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o\Desktop\"/>
    </mc:Choice>
  </mc:AlternateContent>
  <xr:revisionPtr revIDLastSave="0" documentId="10_ncr:100000_{F4C25862-4B54-4753-9F08-D223AE3BFC87}" xr6:coauthVersionLast="31" xr6:coauthVersionMax="34" xr10:uidLastSave="{00000000-0000-0000-0000-000000000000}"/>
  <bookViews>
    <workbookView xWindow="0" yWindow="0" windowWidth="23040" windowHeight="9660" activeTab="3" xr2:uid="{00000000-000D-0000-FFFF-FFFF00000000}"/>
  </bookViews>
  <sheets>
    <sheet name="tomo_silicone_3_07" sheetId="2" r:id="rId1"/>
    <sheet name="spectra_polimi" sheetId="4" r:id="rId2"/>
    <sheet name="spectralFit_3_7" sheetId="1" r:id="rId3"/>
    <sheet name="overall_inclusions@12_04" sheetId="3" r:id="rId4"/>
  </sheets>
  <definedNames>
    <definedName name="_xlnm._FilterDatabase" localSheetId="3" hidden="1">'overall_inclusions@12_04'!$A$1:$N$3929</definedName>
  </definedNames>
  <calcPr calcId="179017"/>
  <pivotCaches>
    <pivotCache cacheId="4" r:id="rId5"/>
    <pivotCache cacheId="5" r:id="rId6"/>
    <pivotCache cacheId="6" r:id="rId7"/>
  </pivotCaches>
</workbook>
</file>

<file path=xl/calcChain.xml><?xml version="1.0" encoding="utf-8"?>
<calcChain xmlns="http://schemas.openxmlformats.org/spreadsheetml/2006/main">
  <c r="U6" i="3" l="1"/>
  <c r="U7" i="3"/>
  <c r="U8" i="3"/>
  <c r="U9" i="3"/>
  <c r="U10" i="3"/>
  <c r="U11" i="3"/>
  <c r="U12" i="3"/>
  <c r="U5" i="3"/>
  <c r="T6" i="3"/>
  <c r="T7" i="3"/>
  <c r="T8" i="3"/>
  <c r="T9" i="3"/>
  <c r="T10" i="3"/>
  <c r="T11" i="3"/>
  <c r="T12" i="3"/>
  <c r="T5" i="3"/>
  <c r="AM18" i="1" l="1"/>
  <c r="AM19" i="1"/>
  <c r="AM20" i="1"/>
  <c r="AM21" i="1"/>
  <c r="AM22" i="1"/>
  <c r="AM23" i="1"/>
  <c r="AM24" i="1"/>
  <c r="AM17" i="1"/>
  <c r="AK18" i="1"/>
  <c r="AK19" i="1"/>
  <c r="AK20" i="1"/>
  <c r="AK21" i="1"/>
  <c r="AK22" i="1"/>
  <c r="AK23" i="1"/>
  <c r="AK24" i="1"/>
  <c r="AJ18" i="1"/>
  <c r="AJ19" i="1"/>
  <c r="AJ20" i="1"/>
  <c r="AJ21" i="1"/>
  <c r="AJ22" i="1"/>
  <c r="AJ23" i="1"/>
  <c r="AJ24" i="1"/>
  <c r="AI18" i="1"/>
  <c r="AI19" i="1"/>
  <c r="AI20" i="1"/>
  <c r="AI21" i="1"/>
  <c r="AI22" i="1"/>
  <c r="AI23" i="1"/>
  <c r="AI24" i="1"/>
  <c r="AH24" i="1"/>
  <c r="AH18" i="1"/>
  <c r="AH19" i="1"/>
  <c r="AH20" i="1"/>
  <c r="AH21" i="1"/>
  <c r="AH22" i="1"/>
  <c r="AH23" i="1"/>
  <c r="AK17" i="1"/>
  <c r="AJ17" i="1"/>
  <c r="AI17" i="1"/>
  <c r="AH17" i="1"/>
  <c r="AG18" i="1"/>
  <c r="AG19" i="1"/>
  <c r="AG20" i="1"/>
  <c r="AG21" i="1"/>
  <c r="AG22" i="1"/>
  <c r="AG23" i="1"/>
  <c r="AG24" i="1"/>
  <c r="AG17" i="1"/>
  <c r="AF22" i="1"/>
  <c r="AL22" i="1" s="1"/>
  <c r="AF23" i="1"/>
  <c r="AL23" i="1" s="1"/>
  <c r="AF24" i="1"/>
  <c r="AL24" i="1" s="1"/>
  <c r="AF18" i="1"/>
  <c r="AL18" i="1" s="1"/>
  <c r="AF19" i="1"/>
  <c r="AL19" i="1" s="1"/>
  <c r="AF20" i="1"/>
  <c r="AL20" i="1" s="1"/>
  <c r="AF21" i="1"/>
  <c r="AF17" i="1"/>
  <c r="AL17" i="1" s="1"/>
  <c r="AL21" i="1" l="1"/>
  <c r="Z3" i="1" l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Z176" i="1"/>
  <c r="AA176" i="1"/>
  <c r="AB176" i="1"/>
  <c r="AC176" i="1"/>
  <c r="AD176" i="1"/>
  <c r="AE176" i="1"/>
  <c r="Z177" i="1"/>
  <c r="AA177" i="1"/>
  <c r="AB177" i="1"/>
  <c r="AC177" i="1"/>
  <c r="AD177" i="1"/>
  <c r="AE177" i="1"/>
  <c r="Z178" i="1"/>
  <c r="AA178" i="1"/>
  <c r="AB178" i="1"/>
  <c r="AC178" i="1"/>
  <c r="AD178" i="1"/>
  <c r="AE178" i="1"/>
  <c r="Z179" i="1"/>
  <c r="AA179" i="1"/>
  <c r="AB179" i="1"/>
  <c r="AC179" i="1"/>
  <c r="AD179" i="1"/>
  <c r="AE179" i="1"/>
  <c r="Z180" i="1"/>
  <c r="AA180" i="1"/>
  <c r="AB180" i="1"/>
  <c r="AC180" i="1"/>
  <c r="AD180" i="1"/>
  <c r="AE180" i="1"/>
  <c r="Z181" i="1"/>
  <c r="AA181" i="1"/>
  <c r="AB181" i="1"/>
  <c r="AC181" i="1"/>
  <c r="AD181" i="1"/>
  <c r="AE181" i="1"/>
  <c r="Z182" i="1"/>
  <c r="AA182" i="1"/>
  <c r="AB182" i="1"/>
  <c r="AC182" i="1"/>
  <c r="AD182" i="1"/>
  <c r="AE182" i="1"/>
  <c r="Z183" i="1"/>
  <c r="AA183" i="1"/>
  <c r="AB183" i="1"/>
  <c r="AC183" i="1"/>
  <c r="AD183" i="1"/>
  <c r="AE183" i="1"/>
  <c r="Z184" i="1"/>
  <c r="AA184" i="1"/>
  <c r="AB184" i="1"/>
  <c r="AC184" i="1"/>
  <c r="AD184" i="1"/>
  <c r="AE184" i="1"/>
  <c r="Z185" i="1"/>
  <c r="AA185" i="1"/>
  <c r="AB185" i="1"/>
  <c r="AC185" i="1"/>
  <c r="AD185" i="1"/>
  <c r="AE185" i="1"/>
  <c r="Z186" i="1"/>
  <c r="AA186" i="1"/>
  <c r="AB186" i="1"/>
  <c r="AC186" i="1"/>
  <c r="AD186" i="1"/>
  <c r="AE186" i="1"/>
  <c r="Z187" i="1"/>
  <c r="AA187" i="1"/>
  <c r="AB187" i="1"/>
  <c r="AC187" i="1"/>
  <c r="AD187" i="1"/>
  <c r="AE187" i="1"/>
  <c r="Z188" i="1"/>
  <c r="AA188" i="1"/>
  <c r="AB188" i="1"/>
  <c r="AC188" i="1"/>
  <c r="AD188" i="1"/>
  <c r="AE188" i="1"/>
  <c r="Z189" i="1"/>
  <c r="AA189" i="1"/>
  <c r="AB189" i="1"/>
  <c r="AC189" i="1"/>
  <c r="AD189" i="1"/>
  <c r="AE189" i="1"/>
  <c r="Z190" i="1"/>
  <c r="AA190" i="1"/>
  <c r="AB190" i="1"/>
  <c r="AC190" i="1"/>
  <c r="AD190" i="1"/>
  <c r="AE190" i="1"/>
  <c r="Z191" i="1"/>
  <c r="AA191" i="1"/>
  <c r="AB191" i="1"/>
  <c r="AC191" i="1"/>
  <c r="AD191" i="1"/>
  <c r="AE191" i="1"/>
  <c r="Z192" i="1"/>
  <c r="AA192" i="1"/>
  <c r="AB192" i="1"/>
  <c r="AC192" i="1"/>
  <c r="AD192" i="1"/>
  <c r="AE192" i="1"/>
  <c r="Z193" i="1"/>
  <c r="AA193" i="1"/>
  <c r="AB193" i="1"/>
  <c r="AC193" i="1"/>
  <c r="AD193" i="1"/>
  <c r="AE193" i="1"/>
  <c r="Z194" i="1"/>
  <c r="AA194" i="1"/>
  <c r="AB194" i="1"/>
  <c r="AC194" i="1"/>
  <c r="AD194" i="1"/>
  <c r="AE194" i="1"/>
  <c r="Z195" i="1"/>
  <c r="AA195" i="1"/>
  <c r="AB195" i="1"/>
  <c r="AC195" i="1"/>
  <c r="AD195" i="1"/>
  <c r="AE195" i="1"/>
  <c r="Z196" i="1"/>
  <c r="AA196" i="1"/>
  <c r="AB196" i="1"/>
  <c r="AC196" i="1"/>
  <c r="AD196" i="1"/>
  <c r="AE196" i="1"/>
  <c r="Z197" i="1"/>
  <c r="AA197" i="1"/>
  <c r="AB197" i="1"/>
  <c r="AC197" i="1"/>
  <c r="AD197" i="1"/>
  <c r="AE197" i="1"/>
  <c r="Z198" i="1"/>
  <c r="AA198" i="1"/>
  <c r="AB198" i="1"/>
  <c r="AC198" i="1"/>
  <c r="AD198" i="1"/>
  <c r="AE198" i="1"/>
  <c r="Z199" i="1"/>
  <c r="AA199" i="1"/>
  <c r="AB199" i="1"/>
  <c r="AC199" i="1"/>
  <c r="AD199" i="1"/>
  <c r="AE199" i="1"/>
  <c r="Z200" i="1"/>
  <c r="AA200" i="1"/>
  <c r="AB200" i="1"/>
  <c r="AC200" i="1"/>
  <c r="AD200" i="1"/>
  <c r="AE200" i="1"/>
  <c r="Z201" i="1"/>
  <c r="AA201" i="1"/>
  <c r="AB201" i="1"/>
  <c r="AC201" i="1"/>
  <c r="AD201" i="1"/>
  <c r="AE201" i="1"/>
  <c r="Z202" i="1"/>
  <c r="AA202" i="1"/>
  <c r="AB202" i="1"/>
  <c r="AC202" i="1"/>
  <c r="AD202" i="1"/>
  <c r="AE202" i="1"/>
  <c r="Z203" i="1"/>
  <c r="AA203" i="1"/>
  <c r="AB203" i="1"/>
  <c r="AC203" i="1"/>
  <c r="AD203" i="1"/>
  <c r="AE203" i="1"/>
  <c r="Z204" i="1"/>
  <c r="AA204" i="1"/>
  <c r="AB204" i="1"/>
  <c r="AC204" i="1"/>
  <c r="AD204" i="1"/>
  <c r="AE204" i="1"/>
  <c r="Z205" i="1"/>
  <c r="AA205" i="1"/>
  <c r="AB205" i="1"/>
  <c r="AC205" i="1"/>
  <c r="AD205" i="1"/>
  <c r="AE205" i="1"/>
  <c r="Z206" i="1"/>
  <c r="AA206" i="1"/>
  <c r="AB206" i="1"/>
  <c r="AC206" i="1"/>
  <c r="AD206" i="1"/>
  <c r="AE206" i="1"/>
  <c r="Z207" i="1"/>
  <c r="AA207" i="1"/>
  <c r="AB207" i="1"/>
  <c r="AC207" i="1"/>
  <c r="AD207" i="1"/>
  <c r="AE207" i="1"/>
  <c r="Z208" i="1"/>
  <c r="AA208" i="1"/>
  <c r="AB208" i="1"/>
  <c r="AC208" i="1"/>
  <c r="AD208" i="1"/>
  <c r="AE208" i="1"/>
  <c r="Z209" i="1"/>
  <c r="AA209" i="1"/>
  <c r="AB209" i="1"/>
  <c r="AC209" i="1"/>
  <c r="AD209" i="1"/>
  <c r="AE209" i="1"/>
  <c r="Z210" i="1"/>
  <c r="AA210" i="1"/>
  <c r="AB210" i="1"/>
  <c r="AC210" i="1"/>
  <c r="AD210" i="1"/>
  <c r="AE210" i="1"/>
  <c r="Z211" i="1"/>
  <c r="AA211" i="1"/>
  <c r="AB211" i="1"/>
  <c r="AC211" i="1"/>
  <c r="AD211" i="1"/>
  <c r="AE211" i="1"/>
  <c r="Z212" i="1"/>
  <c r="AA212" i="1"/>
  <c r="AB212" i="1"/>
  <c r="AC212" i="1"/>
  <c r="AD212" i="1"/>
  <c r="AE212" i="1"/>
  <c r="Z213" i="1"/>
  <c r="AA213" i="1"/>
  <c r="AB213" i="1"/>
  <c r="AC213" i="1"/>
  <c r="AD213" i="1"/>
  <c r="AE213" i="1"/>
  <c r="Z214" i="1"/>
  <c r="AA214" i="1"/>
  <c r="AB214" i="1"/>
  <c r="AC214" i="1"/>
  <c r="AD214" i="1"/>
  <c r="AE214" i="1"/>
  <c r="Z215" i="1"/>
  <c r="AA215" i="1"/>
  <c r="AB215" i="1"/>
  <c r="AC215" i="1"/>
  <c r="AD215" i="1"/>
  <c r="AE215" i="1"/>
  <c r="Z216" i="1"/>
  <c r="AA216" i="1"/>
  <c r="AB216" i="1"/>
  <c r="AC216" i="1"/>
  <c r="AD216" i="1"/>
  <c r="AE216" i="1"/>
  <c r="Z217" i="1"/>
  <c r="AA217" i="1"/>
  <c r="AB217" i="1"/>
  <c r="AC217" i="1"/>
  <c r="AD217" i="1"/>
  <c r="AE217" i="1"/>
  <c r="Z218" i="1"/>
  <c r="AA218" i="1"/>
  <c r="AB218" i="1"/>
  <c r="AC218" i="1"/>
  <c r="AD218" i="1"/>
  <c r="AE218" i="1"/>
  <c r="Z219" i="1"/>
  <c r="AA219" i="1"/>
  <c r="AB219" i="1"/>
  <c r="AC219" i="1"/>
  <c r="AD219" i="1"/>
  <c r="AE219" i="1"/>
  <c r="Z220" i="1"/>
  <c r="AA220" i="1"/>
  <c r="AB220" i="1"/>
  <c r="AC220" i="1"/>
  <c r="AD220" i="1"/>
  <c r="AE220" i="1"/>
  <c r="Z221" i="1"/>
  <c r="AA221" i="1"/>
  <c r="AB221" i="1"/>
  <c r="AC221" i="1"/>
  <c r="AD221" i="1"/>
  <c r="AE221" i="1"/>
  <c r="Z222" i="1"/>
  <c r="AA222" i="1"/>
  <c r="AB222" i="1"/>
  <c r="AC222" i="1"/>
  <c r="AD222" i="1"/>
  <c r="AE222" i="1"/>
  <c r="Z223" i="1"/>
  <c r="AA223" i="1"/>
  <c r="AB223" i="1"/>
  <c r="AC223" i="1"/>
  <c r="AD223" i="1"/>
  <c r="AE223" i="1"/>
  <c r="Z224" i="1"/>
  <c r="AA224" i="1"/>
  <c r="AB224" i="1"/>
  <c r="AC224" i="1"/>
  <c r="AD224" i="1"/>
  <c r="AE224" i="1"/>
  <c r="Z225" i="1"/>
  <c r="AA225" i="1"/>
  <c r="AB225" i="1"/>
  <c r="AC225" i="1"/>
  <c r="AD225" i="1"/>
  <c r="AE225" i="1"/>
  <c r="AA2" i="1"/>
  <c r="AB2" i="1"/>
  <c r="AC2" i="1"/>
  <c r="AD2" i="1"/>
  <c r="AE2" i="1"/>
  <c r="Z2" i="1"/>
</calcChain>
</file>

<file path=xl/sharedStrings.xml><?xml version="1.0" encoding="utf-8"?>
<sst xmlns="http://schemas.openxmlformats.org/spreadsheetml/2006/main" count="35315" uniqueCount="163">
  <si>
    <t>FileSystName</t>
  </si>
  <si>
    <t>spec_IRF_3_7</t>
  </si>
  <si>
    <t>FileDataName</t>
  </si>
  <si>
    <t>spec_MEAS_3_7</t>
  </si>
  <si>
    <t>Lab01</t>
  </si>
  <si>
    <t>Lab02</t>
  </si>
  <si>
    <t>Lab03</t>
  </si>
  <si>
    <t>Lab05</t>
  </si>
  <si>
    <t>Lab06</t>
  </si>
  <si>
    <t>rho=1.4</t>
  </si>
  <si>
    <t>1-&gt;2</t>
  </si>
  <si>
    <t>HOMO</t>
  </si>
  <si>
    <t>Silicone</t>
  </si>
  <si>
    <t>REFLEC</t>
  </si>
  <si>
    <t>d=3.5cm</t>
  </si>
  <si>
    <t>rho=2.7</t>
  </si>
  <si>
    <t>1-&gt;3</t>
  </si>
  <si>
    <t>rho=4</t>
  </si>
  <si>
    <t>1-&gt;4</t>
  </si>
  <si>
    <t>rho=2.8</t>
  </si>
  <si>
    <t>1-&gt;5</t>
  </si>
  <si>
    <t>rho=3.1</t>
  </si>
  <si>
    <t>1-&gt;6</t>
  </si>
  <si>
    <t>rho=3.9</t>
  </si>
  <si>
    <t>1-&gt;7</t>
  </si>
  <si>
    <t>rho=4.9</t>
  </si>
  <si>
    <t>1-&gt;8</t>
  </si>
  <si>
    <t>2-&gt;3</t>
  </si>
  <si>
    <t>2-&gt;4</t>
  </si>
  <si>
    <t>2-&gt;5</t>
  </si>
  <si>
    <t>2-&gt;6</t>
  </si>
  <si>
    <t>2-&gt;7</t>
  </si>
  <si>
    <t>2-&gt;8</t>
  </si>
  <si>
    <t>3-&gt;4</t>
  </si>
  <si>
    <t>3-&gt;5</t>
  </si>
  <si>
    <t>3-&gt;6</t>
  </si>
  <si>
    <t>3-&gt;7</t>
  </si>
  <si>
    <t>3-&gt;8</t>
  </si>
  <si>
    <t>4-&gt;5</t>
  </si>
  <si>
    <t>4-&gt;6</t>
  </si>
  <si>
    <t>4-&gt;7</t>
  </si>
  <si>
    <t>4-&gt;8</t>
  </si>
  <si>
    <t>5-&gt;6</t>
  </si>
  <si>
    <t>5-&gt;7</t>
  </si>
  <si>
    <t>5-&gt;8</t>
  </si>
  <si>
    <t>6-&gt;7</t>
  </si>
  <si>
    <t>6-&gt;8</t>
  </si>
  <si>
    <t>7-&gt;8</t>
  </si>
  <si>
    <t>VarMua0Opt</t>
  </si>
  <si>
    <t>VarMus0Opt</t>
  </si>
  <si>
    <t>SOLs0116</t>
  </si>
  <si>
    <t>SOLm0786</t>
  </si>
  <si>
    <t>sum</t>
  </si>
  <si>
    <t>SEMI_INF</t>
  </si>
  <si>
    <t>SOLm0787</t>
  </si>
  <si>
    <t>SOLm0788</t>
  </si>
  <si>
    <t>SOLm0789</t>
  </si>
  <si>
    <t>SOLm0790</t>
  </si>
  <si>
    <t>SOLm0791</t>
  </si>
  <si>
    <t>SOLm0792</t>
  </si>
  <si>
    <t>SOLm0793</t>
  </si>
  <si>
    <t>SOLm0794</t>
  </si>
  <si>
    <t>SOLm0795</t>
  </si>
  <si>
    <t>SOLm0796</t>
  </si>
  <si>
    <t>SOLm0797</t>
  </si>
  <si>
    <t>SOLm0798</t>
  </si>
  <si>
    <t>SOLm0799</t>
  </si>
  <si>
    <t>SOLm0800</t>
  </si>
  <si>
    <t>SOLm0801</t>
  </si>
  <si>
    <t>SOLm0802</t>
  </si>
  <si>
    <t>SOLm0803</t>
  </si>
  <si>
    <t>SOLm0804</t>
  </si>
  <si>
    <t>SOLm0805</t>
  </si>
  <si>
    <t>SOLm0806</t>
  </si>
  <si>
    <t>SOLm0807</t>
  </si>
  <si>
    <t>SOLm0808</t>
  </si>
  <si>
    <t>SOLm0809</t>
  </si>
  <si>
    <t>SOLm0810</t>
  </si>
  <si>
    <t>SOLm0811</t>
  </si>
  <si>
    <t>SOLm0812</t>
  </si>
  <si>
    <t>SOLm0813</t>
  </si>
  <si>
    <t>ρ</t>
  </si>
  <si>
    <t>Config.</t>
  </si>
  <si>
    <t>Meat</t>
  </si>
  <si>
    <t>Geometry</t>
  </si>
  <si>
    <t>Thickness</t>
  </si>
  <si>
    <t>Meas</t>
  </si>
  <si>
    <t>a0</t>
  </si>
  <si>
    <t>b0</t>
  </si>
  <si>
    <t>Hb</t>
  </si>
  <si>
    <t>HbO2</t>
  </si>
  <si>
    <t>Lipid</t>
  </si>
  <si>
    <t>H20</t>
  </si>
  <si>
    <t>Collagene</t>
  </si>
  <si>
    <t>Background</t>
  </si>
  <si>
    <t>a0_Err</t>
  </si>
  <si>
    <t>b0_Err</t>
  </si>
  <si>
    <t>Hb_Err</t>
  </si>
  <si>
    <t>HbO2_Err</t>
  </si>
  <si>
    <t>Lipid_Err</t>
  </si>
  <si>
    <t>H2O_Err</t>
  </si>
  <si>
    <t>Coll_Err</t>
  </si>
  <si>
    <t>Back_Err</t>
  </si>
  <si>
    <t>%Hb_Err</t>
  </si>
  <si>
    <t>%Hb02_Err</t>
  </si>
  <si>
    <t>%Lipid_Err</t>
  </si>
  <si>
    <t>%H2O_Err</t>
  </si>
  <si>
    <t>%Coll_Err</t>
  </si>
  <si>
    <t>%Back_Err</t>
  </si>
  <si>
    <t>λ</t>
  </si>
  <si>
    <t>Repet</t>
  </si>
  <si>
    <t>µs'_nom</t>
  </si>
  <si>
    <t>µa_nom</t>
  </si>
  <si>
    <t>Configuration</t>
  </si>
  <si>
    <t>Meas.</t>
  </si>
  <si>
    <t>SOLs0074</t>
  </si>
  <si>
    <t>SOLm0235</t>
  </si>
  <si>
    <t>SLAB</t>
  </si>
  <si>
    <t>TRANSM</t>
  </si>
  <si>
    <t>d=2</t>
  </si>
  <si>
    <t>mus'=5</t>
  </si>
  <si>
    <t>mua=0.05</t>
  </si>
  <si>
    <t>INCL</t>
  </si>
  <si>
    <t>SOLm0236</t>
  </si>
  <si>
    <t>mua=0.1</t>
  </si>
  <si>
    <t>SOLm0237</t>
  </si>
  <si>
    <t>mua=0.2</t>
  </si>
  <si>
    <t>SOLm0238</t>
  </si>
  <si>
    <t>mua=0.4</t>
  </si>
  <si>
    <t>SOLm0239</t>
  </si>
  <si>
    <t>mua=0.6</t>
  </si>
  <si>
    <t>SOLm0240</t>
  </si>
  <si>
    <t>mus'=10</t>
  </si>
  <si>
    <t>SOLm0241</t>
  </si>
  <si>
    <t>SOLm0242</t>
  </si>
  <si>
    <t>SOLm0243</t>
  </si>
  <si>
    <t>SOLm0244</t>
  </si>
  <si>
    <t>SOLs0083</t>
  </si>
  <si>
    <t>SOLm0271</t>
  </si>
  <si>
    <t>mus'=15</t>
  </si>
  <si>
    <t>SOLm0272</t>
  </si>
  <si>
    <t>SOLm0273</t>
  </si>
  <si>
    <t>SOLm0274</t>
  </si>
  <si>
    <t>SOLm0275</t>
  </si>
  <si>
    <t>SOLs0075</t>
  </si>
  <si>
    <t>Row Labels</t>
  </si>
  <si>
    <t>Grand Total</t>
  </si>
  <si>
    <t>Average of VarMua0Opt</t>
  </si>
  <si>
    <t>Average of VarMus0Opt</t>
  </si>
  <si>
    <t>Average of a0</t>
  </si>
  <si>
    <t>Average of b0</t>
  </si>
  <si>
    <t>Average of Hb</t>
  </si>
  <si>
    <t>Average of HbO2</t>
  </si>
  <si>
    <t>Average of Lipid</t>
  </si>
  <si>
    <t>Average of H20</t>
  </si>
  <si>
    <t>Average of Collagene</t>
  </si>
  <si>
    <t>lambda[nm]</t>
  </si>
  <si>
    <t>Hb[cm-1/uM]</t>
  </si>
  <si>
    <t>HbO2[cm-1/uM]</t>
  </si>
  <si>
    <t>Lip[cm-1]</t>
  </si>
  <si>
    <t>H2O[cm-1]</t>
  </si>
  <si>
    <t>Collagene[cm-1]</t>
  </si>
  <si>
    <t>Bkg[cm-1]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</si>
</sst>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tomo_silicone_3_07!$O$3:$O$10</c:f>
              <c:numCache>
                <c:formatCode>General</c:formatCode>
                <c:ptCount val="8"/>
                <c:pt idx="0">
                  <c:v>620</c:v>
                </c:pt>
                <c:pt idx="1">
                  <c:v>670</c:v>
                </c:pt>
                <c:pt idx="2">
                  <c:v>740</c:v>
                </c:pt>
                <c:pt idx="3">
                  <c:v>800</c:v>
                </c:pt>
                <c:pt idx="4">
                  <c:v>910</c:v>
                </c:pt>
                <c:pt idx="5">
                  <c:v>1020</c:v>
                </c:pt>
                <c:pt idx="6">
                  <c:v>1050</c:v>
                </c:pt>
                <c:pt idx="7">
                  <c:v>1090</c:v>
                </c:pt>
              </c:numCache>
            </c:numRef>
          </c:xVal>
          <c:yVal>
            <c:numRef>
              <c:f>tomo_silicone_3_07!$P$3:$P$10</c:f>
              <c:numCache>
                <c:formatCode>General</c:formatCode>
                <c:ptCount val="8"/>
                <c:pt idx="0">
                  <c:v>5.2110235357142855E-2</c:v>
                </c:pt>
                <c:pt idx="1">
                  <c:v>4.6931604999999994E-2</c:v>
                </c:pt>
                <c:pt idx="2">
                  <c:v>5.8062774999999976E-2</c:v>
                </c:pt>
                <c:pt idx="3">
                  <c:v>4.6450770357142852E-2</c:v>
                </c:pt>
                <c:pt idx="4">
                  <c:v>0.10201162607142857</c:v>
                </c:pt>
                <c:pt idx="5">
                  <c:v>0.10351367499999997</c:v>
                </c:pt>
                <c:pt idx="6">
                  <c:v>5.3529552142857144E-2</c:v>
                </c:pt>
                <c:pt idx="7">
                  <c:v>9.1815292857142863E-2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8-4920-A79C-39C146C7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34592"/>
        <c:axId val="695935008"/>
      </c:scatterChart>
      <c:valAx>
        <c:axId val="582134592"/>
        <c:scaling>
          <c:orientation val="minMax"/>
          <c:max val="11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5008"/>
        <c:crosses val="autoZero"/>
        <c:crossBetween val="midCat"/>
      </c:valAx>
      <c:valAx>
        <c:axId val="6959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45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tomo_silicone_3_07!$O$3:$O$10</c:f>
              <c:numCache>
                <c:formatCode>General</c:formatCode>
                <c:ptCount val="8"/>
                <c:pt idx="0">
                  <c:v>620</c:v>
                </c:pt>
                <c:pt idx="1">
                  <c:v>670</c:v>
                </c:pt>
                <c:pt idx="2">
                  <c:v>740</c:v>
                </c:pt>
                <c:pt idx="3">
                  <c:v>800</c:v>
                </c:pt>
                <c:pt idx="4">
                  <c:v>910</c:v>
                </c:pt>
                <c:pt idx="5">
                  <c:v>1020</c:v>
                </c:pt>
                <c:pt idx="6">
                  <c:v>1050</c:v>
                </c:pt>
                <c:pt idx="7">
                  <c:v>1090</c:v>
                </c:pt>
              </c:numCache>
            </c:numRef>
          </c:xVal>
          <c:yVal>
            <c:numRef>
              <c:f>tomo_silicone_3_07!$Q$3:$Q$10</c:f>
              <c:numCache>
                <c:formatCode>General</c:formatCode>
                <c:ptCount val="8"/>
                <c:pt idx="0">
                  <c:v>12.131387500000001</c:v>
                </c:pt>
                <c:pt idx="1">
                  <c:v>10.82484067857143</c:v>
                </c:pt>
                <c:pt idx="2">
                  <c:v>9.5028013214285725</c:v>
                </c:pt>
                <c:pt idx="3">
                  <c:v>8.4092926785714308</c:v>
                </c:pt>
                <c:pt idx="4">
                  <c:v>6.5530464642857149</c:v>
                </c:pt>
                <c:pt idx="5">
                  <c:v>5.8299512142857139</c:v>
                </c:pt>
                <c:pt idx="6">
                  <c:v>5.3106190357142848</c:v>
                </c:pt>
                <c:pt idx="7">
                  <c:v>5.1488227500000008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06-4B2C-97B8-7401E9B7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34592"/>
        <c:axId val="695935008"/>
      </c:scatterChart>
      <c:valAx>
        <c:axId val="582134592"/>
        <c:scaling>
          <c:orientation val="minMax"/>
          <c:max val="11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5008"/>
        <c:crosses val="autoZero"/>
        <c:crossBetween val="midCat"/>
      </c:valAx>
      <c:valAx>
        <c:axId val="6959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spectralFit_3_7!$AF$17:$AF$24</c:f>
              <c:numCache>
                <c:formatCode>0</c:formatCode>
                <c:ptCount val="8"/>
                <c:pt idx="0">
                  <c:v>620</c:v>
                </c:pt>
                <c:pt idx="1">
                  <c:v>670</c:v>
                </c:pt>
                <c:pt idx="2">
                  <c:v>740</c:v>
                </c:pt>
                <c:pt idx="3">
                  <c:v>800</c:v>
                </c:pt>
                <c:pt idx="4">
                  <c:v>910</c:v>
                </c:pt>
                <c:pt idx="5">
                  <c:v>1020</c:v>
                </c:pt>
                <c:pt idx="6">
                  <c:v>1050</c:v>
                </c:pt>
                <c:pt idx="7">
                  <c:v>1090</c:v>
                </c:pt>
              </c:numCache>
            </c:numRef>
          </c:xVal>
          <c:yVal>
            <c:numRef>
              <c:f>spectralFit_3_7!$AL$17:$AL$24</c:f>
              <c:numCache>
                <c:formatCode>0.00</c:formatCode>
                <c:ptCount val="8"/>
                <c:pt idx="0">
                  <c:v>11.328267857142846</c:v>
                </c:pt>
                <c:pt idx="1">
                  <c:v>10.006428760520295</c:v>
                </c:pt>
                <c:pt idx="2">
                  <c:v>8.5356978478311536</c:v>
                </c:pt>
                <c:pt idx="3">
                  <c:v>7.5348468561903461</c:v>
                </c:pt>
                <c:pt idx="4">
                  <c:v>6.1314957689500389</c:v>
                </c:pt>
                <c:pt idx="5">
                  <c:v>5.108401328132671</c:v>
                </c:pt>
                <c:pt idx="6">
                  <c:v>4.876919781054661</c:v>
                </c:pt>
                <c:pt idx="7">
                  <c:v>4.5937803924302774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B7-43E3-AC2F-2D21A464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34592"/>
        <c:axId val="695935008"/>
      </c:scatterChart>
      <c:valAx>
        <c:axId val="582134592"/>
        <c:scaling>
          <c:orientation val="minMax"/>
          <c:max val="11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5008"/>
        <c:crosses val="autoZero"/>
        <c:crossBetween val="midCat"/>
      </c:valAx>
      <c:valAx>
        <c:axId val="6959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45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spectralFit_3_7!$AF$17:$AF$24</c:f>
              <c:numCache>
                <c:formatCode>0</c:formatCode>
                <c:ptCount val="8"/>
                <c:pt idx="0">
                  <c:v>620</c:v>
                </c:pt>
                <c:pt idx="1">
                  <c:v>670</c:v>
                </c:pt>
                <c:pt idx="2">
                  <c:v>740</c:v>
                </c:pt>
                <c:pt idx="3">
                  <c:v>800</c:v>
                </c:pt>
                <c:pt idx="4">
                  <c:v>910</c:v>
                </c:pt>
                <c:pt idx="5">
                  <c:v>1020</c:v>
                </c:pt>
                <c:pt idx="6">
                  <c:v>1050</c:v>
                </c:pt>
                <c:pt idx="7">
                  <c:v>1090</c:v>
                </c:pt>
              </c:numCache>
            </c:numRef>
          </c:xVal>
          <c:yVal>
            <c:numRef>
              <c:f>spectralFit_3_7!$AM$17:$AM$24</c:f>
              <c:numCache>
                <c:formatCode>General</c:formatCode>
                <c:ptCount val="8"/>
                <c:pt idx="0">
                  <c:v>2.6538955457282465E-2</c:v>
                </c:pt>
                <c:pt idx="1">
                  <c:v>1.4732755006210003E-2</c:v>
                </c:pt>
                <c:pt idx="2">
                  <c:v>1.6011094261029875E-2</c:v>
                </c:pt>
                <c:pt idx="3">
                  <c:v>1.6559615115968783E-2</c:v>
                </c:pt>
                <c:pt idx="4">
                  <c:v>5.4030915454752422E-2</c:v>
                </c:pt>
                <c:pt idx="5">
                  <c:v>6.4964637874696335E-2</c:v>
                </c:pt>
                <c:pt idx="6">
                  <c:v>5.3421865125275116E-2</c:v>
                </c:pt>
                <c:pt idx="7">
                  <c:v>3.236980224065223E-2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E-41EB-807D-0D04E8F8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34592"/>
        <c:axId val="695935008"/>
      </c:scatterChart>
      <c:valAx>
        <c:axId val="582134592"/>
        <c:scaling>
          <c:orientation val="minMax"/>
          <c:max val="11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5008"/>
        <c:crosses val="autoZero"/>
        <c:crossBetween val="midCat"/>
      </c:valAx>
      <c:valAx>
        <c:axId val="6959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45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'overall_inclusions@12_04'!$S$5:$S$12</c:f>
              <c:numCache>
                <c:formatCode>General</c:formatCode>
                <c:ptCount val="8"/>
                <c:pt idx="0">
                  <c:v>620</c:v>
                </c:pt>
                <c:pt idx="1">
                  <c:v>670</c:v>
                </c:pt>
                <c:pt idx="2">
                  <c:v>740</c:v>
                </c:pt>
                <c:pt idx="3">
                  <c:v>800</c:v>
                </c:pt>
                <c:pt idx="4">
                  <c:v>910</c:v>
                </c:pt>
                <c:pt idx="5">
                  <c:v>1020</c:v>
                </c:pt>
                <c:pt idx="6">
                  <c:v>1050</c:v>
                </c:pt>
                <c:pt idx="7">
                  <c:v>1090</c:v>
                </c:pt>
              </c:numCache>
            </c:numRef>
          </c:xVal>
          <c:yVal>
            <c:numRef>
              <c:f>'overall_inclusions@12_04'!$T$5:$T$12</c:f>
              <c:numCache>
                <c:formatCode>General</c:formatCode>
                <c:ptCount val="8"/>
                <c:pt idx="0">
                  <c:v>4.3683950000000006E-2</c:v>
                </c:pt>
                <c:pt idx="1">
                  <c:v>3.9951052000000001E-2</c:v>
                </c:pt>
                <c:pt idx="2">
                  <c:v>5.3093195999999995E-2</c:v>
                </c:pt>
                <c:pt idx="3">
                  <c:v>4.4930310000000001E-2</c:v>
                </c:pt>
                <c:pt idx="4">
                  <c:v>0.12484981999999997</c:v>
                </c:pt>
                <c:pt idx="5">
                  <c:v>8.6549371999999986E-2</c:v>
                </c:pt>
                <c:pt idx="6">
                  <c:v>4.2623507999999997E-2</c:v>
                </c:pt>
                <c:pt idx="7">
                  <c:v>7.0480446000000002E-2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E-4711-8E7D-FEEB79B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34592"/>
        <c:axId val="695935008"/>
      </c:scatterChart>
      <c:valAx>
        <c:axId val="582134592"/>
        <c:scaling>
          <c:orientation val="minMax"/>
          <c:max val="11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5008"/>
        <c:crosses val="autoZero"/>
        <c:crossBetween val="midCat"/>
      </c:valAx>
      <c:valAx>
        <c:axId val="6959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45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'overall_inclusions@12_04'!$S$5:$S$12</c:f>
              <c:strCache>
                <c:ptCount val="8"/>
                <c:pt idx="0">
                  <c:v>620</c:v>
                </c:pt>
                <c:pt idx="1">
                  <c:v>670</c:v>
                </c:pt>
                <c:pt idx="2">
                  <c:v>740</c:v>
                </c:pt>
                <c:pt idx="3">
                  <c:v>800</c:v>
                </c:pt>
                <c:pt idx="4">
                  <c:v>910</c:v>
                </c:pt>
                <c:pt idx="5">
                  <c:v>1020</c:v>
                </c:pt>
                <c:pt idx="6">
                  <c:v>1050</c:v>
                </c:pt>
                <c:pt idx="7">
                  <c:v>1090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'overall_inclusions@12_04'!$S$5:$S$12</c:f>
              <c:numCache>
                <c:formatCode>General</c:formatCode>
                <c:ptCount val="8"/>
                <c:pt idx="0">
                  <c:v>620</c:v>
                </c:pt>
                <c:pt idx="1">
                  <c:v>670</c:v>
                </c:pt>
                <c:pt idx="2">
                  <c:v>740</c:v>
                </c:pt>
                <c:pt idx="3">
                  <c:v>800</c:v>
                </c:pt>
                <c:pt idx="4">
                  <c:v>910</c:v>
                </c:pt>
                <c:pt idx="5">
                  <c:v>1020</c:v>
                </c:pt>
                <c:pt idx="6">
                  <c:v>1050</c:v>
                </c:pt>
                <c:pt idx="7">
                  <c:v>1090</c:v>
                </c:pt>
              </c:numCache>
            </c:numRef>
          </c:xVal>
          <c:yVal>
            <c:numRef>
              <c:f>'overall_inclusions@12_04'!$U$5:$U$12</c:f>
              <c:numCache>
                <c:formatCode>General</c:formatCode>
                <c:ptCount val="8"/>
                <c:pt idx="0">
                  <c:v>11.295024000000002</c:v>
                </c:pt>
                <c:pt idx="1">
                  <c:v>9.9604656000000009</c:v>
                </c:pt>
                <c:pt idx="2">
                  <c:v>9.2040833999999982</c:v>
                </c:pt>
                <c:pt idx="3">
                  <c:v>8.5834302000000005</c:v>
                </c:pt>
                <c:pt idx="4">
                  <c:v>6.5675280000000003</c:v>
                </c:pt>
                <c:pt idx="5">
                  <c:v>5.3779839999999997</c:v>
                </c:pt>
                <c:pt idx="6">
                  <c:v>5.2448465999999998</c:v>
                </c:pt>
                <c:pt idx="7">
                  <c:v>4.7274395999999994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13-49F5-88AA-9476C718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34592"/>
        <c:axId val="695935008"/>
      </c:scatterChart>
      <c:valAx>
        <c:axId val="582134592"/>
        <c:scaling>
          <c:orientation val="minMax"/>
          <c:max val="11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5008"/>
        <c:crosses val="autoZero"/>
        <c:crossBetween val="midCat"/>
      </c:valAx>
      <c:valAx>
        <c:axId val="6959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391885</xdr:colOff>
      <xdr:row>13</xdr:row>
      <xdr:rowOff>32657</xdr:rowOff>
    </xdr:from>
    <xdr:to>
      <xdr:col>17</xdr:col>
      <xdr:colOff>522514</xdr:colOff>
      <xdr:row>27</xdr:row>
      <xdr:rowOff>115784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3633F8-EF9A-41FD-B1D7-862BDF93A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126670</xdr:colOff>
      <xdr:row>13</xdr:row>
      <xdr:rowOff>23750</xdr:rowOff>
    </xdr:from>
    <xdr:to>
      <xdr:col>25</xdr:col>
      <xdr:colOff>431470</xdr:colOff>
      <xdr:row>27</xdr:row>
      <xdr:rowOff>101928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AE8F56-E0F6-482A-90C7-3B639A786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297873</xdr:colOff>
      <xdr:row>27</xdr:row>
      <xdr:rowOff>90055</xdr:rowOff>
    </xdr:from>
    <xdr:to>
      <xdr:col>35</xdr:col>
      <xdr:colOff>1281545</xdr:colOff>
      <xdr:row>42</xdr:row>
      <xdr:rowOff>131618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77E03-9A1D-494F-AF48-665EFC176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471054</xdr:colOff>
      <xdr:row>27</xdr:row>
      <xdr:rowOff>124691</xdr:rowOff>
    </xdr:from>
    <xdr:to>
      <xdr:col>39</xdr:col>
      <xdr:colOff>540327</xdr:colOff>
      <xdr:row>42</xdr:row>
      <xdr:rowOff>166254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22F48-892B-40B2-8BEB-06B2F7744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17</xdr:row>
      <xdr:rowOff>0</xdr:rowOff>
    </xdr:from>
    <xdr:to>
      <xdr:col>26</xdr:col>
      <xdr:colOff>304800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EBADE-F470-46BC-9946-DDC4FACCB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311727</xdr:colOff>
      <xdr:row>17</xdr:row>
      <xdr:rowOff>34636</xdr:rowOff>
    </xdr:from>
    <xdr:to>
      <xdr:col>35</xdr:col>
      <xdr:colOff>6927</xdr:colOff>
      <xdr:row>32</xdr:row>
      <xdr:rowOff>1978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3B119-1578-4865-8BD9-B386C9A4F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oardo Ferocino" refreshedDate="43320.742131018516" createdVersion="6" refreshedVersion="6" minRefreshableVersion="3" recordCount="224" xr:uid="{5E3F6BAF-62DA-4658-860D-5412038222DF}">
  <cacheSource type="worksheet">
    <worksheetSource ref="A1:M225" sheet="tomo_silicone_3_07"/>
  </cacheSource>
  <cacheFields count="13">
    <cacheField name="FileSystName" numFmtId="0">
      <sharedItems/>
    </cacheField>
    <cacheField name="FileDataName" numFmtId="0">
      <sharedItems/>
    </cacheField>
    <cacheField name="λ" numFmtId="0">
      <sharedItems containsSemiMixedTypes="0" containsString="0" containsNumber="1" containsInteger="1" minValue="620" maxValue="1090" count="8">
        <n v="620"/>
        <n v="670"/>
        <n v="740"/>
        <n v="800"/>
        <n v="910"/>
        <n v="1020"/>
        <n v="1050"/>
        <n v="1090"/>
      </sharedItems>
    </cacheField>
    <cacheField name="VarMua0Opt" numFmtId="11">
      <sharedItems containsSemiMixedTypes="0" containsString="0" containsNumber="1" minValue="4.2548589999999997E-2" maxValue="0.17033319999999999"/>
    </cacheField>
    <cacheField name="VarMus0Opt" numFmtId="11">
      <sharedItems containsSemiMixedTypes="0" containsString="0" containsNumber="1" minValue="3.7286809999999999" maxValue="13.6675"/>
    </cacheField>
    <cacheField name="Lab02" numFmtId="0">
      <sharedItems/>
    </cacheField>
    <cacheField name="Lab03" numFmtId="0">
      <sharedItems/>
    </cacheField>
    <cacheField name="Geometry" numFmtId="0">
      <sharedItems/>
    </cacheField>
    <cacheField name="ρ" numFmtId="0">
      <sharedItems/>
    </cacheField>
    <cacheField name="Thickness" numFmtId="0">
      <sharedItems/>
    </cacheField>
    <cacheField name="Config." numFmtId="0">
      <sharedItems/>
    </cacheField>
    <cacheField name="Meat" numFmtId="0">
      <sharedItems/>
    </cacheField>
    <cacheField name="Meas." numFmtId="16">
      <sharedItems containsSemiMixedTypes="0" containsNonDate="0" containsDate="1" containsString="0" minDate="2018-07-03T00:00:00" maxDate="2018-07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oardo Ferocino" refreshedDate="43320.743410763891" createdVersion="6" refreshedVersion="6" minRefreshableVersion="3" recordCount="224" xr:uid="{B8388A89-B7D0-4161-B841-404296B19950}">
  <cacheSource type="worksheet">
    <worksheetSource ref="A1:AE225" sheet="spectralFit_3_7"/>
  </cacheSource>
  <cacheFields count="31">
    <cacheField name="FileSystName" numFmtId="0">
      <sharedItems/>
    </cacheField>
    <cacheField name="FileDataName" numFmtId="0">
      <sharedItems/>
    </cacheField>
    <cacheField name="Lab01" numFmtId="0">
      <sharedItems/>
    </cacheField>
    <cacheField name="ρ" numFmtId="0">
      <sharedItems/>
    </cacheField>
    <cacheField name="Config." numFmtId="0">
      <sharedItems/>
    </cacheField>
    <cacheField name="Meat" numFmtId="0">
      <sharedItems/>
    </cacheField>
    <cacheField name="Geometry" numFmtId="0">
      <sharedItems/>
    </cacheField>
    <cacheField name="Thickness" numFmtId="0">
      <sharedItems/>
    </cacheField>
    <cacheField name="Meas" numFmtId="16">
      <sharedItems containsSemiMixedTypes="0" containsNonDate="0" containsDate="1" containsString="0" minDate="2018-07-03T00:00:00" maxDate="2018-07-04T00:00:00"/>
    </cacheField>
    <cacheField name="a0" numFmtId="11">
      <sharedItems containsSemiMixedTypes="0" containsString="0" containsNumber="1" minValue="9.7327399999999997" maxValue="14.011699999999999"/>
    </cacheField>
    <cacheField name="b0" numFmtId="11">
      <sharedItems containsSemiMixedTypes="0" containsString="0" containsNumber="1" minValue="1.429586" maxValue="1.834063"/>
    </cacheField>
    <cacheField name="Hb" numFmtId="11">
      <sharedItems containsSemiMixedTypes="0" containsString="0" containsNumber="1" minValue="9.5197990000000005E-5" maxValue="0.74231979999999997"/>
    </cacheField>
    <cacheField name="HbO2" numFmtId="11">
      <sharedItems containsSemiMixedTypes="0" containsString="0" containsNumber="1" minValue="2.0819960000000002" maxValue="6.1479910000000002"/>
    </cacheField>
    <cacheField name="Lipid" numFmtId="11">
      <sharedItems containsSemiMixedTypes="0" containsString="0" containsNumber="1" minValue="0.29624" maxValue="0.54070280000000004"/>
    </cacheField>
    <cacheField name="H20" numFmtId="11">
      <sharedItems containsSemiMixedTypes="0" containsString="0" containsNumber="1" minValue="1.9325620000000001E-6" maxValue="0.12730849999999999"/>
    </cacheField>
    <cacheField name="Collagene" numFmtId="11">
      <sharedItems containsSemiMixedTypes="0" containsString="0" containsNumber="1" minValue="4.4582060000000003E-4" maxValue="0.24249809999999999"/>
    </cacheField>
    <cacheField name="Background" numFmtId="11">
      <sharedItems containsSemiMixedTypes="0" containsString="0" containsNumber="1" minValue="1.509171E-2" maxValue="4.2199609999999999E-2"/>
    </cacheField>
    <cacheField name="a0_Err" numFmtId="11">
      <sharedItems containsSemiMixedTypes="0" containsString="0" containsNumber="1" minValue="1.6064269999999999E-2" maxValue="0.42550650000000001"/>
    </cacheField>
    <cacheField name="b0_Err" numFmtId="11">
      <sharedItems containsSemiMixedTypes="0" containsString="0" containsNumber="1" minValue="4.0500839999999998E-3" maxValue="0.1496441"/>
    </cacheField>
    <cacheField name="Hb_Err" numFmtId="11">
      <sharedItems containsSemiMixedTypes="0" containsString="0" containsNumber="1" minValue="3.8939300000000003E-2" maxValue="0.67769310000000005"/>
    </cacheField>
    <cacheField name="HbO2_Err" numFmtId="11">
      <sharedItems containsSemiMixedTypes="0" containsString="0" containsNumber="1" minValue="8.5831210000000005E-2" maxValue="1.2123820000000001"/>
    </cacheField>
    <cacheField name="Lipid_Err" numFmtId="11">
      <sharedItems containsSemiMixedTypes="0" containsString="0" containsNumber="1" minValue="3.3642070000000001E-3" maxValue="4.2521459999999997E-2"/>
    </cacheField>
    <cacheField name="H2O_Err" numFmtId="11">
      <sharedItems containsSemiMixedTypes="0" containsString="0" containsNumber="1" minValue="1.2952910000000001E-3" maxValue="1.7380630000000001E-2"/>
    </cacheField>
    <cacheField name="Coll_Err" numFmtId="11">
      <sharedItems containsSemiMixedTypes="0" containsString="0" containsNumber="1" minValue="8.726391E-3" maxValue="0.13852059999999999"/>
    </cacheField>
    <cacheField name="Back_Err" numFmtId="11">
      <sharedItems containsSemiMixedTypes="0" containsString="0" containsNumber="1" minValue="2.9563819999999999E-4" maxValue="4.949747E-3"/>
    </cacheField>
    <cacheField name="%Hb_Err" numFmtId="11">
      <sharedItems containsSemiMixedTypes="0" containsString="0" containsNumber="1" minValue="12.528590186068369" maxValue="47481.160053904503"/>
    </cacheField>
    <cacheField name="%Hb02_Err" numFmtId="11">
      <sharedItems containsSemiMixedTypes="0" containsString="0" containsNumber="1" minValue="1.4403072947859532" maxValue="38.516868853578771"/>
    </cacheField>
    <cacheField name="%Lipid_Err" numFmtId="11">
      <sharedItems containsSemiMixedTypes="0" containsString="0" containsNumber="1" minValue="0.95839546624069127" maxValue="14.353719956791789"/>
    </cacheField>
    <cacheField name="%H2O_Err" numFmtId="11">
      <sharedItems containsSemiMixedTypes="0" containsString="0" containsNumber="1" minValue="1.1752023958401896" maxValue="679341.723577303"/>
    </cacheField>
    <cacheField name="%Coll_Err" numFmtId="11">
      <sharedItems containsSemiMixedTypes="0" containsString="0" containsNumber="1" minValue="5.1082933957297074" maxValue="2382.2138322006654"/>
    </cacheField>
    <cacheField name="%Back_Err" numFmtId="11">
      <sharedItems containsSemiMixedTypes="0" containsString="0" containsNumber="1" minValue="0.81008665144559655" maxValue="32.7977876595826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oardo Ferocino" refreshedDate="43320.765900231483" createdVersion="6" refreshedVersion="6" minRefreshableVersion="3" recordCount="3928" xr:uid="{A6277DEC-73D3-43C9-88C9-65C9DCBB7EB2}">
  <cacheSource type="worksheet">
    <worksheetSource ref="A1:N3929" sheet="overall_inclusions@12_04"/>
  </cacheSource>
  <cacheFields count="14">
    <cacheField name="FileSystName" numFmtId="0">
      <sharedItems/>
    </cacheField>
    <cacheField name="FileDataName" numFmtId="0">
      <sharedItems/>
    </cacheField>
    <cacheField name="λ" numFmtId="0">
      <sharedItems containsSemiMixedTypes="0" containsString="0" containsNumber="1" containsInteger="1" minValue="600" maxValue="1100" count="51"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  <n v="1010"/>
        <n v="1020"/>
        <n v="1030"/>
        <n v="1040"/>
        <n v="1050"/>
        <n v="1060"/>
        <n v="1070"/>
        <n v="1080"/>
        <n v="1090"/>
        <n v="1100"/>
      </sharedItems>
    </cacheField>
    <cacheField name="VarMua0Opt" numFmtId="11">
      <sharedItems containsSemiMixedTypes="0" containsString="0" containsNumber="1" minValue="3.0473210000000001E-2" maxValue="0.66095360000000003"/>
    </cacheField>
    <cacheField name="VarMus0Opt" numFmtId="11">
      <sharedItems containsSemiMixedTypes="0" containsString="0" containsNumber="1" minValue="1.5406880000000001" maxValue="19.317060000000001"/>
    </cacheField>
    <cacheField name="Repet" numFmtId="0">
      <sharedItems containsSemiMixedTypes="0" containsString="0" containsNumber="1" containsInteger="1" minValue="1" maxValue="5"/>
    </cacheField>
    <cacheField name="Lab03" numFmtId="0">
      <sharedItems/>
    </cacheField>
    <cacheField name="Geometry" numFmtId="0">
      <sharedItems/>
    </cacheField>
    <cacheField name="Lab05" numFmtId="0">
      <sharedItems containsSemiMixedTypes="0" containsString="0" containsNumber="1" containsInteger="1" minValue="0" maxValue="0"/>
    </cacheField>
    <cacheField name="Lab06" numFmtId="0">
      <sharedItems/>
    </cacheField>
    <cacheField name="µs'_nom" numFmtId="0">
      <sharedItems count="3">
        <s v="mus'=5"/>
        <s v="mus'=10"/>
        <s v="mus'=15"/>
      </sharedItems>
    </cacheField>
    <cacheField name="µa_nom" numFmtId="0">
      <sharedItems count="5">
        <s v="mua=0.05"/>
        <s v="mua=0.1"/>
        <s v="mua=0.2"/>
        <s v="mua=0.4"/>
        <s v="mua=0.6"/>
      </sharedItems>
    </cacheField>
    <cacheField name="Configuration" numFmtId="0">
      <sharedItems/>
    </cacheField>
    <cacheField name="Meas" numFmtId="16">
      <sharedItems containsSemiMixedTypes="0" containsNonDate="0" containsDate="1" containsString="0" minDate="2018-04-10T00:00:00" maxDate="2018-04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s v="SOLs0116"/>
    <s v="SOLm0786"/>
    <x v="0"/>
    <n v="5.4146239999999998E-2"/>
    <n v="11.971120000000001"/>
    <s v="sum"/>
    <s v="SEMI_INF"/>
    <s v="REFLEC"/>
    <s v="1-&gt;2"/>
    <s v="d=3.5cm"/>
    <s v="HOMO"/>
    <s v="Silicone"/>
    <d v="2018-07-03T00:00:00"/>
  </r>
  <r>
    <s v="SOLs0116"/>
    <s v="SOLm0786"/>
    <x v="1"/>
    <n v="5.0016489999999997E-2"/>
    <n v="10.88007"/>
    <s v="sum"/>
    <s v="SEMI_INF"/>
    <s v="REFLEC"/>
    <s v="1-&gt;2"/>
    <s v="d=3.5cm"/>
    <s v="HOMO"/>
    <s v="Silicone"/>
    <d v="2018-07-03T00:00:00"/>
  </r>
  <r>
    <s v="SOLs0116"/>
    <s v="SOLm0786"/>
    <x v="2"/>
    <n v="6.0344439999999999E-2"/>
    <n v="9.4614220000000007"/>
    <s v="sum"/>
    <s v="SEMI_INF"/>
    <s v="REFLEC"/>
    <s v="1-&gt;2"/>
    <s v="d=3.5cm"/>
    <s v="HOMO"/>
    <s v="Silicone"/>
    <d v="2018-07-03T00:00:00"/>
  </r>
  <r>
    <s v="SOLs0116"/>
    <s v="SOLm0786"/>
    <x v="3"/>
    <n v="4.7388819999999998E-2"/>
    <n v="8.30274"/>
    <s v="sum"/>
    <s v="SEMI_INF"/>
    <s v="REFLEC"/>
    <s v="1-&gt;2"/>
    <s v="d=3.5cm"/>
    <s v="HOMO"/>
    <s v="Silicone"/>
    <d v="2018-07-03T00:00:00"/>
  </r>
  <r>
    <s v="SOLs0116"/>
    <s v="SOLm0786"/>
    <x v="4"/>
    <n v="0.1136616"/>
    <n v="6.5625730000000004"/>
    <s v="sum"/>
    <s v="SEMI_INF"/>
    <s v="REFLEC"/>
    <s v="1-&gt;2"/>
    <s v="d=3.5cm"/>
    <s v="HOMO"/>
    <s v="Silicone"/>
    <d v="2018-07-03T00:00:00"/>
  </r>
  <r>
    <s v="SOLs0116"/>
    <s v="SOLm0786"/>
    <x v="5"/>
    <n v="0.10468139999999999"/>
    <n v="5.5688129999999996"/>
    <s v="sum"/>
    <s v="SEMI_INF"/>
    <s v="REFLEC"/>
    <s v="1-&gt;2"/>
    <s v="d=3.5cm"/>
    <s v="HOMO"/>
    <s v="Silicone"/>
    <d v="2018-07-03T00:00:00"/>
  </r>
  <r>
    <s v="SOLs0116"/>
    <s v="SOLm0786"/>
    <x v="6"/>
    <n v="5.387426E-2"/>
    <n v="5.1005120000000002"/>
    <s v="sum"/>
    <s v="SEMI_INF"/>
    <s v="REFLEC"/>
    <s v="1-&gt;2"/>
    <s v="d=3.5cm"/>
    <s v="HOMO"/>
    <s v="Silicone"/>
    <d v="2018-07-03T00:00:00"/>
  </r>
  <r>
    <s v="SOLs0116"/>
    <s v="SOLm0786"/>
    <x v="7"/>
    <n v="9.2164250000000003E-2"/>
    <n v="4.9179789999999999"/>
    <s v="sum"/>
    <s v="SEMI_INF"/>
    <s v="REFLEC"/>
    <s v="1-&gt;2"/>
    <s v="d=3.5cm"/>
    <s v="HOMO"/>
    <s v="Silicone"/>
    <d v="2018-07-03T00:00:00"/>
  </r>
  <r>
    <s v="SOLs0116"/>
    <s v="SOLm0787"/>
    <x v="0"/>
    <n v="5.0767699999999999E-2"/>
    <n v="10.905849999999999"/>
    <s v="sum"/>
    <s v="SEMI_INF"/>
    <s v="REFLEC"/>
    <s v="1-&gt;3"/>
    <s v="d=3.5cm"/>
    <s v="HOMO"/>
    <s v="Silicone"/>
    <d v="2018-07-03T00:00:00"/>
  </r>
  <r>
    <s v="SOLs0116"/>
    <s v="SOLm0787"/>
    <x v="1"/>
    <n v="4.5891719999999997E-2"/>
    <n v="9.8010389999999994"/>
    <s v="sum"/>
    <s v="SEMI_INF"/>
    <s v="REFLEC"/>
    <s v="1-&gt;3"/>
    <s v="d=3.5cm"/>
    <s v="HOMO"/>
    <s v="Silicone"/>
    <d v="2018-07-03T00:00:00"/>
  </r>
  <r>
    <s v="SOLs0116"/>
    <s v="SOLm0787"/>
    <x v="2"/>
    <n v="5.7114140000000001E-2"/>
    <n v="8.6430330000000009"/>
    <s v="sum"/>
    <s v="SEMI_INF"/>
    <s v="REFLEC"/>
    <s v="1-&gt;3"/>
    <s v="d=3.5cm"/>
    <s v="HOMO"/>
    <s v="Silicone"/>
    <d v="2018-07-03T00:00:00"/>
  </r>
  <r>
    <s v="SOLs0116"/>
    <s v="SOLm0787"/>
    <x v="3"/>
    <n v="4.5814969999999997E-2"/>
    <n v="7.6823069999999998"/>
    <s v="sum"/>
    <s v="SEMI_INF"/>
    <s v="REFLEC"/>
    <s v="1-&gt;3"/>
    <s v="d=3.5cm"/>
    <s v="HOMO"/>
    <s v="Silicone"/>
    <d v="2018-07-03T00:00:00"/>
  </r>
  <r>
    <s v="SOLs0116"/>
    <s v="SOLm0787"/>
    <x v="4"/>
    <n v="0.10453990000000001"/>
    <n v="6.1386500000000002"/>
    <s v="sum"/>
    <s v="SEMI_INF"/>
    <s v="REFLEC"/>
    <s v="1-&gt;3"/>
    <s v="d=3.5cm"/>
    <s v="HOMO"/>
    <s v="Silicone"/>
    <d v="2018-07-03T00:00:00"/>
  </r>
  <r>
    <s v="SOLs0116"/>
    <s v="SOLm0787"/>
    <x v="5"/>
    <n v="9.9539859999999994E-2"/>
    <n v="5.1997109999999997"/>
    <s v="sum"/>
    <s v="SEMI_INF"/>
    <s v="REFLEC"/>
    <s v="1-&gt;3"/>
    <s v="d=3.5cm"/>
    <s v="HOMO"/>
    <s v="Silicone"/>
    <d v="2018-07-03T00:00:00"/>
  </r>
  <r>
    <s v="SOLs0116"/>
    <s v="SOLm0787"/>
    <x v="6"/>
    <n v="5.1811780000000002E-2"/>
    <n v="4.8800530000000002"/>
    <s v="sum"/>
    <s v="SEMI_INF"/>
    <s v="REFLEC"/>
    <s v="1-&gt;3"/>
    <s v="d=3.5cm"/>
    <s v="HOMO"/>
    <s v="Silicone"/>
    <d v="2018-07-03T00:00:00"/>
  </r>
  <r>
    <s v="SOLs0116"/>
    <s v="SOLm0787"/>
    <x v="7"/>
    <n v="8.9454619999999999E-2"/>
    <n v="4.6998160000000002"/>
    <s v="sum"/>
    <s v="SEMI_INF"/>
    <s v="REFLEC"/>
    <s v="1-&gt;3"/>
    <s v="d=3.5cm"/>
    <s v="HOMO"/>
    <s v="Silicone"/>
    <d v="2018-07-03T00:00:00"/>
  </r>
  <r>
    <s v="SOLs0116"/>
    <s v="SOLm0788"/>
    <x v="0"/>
    <n v="5.0650729999999998E-2"/>
    <n v="11.688890000000001"/>
    <s v="sum"/>
    <s v="SEMI_INF"/>
    <s v="REFLEC"/>
    <s v="1-&gt;4"/>
    <s v="d=3.5cm"/>
    <s v="HOMO"/>
    <s v="Silicone"/>
    <d v="2018-07-03T00:00:00"/>
  </r>
  <r>
    <s v="SOLs0116"/>
    <s v="SOLm0788"/>
    <x v="1"/>
    <n v="4.5729400000000003E-2"/>
    <n v="10.471970000000001"/>
    <s v="sum"/>
    <s v="SEMI_INF"/>
    <s v="REFLEC"/>
    <s v="1-&gt;4"/>
    <s v="d=3.5cm"/>
    <s v="HOMO"/>
    <s v="Silicone"/>
    <d v="2018-07-03T00:00:00"/>
  </r>
  <r>
    <s v="SOLs0116"/>
    <s v="SOLm0788"/>
    <x v="2"/>
    <n v="5.5338859999999997E-2"/>
    <n v="9.0349540000000008"/>
    <s v="sum"/>
    <s v="SEMI_INF"/>
    <s v="REFLEC"/>
    <s v="1-&gt;4"/>
    <s v="d=3.5cm"/>
    <s v="HOMO"/>
    <s v="Silicone"/>
    <d v="2018-07-03T00:00:00"/>
  </r>
  <r>
    <s v="SOLs0116"/>
    <s v="SOLm0788"/>
    <x v="3"/>
    <n v="4.427681E-2"/>
    <n v="7.9894790000000002"/>
    <s v="sum"/>
    <s v="SEMI_INF"/>
    <s v="REFLEC"/>
    <s v="1-&gt;4"/>
    <s v="d=3.5cm"/>
    <s v="HOMO"/>
    <s v="Silicone"/>
    <d v="2018-07-03T00:00:00"/>
  </r>
  <r>
    <s v="SOLs0116"/>
    <s v="SOLm0788"/>
    <x v="4"/>
    <n v="9.4246529999999995E-2"/>
    <n v="6.1548749999999997"/>
    <s v="sum"/>
    <s v="SEMI_INF"/>
    <s v="REFLEC"/>
    <s v="1-&gt;4"/>
    <s v="d=3.5cm"/>
    <s v="HOMO"/>
    <s v="Silicone"/>
    <d v="2018-07-03T00:00:00"/>
  </r>
  <r>
    <s v="SOLs0116"/>
    <s v="SOLm0788"/>
    <x v="5"/>
    <n v="9.4994579999999995E-2"/>
    <n v="5.2045120000000002"/>
    <s v="sum"/>
    <s v="SEMI_INF"/>
    <s v="REFLEC"/>
    <s v="1-&gt;4"/>
    <s v="d=3.5cm"/>
    <s v="HOMO"/>
    <s v="Silicone"/>
    <d v="2018-07-03T00:00:00"/>
  </r>
  <r>
    <s v="SOLs0116"/>
    <s v="SOLm0788"/>
    <x v="6"/>
    <n v="4.937594E-2"/>
    <n v="4.9744719999999996"/>
    <s v="sum"/>
    <s v="SEMI_INF"/>
    <s v="REFLEC"/>
    <s v="1-&gt;4"/>
    <s v="d=3.5cm"/>
    <s v="HOMO"/>
    <s v="Silicone"/>
    <d v="2018-07-03T00:00:00"/>
  </r>
  <r>
    <s v="SOLs0116"/>
    <s v="SOLm0788"/>
    <x v="7"/>
    <n v="9.7296750000000001E-2"/>
    <n v="5.2695449999999999"/>
    <s v="sum"/>
    <s v="SEMI_INF"/>
    <s v="REFLEC"/>
    <s v="1-&gt;4"/>
    <s v="d=3.5cm"/>
    <s v="HOMO"/>
    <s v="Silicone"/>
    <d v="2018-07-03T00:00:00"/>
  </r>
  <r>
    <s v="SOLs0116"/>
    <s v="SOLm0789"/>
    <x v="0"/>
    <n v="5.0500009999999998E-2"/>
    <n v="11.76981"/>
    <s v="sum"/>
    <s v="SEMI_INF"/>
    <s v="REFLEC"/>
    <s v="1-&gt;5"/>
    <s v="d=3.5cm"/>
    <s v="HOMO"/>
    <s v="Silicone"/>
    <d v="2018-07-03T00:00:00"/>
  </r>
  <r>
    <s v="SOLs0116"/>
    <s v="SOLm0789"/>
    <x v="1"/>
    <n v="4.5192679999999999E-2"/>
    <n v="10.506460000000001"/>
    <s v="sum"/>
    <s v="SEMI_INF"/>
    <s v="REFLEC"/>
    <s v="1-&gt;5"/>
    <s v="d=3.5cm"/>
    <s v="HOMO"/>
    <s v="Silicone"/>
    <d v="2018-07-03T00:00:00"/>
  </r>
  <r>
    <s v="SOLs0116"/>
    <s v="SOLm0789"/>
    <x v="2"/>
    <n v="5.6545499999999999E-2"/>
    <n v="9.2069620000000008"/>
    <s v="sum"/>
    <s v="SEMI_INF"/>
    <s v="REFLEC"/>
    <s v="1-&gt;5"/>
    <s v="d=3.5cm"/>
    <s v="HOMO"/>
    <s v="Silicone"/>
    <d v="2018-07-03T00:00:00"/>
  </r>
  <r>
    <s v="SOLs0116"/>
    <s v="SOLm0789"/>
    <x v="3"/>
    <n v="4.5273519999999998E-2"/>
    <n v="8.2136030000000009"/>
    <s v="sum"/>
    <s v="SEMI_INF"/>
    <s v="REFLEC"/>
    <s v="1-&gt;5"/>
    <s v="d=3.5cm"/>
    <s v="HOMO"/>
    <s v="Silicone"/>
    <d v="2018-07-03T00:00:00"/>
  </r>
  <r>
    <s v="SOLs0116"/>
    <s v="SOLm0789"/>
    <x v="4"/>
    <n v="0.1025243"/>
    <n v="6.530392"/>
    <s v="sum"/>
    <s v="SEMI_INF"/>
    <s v="REFLEC"/>
    <s v="1-&gt;5"/>
    <s v="d=3.5cm"/>
    <s v="HOMO"/>
    <s v="Silicone"/>
    <d v="2018-07-03T00:00:00"/>
  </r>
  <r>
    <s v="SOLs0116"/>
    <s v="SOLm0789"/>
    <x v="5"/>
    <n v="0.1009018"/>
    <n v="5.6489979999999997"/>
    <s v="sum"/>
    <s v="SEMI_INF"/>
    <s v="REFLEC"/>
    <s v="1-&gt;5"/>
    <s v="d=3.5cm"/>
    <s v="HOMO"/>
    <s v="Silicone"/>
    <d v="2018-07-03T00:00:00"/>
  </r>
  <r>
    <s v="SOLs0116"/>
    <s v="SOLm0789"/>
    <x v="6"/>
    <n v="5.3809099999999999E-2"/>
    <n v="5.3404389999999999"/>
    <s v="sum"/>
    <s v="SEMI_INF"/>
    <s v="REFLEC"/>
    <s v="1-&gt;5"/>
    <s v="d=3.5cm"/>
    <s v="HOMO"/>
    <s v="Silicone"/>
    <d v="2018-07-03T00:00:00"/>
  </r>
  <r>
    <s v="SOLs0116"/>
    <s v="SOLm0789"/>
    <x v="7"/>
    <n v="9.0281239999999999E-2"/>
    <n v="5.0707310000000003"/>
    <s v="sum"/>
    <s v="SEMI_INF"/>
    <s v="REFLEC"/>
    <s v="1-&gt;5"/>
    <s v="d=3.5cm"/>
    <s v="HOMO"/>
    <s v="Silicone"/>
    <d v="2018-07-03T00:00:00"/>
  </r>
  <r>
    <s v="SOLs0116"/>
    <s v="SOLm0790"/>
    <x v="0"/>
    <n v="5.0847589999999998E-2"/>
    <n v="11.36548"/>
    <s v="sum"/>
    <s v="SEMI_INF"/>
    <s v="REFLEC"/>
    <s v="1-&gt;6"/>
    <s v="d=3.5cm"/>
    <s v="HOMO"/>
    <s v="Silicone"/>
    <d v="2018-07-03T00:00:00"/>
  </r>
  <r>
    <s v="SOLs0116"/>
    <s v="SOLm0790"/>
    <x v="1"/>
    <n v="4.5195989999999998E-2"/>
    <n v="10.083030000000001"/>
    <s v="sum"/>
    <s v="SEMI_INF"/>
    <s v="REFLEC"/>
    <s v="1-&gt;6"/>
    <s v="d=3.5cm"/>
    <s v="HOMO"/>
    <s v="Silicone"/>
    <d v="2018-07-03T00:00:00"/>
  </r>
  <r>
    <s v="SOLs0116"/>
    <s v="SOLm0790"/>
    <x v="2"/>
    <n v="5.5966299999999997E-2"/>
    <n v="8.762124"/>
    <s v="sum"/>
    <s v="SEMI_INF"/>
    <s v="REFLEC"/>
    <s v="1-&gt;6"/>
    <s v="d=3.5cm"/>
    <s v="HOMO"/>
    <s v="Silicone"/>
    <d v="2018-07-03T00:00:00"/>
  </r>
  <r>
    <s v="SOLs0116"/>
    <s v="SOLm0790"/>
    <x v="3"/>
    <n v="4.5023500000000001E-2"/>
    <n v="7.836328"/>
    <s v="sum"/>
    <s v="SEMI_INF"/>
    <s v="REFLEC"/>
    <s v="1-&gt;6"/>
    <s v="d=3.5cm"/>
    <s v="HOMO"/>
    <s v="Silicone"/>
    <d v="2018-07-03T00:00:00"/>
  </r>
  <r>
    <s v="SOLs0116"/>
    <s v="SOLm0790"/>
    <x v="4"/>
    <n v="0.1006005"/>
    <n v="6.2403789999999999"/>
    <s v="sum"/>
    <s v="SEMI_INF"/>
    <s v="REFLEC"/>
    <s v="1-&gt;6"/>
    <s v="d=3.5cm"/>
    <s v="HOMO"/>
    <s v="Silicone"/>
    <d v="2018-07-03T00:00:00"/>
  </r>
  <r>
    <s v="SOLs0116"/>
    <s v="SOLm0790"/>
    <x v="5"/>
    <n v="0.1000384"/>
    <n v="5.440264"/>
    <s v="sum"/>
    <s v="SEMI_INF"/>
    <s v="REFLEC"/>
    <s v="1-&gt;6"/>
    <s v="d=3.5cm"/>
    <s v="HOMO"/>
    <s v="Silicone"/>
    <d v="2018-07-03T00:00:00"/>
  </r>
  <r>
    <s v="SOLs0116"/>
    <s v="SOLm0790"/>
    <x v="6"/>
    <n v="5.3276829999999997E-2"/>
    <n v="5.1210230000000001"/>
    <s v="sum"/>
    <s v="SEMI_INF"/>
    <s v="REFLEC"/>
    <s v="1-&gt;6"/>
    <s v="d=3.5cm"/>
    <s v="HOMO"/>
    <s v="Silicone"/>
    <d v="2018-07-03T00:00:00"/>
  </r>
  <r>
    <s v="SOLs0116"/>
    <s v="SOLm0790"/>
    <x v="7"/>
    <n v="8.9892369999999999E-2"/>
    <n v="4.8635640000000002"/>
    <s v="sum"/>
    <s v="SEMI_INF"/>
    <s v="REFLEC"/>
    <s v="1-&gt;6"/>
    <s v="d=3.5cm"/>
    <s v="HOMO"/>
    <s v="Silicone"/>
    <d v="2018-07-03T00:00:00"/>
  </r>
  <r>
    <s v="SOLs0116"/>
    <s v="SOLm0791"/>
    <x v="0"/>
    <n v="4.918252E-2"/>
    <n v="11.021140000000001"/>
    <s v="sum"/>
    <s v="SEMI_INF"/>
    <s v="REFLEC"/>
    <s v="1-&gt;7"/>
    <s v="d=3.5cm"/>
    <s v="HOMO"/>
    <s v="Silicone"/>
    <d v="2018-07-03T00:00:00"/>
  </r>
  <r>
    <s v="SOLs0116"/>
    <s v="SOLm0791"/>
    <x v="1"/>
    <n v="4.5362920000000001E-2"/>
    <n v="10.15757"/>
    <s v="sum"/>
    <s v="SEMI_INF"/>
    <s v="REFLEC"/>
    <s v="1-&gt;7"/>
    <s v="d=3.5cm"/>
    <s v="HOMO"/>
    <s v="Silicone"/>
    <d v="2018-07-03T00:00:00"/>
  </r>
  <r>
    <s v="SOLs0116"/>
    <s v="SOLm0791"/>
    <x v="2"/>
    <n v="5.613046E-2"/>
    <n v="8.8753100000000007"/>
    <s v="sum"/>
    <s v="SEMI_INF"/>
    <s v="REFLEC"/>
    <s v="1-&gt;7"/>
    <s v="d=3.5cm"/>
    <s v="HOMO"/>
    <s v="Silicone"/>
    <d v="2018-07-03T00:00:00"/>
  </r>
  <r>
    <s v="SOLs0116"/>
    <s v="SOLm0791"/>
    <x v="3"/>
    <n v="4.4131539999999997E-2"/>
    <n v="7.7753990000000002"/>
    <s v="sum"/>
    <s v="SEMI_INF"/>
    <s v="REFLEC"/>
    <s v="1-&gt;7"/>
    <s v="d=3.5cm"/>
    <s v="HOMO"/>
    <s v="Silicone"/>
    <d v="2018-07-03T00:00:00"/>
  </r>
  <r>
    <s v="SOLs0116"/>
    <s v="SOLm0791"/>
    <x v="4"/>
    <n v="9.4942750000000006E-2"/>
    <n v="6.0276120000000004"/>
    <s v="sum"/>
    <s v="SEMI_INF"/>
    <s v="REFLEC"/>
    <s v="1-&gt;7"/>
    <s v="d=3.5cm"/>
    <s v="HOMO"/>
    <s v="Silicone"/>
    <d v="2018-07-03T00:00:00"/>
  </r>
  <r>
    <s v="SOLs0116"/>
    <s v="SOLm0791"/>
    <x v="5"/>
    <n v="9.9824140000000006E-2"/>
    <n v="5.3785109999999996"/>
    <s v="sum"/>
    <s v="SEMI_INF"/>
    <s v="REFLEC"/>
    <s v="1-&gt;7"/>
    <s v="d=3.5cm"/>
    <s v="HOMO"/>
    <s v="Silicone"/>
    <d v="2018-07-03T00:00:00"/>
  </r>
  <r>
    <s v="SOLs0116"/>
    <s v="SOLm0791"/>
    <x v="6"/>
    <n v="5.0783189999999999E-2"/>
    <n v="4.8397860000000001"/>
    <s v="sum"/>
    <s v="SEMI_INF"/>
    <s v="REFLEC"/>
    <s v="1-&gt;7"/>
    <s v="d=3.5cm"/>
    <s v="HOMO"/>
    <s v="Silicone"/>
    <d v="2018-07-03T00:00:00"/>
  </r>
  <r>
    <s v="SOLs0116"/>
    <s v="SOLm0791"/>
    <x v="7"/>
    <n v="8.7598519999999999E-2"/>
    <n v="4.7963680000000002"/>
    <s v="sum"/>
    <s v="SEMI_INF"/>
    <s v="REFLEC"/>
    <s v="1-&gt;7"/>
    <s v="d=3.5cm"/>
    <s v="HOMO"/>
    <s v="Silicone"/>
    <d v="2018-07-03T00:00:00"/>
  </r>
  <r>
    <s v="SOLs0116"/>
    <s v="SOLm0792"/>
    <x v="0"/>
    <n v="5.6671289999999999E-2"/>
    <n v="13.08304"/>
    <s v="sum"/>
    <s v="SEMI_INF"/>
    <s v="REFLEC"/>
    <s v="1-&gt;8"/>
    <s v="d=3.5cm"/>
    <s v="HOMO"/>
    <s v="Silicone"/>
    <d v="2018-07-03T00:00:00"/>
  </r>
  <r>
    <s v="SOLs0116"/>
    <s v="SOLm0792"/>
    <x v="1"/>
    <n v="4.638159E-2"/>
    <n v="10.607570000000001"/>
    <s v="sum"/>
    <s v="SEMI_INF"/>
    <s v="REFLEC"/>
    <s v="1-&gt;8"/>
    <s v="d=3.5cm"/>
    <s v="HOMO"/>
    <s v="Silicone"/>
    <d v="2018-07-03T00:00:00"/>
  </r>
  <r>
    <s v="SOLs0116"/>
    <s v="SOLm0792"/>
    <x v="2"/>
    <n v="6.1786779999999999E-2"/>
    <n v="9.9147960000000008"/>
    <s v="sum"/>
    <s v="SEMI_INF"/>
    <s v="REFLEC"/>
    <s v="1-&gt;8"/>
    <s v="d=3.5cm"/>
    <s v="HOMO"/>
    <s v="Silicone"/>
    <d v="2018-07-03T00:00:00"/>
  </r>
  <r>
    <s v="SOLs0116"/>
    <s v="SOLm0792"/>
    <x v="3"/>
    <n v="4.526521E-2"/>
    <n v="8.1700649999999992"/>
    <s v="sum"/>
    <s v="SEMI_INF"/>
    <s v="REFLEC"/>
    <s v="1-&gt;8"/>
    <s v="d=3.5cm"/>
    <s v="HOMO"/>
    <s v="Silicone"/>
    <d v="2018-07-03T00:00:00"/>
  </r>
  <r>
    <s v="SOLs0116"/>
    <s v="SOLm0792"/>
    <x v="4"/>
    <n v="8.6715689999999998E-2"/>
    <n v="5.8560179999999997"/>
    <s v="sum"/>
    <s v="SEMI_INF"/>
    <s v="REFLEC"/>
    <s v="1-&gt;8"/>
    <s v="d=3.5cm"/>
    <s v="HOMO"/>
    <s v="Silicone"/>
    <d v="2018-07-03T00:00:00"/>
  </r>
  <r>
    <s v="SOLs0116"/>
    <s v="SOLm0792"/>
    <x v="5"/>
    <n v="0.17033319999999999"/>
    <n v="8.8636400000000002"/>
    <s v="sum"/>
    <s v="SEMI_INF"/>
    <s v="REFLEC"/>
    <s v="1-&gt;8"/>
    <s v="d=3.5cm"/>
    <s v="HOMO"/>
    <s v="Silicone"/>
    <d v="2018-07-03T00:00:00"/>
  </r>
  <r>
    <s v="SOLs0116"/>
    <s v="SOLm0792"/>
    <x v="6"/>
    <n v="4.6993199999999999E-2"/>
    <n v="4.5766270000000002"/>
    <s v="sum"/>
    <s v="SEMI_INF"/>
    <s v="REFLEC"/>
    <s v="1-&gt;8"/>
    <s v="d=3.5cm"/>
    <s v="HOMO"/>
    <s v="Silicone"/>
    <d v="2018-07-03T00:00:00"/>
  </r>
  <r>
    <s v="SOLs0116"/>
    <s v="SOLm0792"/>
    <x v="7"/>
    <n v="6.1170049999999997E-2"/>
    <n v="3.7286809999999999"/>
    <s v="sum"/>
    <s v="SEMI_INF"/>
    <s v="REFLEC"/>
    <s v="1-&gt;8"/>
    <s v="d=3.5cm"/>
    <s v="HOMO"/>
    <s v="Silicone"/>
    <d v="2018-07-03T00:00:00"/>
  </r>
  <r>
    <s v="SOLs0116"/>
    <s v="SOLm0793"/>
    <x v="0"/>
    <n v="5.4111930000000003E-2"/>
    <n v="12.614229999999999"/>
    <s v="sum"/>
    <s v="SEMI_INF"/>
    <s v="REFLEC"/>
    <s v="2-&gt;3"/>
    <s v="d=3.5cm"/>
    <s v="HOMO"/>
    <s v="Silicone"/>
    <d v="2018-07-03T00:00:00"/>
  </r>
  <r>
    <s v="SOLs0116"/>
    <s v="SOLm0793"/>
    <x v="1"/>
    <n v="4.9647129999999998E-2"/>
    <n v="11.43642"/>
    <s v="sum"/>
    <s v="SEMI_INF"/>
    <s v="REFLEC"/>
    <s v="2-&gt;3"/>
    <s v="d=3.5cm"/>
    <s v="HOMO"/>
    <s v="Silicone"/>
    <d v="2018-07-03T00:00:00"/>
  </r>
  <r>
    <s v="SOLs0116"/>
    <s v="SOLm0793"/>
    <x v="2"/>
    <n v="5.9786829999999999E-2"/>
    <n v="9.9813930000000006"/>
    <s v="sum"/>
    <s v="SEMI_INF"/>
    <s v="REFLEC"/>
    <s v="2-&gt;3"/>
    <s v="d=3.5cm"/>
    <s v="HOMO"/>
    <s v="Silicone"/>
    <d v="2018-07-03T00:00:00"/>
  </r>
  <r>
    <s v="SOLs0116"/>
    <s v="SOLm0793"/>
    <x v="3"/>
    <n v="4.7115310000000001E-2"/>
    <n v="8.7605930000000001"/>
    <s v="sum"/>
    <s v="SEMI_INF"/>
    <s v="REFLEC"/>
    <s v="2-&gt;3"/>
    <s v="d=3.5cm"/>
    <s v="HOMO"/>
    <s v="Silicone"/>
    <d v="2018-07-03T00:00:00"/>
  </r>
  <r>
    <s v="SOLs0116"/>
    <s v="SOLm0793"/>
    <x v="4"/>
    <n v="0.11268209999999999"/>
    <n v="6.9037119999999996"/>
    <s v="sum"/>
    <s v="SEMI_INF"/>
    <s v="REFLEC"/>
    <s v="2-&gt;3"/>
    <s v="d=3.5cm"/>
    <s v="HOMO"/>
    <s v="Silicone"/>
    <d v="2018-07-03T00:00:00"/>
  </r>
  <r>
    <s v="SOLs0116"/>
    <s v="SOLm0793"/>
    <x v="5"/>
    <n v="0.1013116"/>
    <n v="5.6780670000000004"/>
    <s v="sum"/>
    <s v="SEMI_INF"/>
    <s v="REFLEC"/>
    <s v="2-&gt;3"/>
    <s v="d=3.5cm"/>
    <s v="HOMO"/>
    <s v="Silicone"/>
    <d v="2018-07-03T00:00:00"/>
  </r>
  <r>
    <s v="SOLs0116"/>
    <s v="SOLm0793"/>
    <x v="6"/>
    <n v="5.1569179999999999E-2"/>
    <n v="5.2441199999999997"/>
    <s v="sum"/>
    <s v="SEMI_INF"/>
    <s v="REFLEC"/>
    <s v="2-&gt;3"/>
    <s v="d=3.5cm"/>
    <s v="HOMO"/>
    <s v="Silicone"/>
    <d v="2018-07-03T00:00:00"/>
  </r>
  <r>
    <s v="SOLs0116"/>
    <s v="SOLm0793"/>
    <x v="7"/>
    <n v="8.9855439999999995E-2"/>
    <n v="5.0260939999999996"/>
    <s v="sum"/>
    <s v="SEMI_INF"/>
    <s v="REFLEC"/>
    <s v="2-&gt;3"/>
    <s v="d=3.5cm"/>
    <s v="HOMO"/>
    <s v="Silicone"/>
    <d v="2018-07-03T00:00:00"/>
  </r>
  <r>
    <s v="SOLs0116"/>
    <s v="SOLm0794"/>
    <x v="0"/>
    <n v="5.0718390000000002E-2"/>
    <n v="11.61993"/>
    <s v="sum"/>
    <s v="SEMI_INF"/>
    <s v="REFLEC"/>
    <s v="2-&gt;4"/>
    <s v="d=3.5cm"/>
    <s v="HOMO"/>
    <s v="Silicone"/>
    <d v="2018-07-03T00:00:00"/>
  </r>
  <r>
    <s v="SOLs0116"/>
    <s v="SOLm0794"/>
    <x v="1"/>
    <n v="4.571182E-2"/>
    <n v="10.39963"/>
    <s v="sum"/>
    <s v="SEMI_INF"/>
    <s v="REFLEC"/>
    <s v="2-&gt;4"/>
    <s v="d=3.5cm"/>
    <s v="HOMO"/>
    <s v="Silicone"/>
    <d v="2018-07-03T00:00:00"/>
  </r>
  <r>
    <s v="SOLs0116"/>
    <s v="SOLm0794"/>
    <x v="2"/>
    <n v="5.7079589999999999E-2"/>
    <n v="9.1287680000000009"/>
    <s v="sum"/>
    <s v="SEMI_INF"/>
    <s v="REFLEC"/>
    <s v="2-&gt;4"/>
    <s v="d=3.5cm"/>
    <s v="HOMO"/>
    <s v="Silicone"/>
    <d v="2018-07-03T00:00:00"/>
  </r>
  <r>
    <s v="SOLs0116"/>
    <s v="SOLm0794"/>
    <x v="3"/>
    <n v="4.5539789999999997E-2"/>
    <n v="8.1107800000000001"/>
    <s v="sum"/>
    <s v="SEMI_INF"/>
    <s v="REFLEC"/>
    <s v="2-&gt;4"/>
    <s v="d=3.5cm"/>
    <s v="HOMO"/>
    <s v="Silicone"/>
    <d v="2018-07-03T00:00:00"/>
  </r>
  <r>
    <s v="SOLs0116"/>
    <s v="SOLm0794"/>
    <x v="4"/>
    <n v="0.10238559999999999"/>
    <n v="6.3928890000000003"/>
    <s v="sum"/>
    <s v="SEMI_INF"/>
    <s v="REFLEC"/>
    <s v="2-&gt;4"/>
    <s v="d=3.5cm"/>
    <s v="HOMO"/>
    <s v="Silicone"/>
    <d v="2018-07-03T00:00:00"/>
  </r>
  <r>
    <s v="SOLs0116"/>
    <s v="SOLm0794"/>
    <x v="5"/>
    <n v="0.1005836"/>
    <n v="5.5188040000000003"/>
    <s v="sum"/>
    <s v="SEMI_INF"/>
    <s v="REFLEC"/>
    <s v="2-&gt;4"/>
    <s v="d=3.5cm"/>
    <s v="HOMO"/>
    <s v="Silicone"/>
    <d v="2018-07-03T00:00:00"/>
  </r>
  <r>
    <s v="SOLs0116"/>
    <s v="SOLm0794"/>
    <x v="6"/>
    <n v="5.16736E-2"/>
    <n v="5.0995229999999996"/>
    <s v="sum"/>
    <s v="SEMI_INF"/>
    <s v="REFLEC"/>
    <s v="2-&gt;4"/>
    <s v="d=3.5cm"/>
    <s v="HOMO"/>
    <s v="Silicone"/>
    <d v="2018-07-03T00:00:00"/>
  </r>
  <r>
    <s v="SOLs0116"/>
    <s v="SOLm0794"/>
    <x v="7"/>
    <n v="8.9628250000000007E-2"/>
    <n v="4.9319899999999999"/>
    <s v="sum"/>
    <s v="SEMI_INF"/>
    <s v="REFLEC"/>
    <s v="2-&gt;4"/>
    <s v="d=3.5cm"/>
    <s v="HOMO"/>
    <s v="Silicone"/>
    <d v="2018-07-03T00:00:00"/>
  </r>
  <r>
    <s v="SOLs0116"/>
    <s v="SOLm0795"/>
    <x v="0"/>
    <n v="5.1104360000000001E-2"/>
    <n v="12.361510000000001"/>
    <s v="sum"/>
    <s v="SEMI_INF"/>
    <s v="REFLEC"/>
    <s v="2-&gt;5"/>
    <s v="d=3.5cm"/>
    <s v="HOMO"/>
    <s v="Silicone"/>
    <d v="2018-07-03T00:00:00"/>
  </r>
  <r>
    <s v="SOLs0116"/>
    <s v="SOLm0795"/>
    <x v="1"/>
    <n v="4.5196460000000001E-2"/>
    <n v="10.922599999999999"/>
    <s v="sum"/>
    <s v="SEMI_INF"/>
    <s v="REFLEC"/>
    <s v="2-&gt;5"/>
    <s v="d=3.5cm"/>
    <s v="HOMO"/>
    <s v="Silicone"/>
    <d v="2018-07-03T00:00:00"/>
  </r>
  <r>
    <s v="SOLs0116"/>
    <s v="SOLm0795"/>
    <x v="2"/>
    <n v="5.6159670000000002E-2"/>
    <n v="9.524464"/>
    <s v="sum"/>
    <s v="SEMI_INF"/>
    <s v="REFLEC"/>
    <s v="2-&gt;5"/>
    <s v="d=3.5cm"/>
    <s v="HOMO"/>
    <s v="Silicone"/>
    <d v="2018-07-03T00:00:00"/>
  </r>
  <r>
    <s v="SOLs0116"/>
    <s v="SOLm0795"/>
    <x v="3"/>
    <n v="4.475353E-2"/>
    <n v="8.4860209999999991"/>
    <s v="sum"/>
    <s v="SEMI_INF"/>
    <s v="REFLEC"/>
    <s v="2-&gt;5"/>
    <s v="d=3.5cm"/>
    <s v="HOMO"/>
    <s v="Silicone"/>
    <d v="2018-07-03T00:00:00"/>
  </r>
  <r>
    <s v="SOLs0116"/>
    <s v="SOLm0795"/>
    <x v="4"/>
    <n v="9.944443E-2"/>
    <n v="6.7668720000000002"/>
    <s v="sum"/>
    <s v="SEMI_INF"/>
    <s v="REFLEC"/>
    <s v="2-&gt;5"/>
    <s v="d=3.5cm"/>
    <s v="HOMO"/>
    <s v="Silicone"/>
    <d v="2018-07-03T00:00:00"/>
  </r>
  <r>
    <s v="SOLs0116"/>
    <s v="SOLm0795"/>
    <x v="5"/>
    <n v="0.1019313"/>
    <n v="6.0028189999999997"/>
    <s v="sum"/>
    <s v="SEMI_INF"/>
    <s v="REFLEC"/>
    <s v="2-&gt;5"/>
    <s v="d=3.5cm"/>
    <s v="HOMO"/>
    <s v="Silicone"/>
    <d v="2018-07-03T00:00:00"/>
  </r>
  <r>
    <s v="SOLs0116"/>
    <s v="SOLm0795"/>
    <x v="6"/>
    <n v="5.2187240000000003E-2"/>
    <n v="5.5510200000000003"/>
    <s v="sum"/>
    <s v="SEMI_INF"/>
    <s v="REFLEC"/>
    <s v="2-&gt;5"/>
    <s v="d=3.5cm"/>
    <s v="HOMO"/>
    <s v="Silicone"/>
    <d v="2018-07-03T00:00:00"/>
  </r>
  <r>
    <s v="SOLs0116"/>
    <s v="SOLm0795"/>
    <x v="7"/>
    <n v="8.9746199999999998E-2"/>
    <n v="5.3547929999999999"/>
    <s v="sum"/>
    <s v="SEMI_INF"/>
    <s v="REFLEC"/>
    <s v="2-&gt;5"/>
    <s v="d=3.5cm"/>
    <s v="HOMO"/>
    <s v="Silicone"/>
    <d v="2018-07-03T00:00:00"/>
  </r>
  <r>
    <s v="SOLs0116"/>
    <s v="SOLm0796"/>
    <x v="0"/>
    <n v="4.992162E-2"/>
    <n v="11.77586"/>
    <s v="sum"/>
    <s v="SEMI_INF"/>
    <s v="REFLEC"/>
    <s v="2-&gt;6"/>
    <s v="d=3.5cm"/>
    <s v="HOMO"/>
    <s v="Silicone"/>
    <d v="2018-07-03T00:00:00"/>
  </r>
  <r>
    <s v="SOLs0116"/>
    <s v="SOLm0796"/>
    <x v="1"/>
    <n v="4.4694780000000003E-2"/>
    <n v="10.48822"/>
    <s v="sum"/>
    <s v="SEMI_INF"/>
    <s v="REFLEC"/>
    <s v="2-&gt;6"/>
    <s v="d=3.5cm"/>
    <s v="HOMO"/>
    <s v="Silicone"/>
    <d v="2018-07-03T00:00:00"/>
  </r>
  <r>
    <s v="SOLs0116"/>
    <s v="SOLm0796"/>
    <x v="2"/>
    <n v="5.6220079999999999E-2"/>
    <n v="9.3377020000000002"/>
    <s v="sum"/>
    <s v="SEMI_INF"/>
    <s v="REFLEC"/>
    <s v="2-&gt;6"/>
    <s v="d=3.5cm"/>
    <s v="HOMO"/>
    <s v="Silicone"/>
    <d v="2018-07-03T00:00:00"/>
  </r>
  <r>
    <s v="SOLs0116"/>
    <s v="SOLm0796"/>
    <x v="3"/>
    <n v="4.4798560000000001E-2"/>
    <n v="8.3345749999999992"/>
    <s v="sum"/>
    <s v="SEMI_INF"/>
    <s v="REFLEC"/>
    <s v="2-&gt;6"/>
    <s v="d=3.5cm"/>
    <s v="HOMO"/>
    <s v="Silicone"/>
    <d v="2018-07-03T00:00:00"/>
  </r>
  <r>
    <s v="SOLs0116"/>
    <s v="SOLm0796"/>
    <x v="4"/>
    <n v="0.10140540000000001"/>
    <n v="6.6710269999999996"/>
    <s v="sum"/>
    <s v="SEMI_INF"/>
    <s v="REFLEC"/>
    <s v="2-&gt;6"/>
    <s v="d=3.5cm"/>
    <s v="HOMO"/>
    <s v="Silicone"/>
    <d v="2018-07-03T00:00:00"/>
  </r>
  <r>
    <s v="SOLs0116"/>
    <s v="SOLm0796"/>
    <x v="5"/>
    <n v="9.9296529999999994E-2"/>
    <n v="5.7685389999999996"/>
    <s v="sum"/>
    <s v="SEMI_INF"/>
    <s v="REFLEC"/>
    <s v="2-&gt;6"/>
    <s v="d=3.5cm"/>
    <s v="HOMO"/>
    <s v="Silicone"/>
    <d v="2018-07-03T00:00:00"/>
  </r>
  <r>
    <s v="SOLs0116"/>
    <s v="SOLm0796"/>
    <x v="6"/>
    <n v="5.2628479999999998E-2"/>
    <n v="5.4688410000000003"/>
    <s v="sum"/>
    <s v="SEMI_INF"/>
    <s v="REFLEC"/>
    <s v="2-&gt;6"/>
    <s v="d=3.5cm"/>
    <s v="HOMO"/>
    <s v="Silicone"/>
    <d v="2018-07-03T00:00:00"/>
  </r>
  <r>
    <s v="SOLs0116"/>
    <s v="SOLm0796"/>
    <x v="7"/>
    <n v="8.9954590000000001E-2"/>
    <n v="5.2643019999999998"/>
    <s v="sum"/>
    <s v="SEMI_INF"/>
    <s v="REFLEC"/>
    <s v="2-&gt;6"/>
    <s v="d=3.5cm"/>
    <s v="HOMO"/>
    <s v="Silicone"/>
    <d v="2018-07-03T00:00:00"/>
  </r>
  <r>
    <s v="SOLs0116"/>
    <s v="SOLm0797"/>
    <x v="0"/>
    <n v="5.0493759999999999E-2"/>
    <n v="11.86796"/>
    <s v="sum"/>
    <s v="SEMI_INF"/>
    <s v="REFLEC"/>
    <s v="2-&gt;7"/>
    <s v="d=3.5cm"/>
    <s v="HOMO"/>
    <s v="Silicone"/>
    <d v="2018-07-03T00:00:00"/>
  </r>
  <r>
    <s v="SOLs0116"/>
    <s v="SOLm0797"/>
    <x v="1"/>
    <n v="4.4874770000000001E-2"/>
    <n v="10.531980000000001"/>
    <s v="sum"/>
    <s v="SEMI_INF"/>
    <s v="REFLEC"/>
    <s v="2-&gt;7"/>
    <s v="d=3.5cm"/>
    <s v="HOMO"/>
    <s v="Silicone"/>
    <d v="2018-07-03T00:00:00"/>
  </r>
  <r>
    <s v="SOLs0116"/>
    <s v="SOLm0797"/>
    <x v="2"/>
    <n v="5.5234129999999999E-2"/>
    <n v="9.1732800000000001"/>
    <s v="sum"/>
    <s v="SEMI_INF"/>
    <s v="REFLEC"/>
    <s v="2-&gt;7"/>
    <s v="d=3.5cm"/>
    <s v="HOMO"/>
    <s v="Silicone"/>
    <d v="2018-07-03T00:00:00"/>
  </r>
  <r>
    <s v="SOLs0116"/>
    <s v="SOLm0797"/>
    <x v="3"/>
    <n v="4.4511200000000001E-2"/>
    <n v="8.2310040000000004"/>
    <s v="sum"/>
    <s v="SEMI_INF"/>
    <s v="REFLEC"/>
    <s v="2-&gt;7"/>
    <s v="d=3.5cm"/>
    <s v="HOMO"/>
    <s v="Silicone"/>
    <d v="2018-07-03T00:00:00"/>
  </r>
  <r>
    <s v="SOLs0116"/>
    <s v="SOLm0797"/>
    <x v="4"/>
    <n v="9.8983500000000002E-2"/>
    <n v="6.5214590000000001"/>
    <s v="sum"/>
    <s v="SEMI_INF"/>
    <s v="REFLEC"/>
    <s v="2-&gt;7"/>
    <s v="d=3.5cm"/>
    <s v="HOMO"/>
    <s v="Silicone"/>
    <d v="2018-07-03T00:00:00"/>
  </r>
  <r>
    <s v="SOLs0116"/>
    <s v="SOLm0797"/>
    <x v="5"/>
    <n v="0.1002228"/>
    <n v="5.7566499999999996"/>
    <s v="sum"/>
    <s v="SEMI_INF"/>
    <s v="REFLEC"/>
    <s v="2-&gt;7"/>
    <s v="d=3.5cm"/>
    <s v="HOMO"/>
    <s v="Silicone"/>
    <d v="2018-07-03T00:00:00"/>
  </r>
  <r>
    <s v="SOLs0116"/>
    <s v="SOLm0797"/>
    <x v="6"/>
    <n v="5.2488430000000003E-2"/>
    <n v="5.3976230000000003"/>
    <s v="sum"/>
    <s v="SEMI_INF"/>
    <s v="REFLEC"/>
    <s v="2-&gt;7"/>
    <s v="d=3.5cm"/>
    <s v="HOMO"/>
    <s v="Silicone"/>
    <d v="2018-07-03T00:00:00"/>
  </r>
  <r>
    <s v="SOLs0116"/>
    <s v="SOLm0797"/>
    <x v="7"/>
    <n v="8.7993150000000006E-2"/>
    <n v="5.113861"/>
    <s v="sum"/>
    <s v="SEMI_INF"/>
    <s v="REFLEC"/>
    <s v="2-&gt;7"/>
    <s v="d=3.5cm"/>
    <s v="HOMO"/>
    <s v="Silicone"/>
    <d v="2018-07-03T00:00:00"/>
  </r>
  <r>
    <s v="SOLs0116"/>
    <s v="SOLm0798"/>
    <x v="0"/>
    <n v="5.0270530000000001E-2"/>
    <n v="11.518129999999999"/>
    <s v="sum"/>
    <s v="SEMI_INF"/>
    <s v="REFLEC"/>
    <s v="2-&gt;8"/>
    <s v="d=3.5cm"/>
    <s v="HOMO"/>
    <s v="Silicone"/>
    <d v="2018-07-03T00:00:00"/>
  </r>
  <r>
    <s v="SOLs0116"/>
    <s v="SOLm0798"/>
    <x v="1"/>
    <n v="4.6234270000000001E-2"/>
    <n v="10.56174"/>
    <s v="sum"/>
    <s v="SEMI_INF"/>
    <s v="REFLEC"/>
    <s v="2-&gt;8"/>
    <s v="d=3.5cm"/>
    <s v="HOMO"/>
    <s v="Silicone"/>
    <d v="2018-07-03T00:00:00"/>
  </r>
  <r>
    <s v="SOLs0116"/>
    <s v="SOLm0798"/>
    <x v="2"/>
    <n v="5.6057750000000003E-2"/>
    <n v="9.0466929999999994"/>
    <s v="sum"/>
    <s v="SEMI_INF"/>
    <s v="REFLEC"/>
    <s v="2-&gt;8"/>
    <s v="d=3.5cm"/>
    <s v="HOMO"/>
    <s v="Silicone"/>
    <d v="2018-07-03T00:00:00"/>
  </r>
  <r>
    <s v="SOLs0116"/>
    <s v="SOLm0798"/>
    <x v="3"/>
    <n v="4.4570220000000001E-2"/>
    <n v="7.9951819999999998"/>
    <s v="sum"/>
    <s v="SEMI_INF"/>
    <s v="REFLEC"/>
    <s v="2-&gt;8"/>
    <s v="d=3.5cm"/>
    <s v="HOMO"/>
    <s v="Silicone"/>
    <d v="2018-07-03T00:00:00"/>
  </r>
  <r>
    <s v="SOLs0116"/>
    <s v="SOLm0798"/>
    <x v="4"/>
    <n v="9.6694660000000002E-2"/>
    <n v="6.2818370000000003"/>
    <s v="sum"/>
    <s v="SEMI_INF"/>
    <s v="REFLEC"/>
    <s v="2-&gt;8"/>
    <s v="d=3.5cm"/>
    <s v="HOMO"/>
    <s v="Silicone"/>
    <d v="2018-07-03T00:00:00"/>
  </r>
  <r>
    <s v="SOLs0116"/>
    <s v="SOLm0798"/>
    <x v="5"/>
    <n v="0.1021541"/>
    <n v="5.5960760000000001"/>
    <s v="sum"/>
    <s v="SEMI_INF"/>
    <s v="REFLEC"/>
    <s v="2-&gt;8"/>
    <s v="d=3.5cm"/>
    <s v="HOMO"/>
    <s v="Silicone"/>
    <d v="2018-07-03T00:00:00"/>
  </r>
  <r>
    <s v="SOLs0116"/>
    <s v="SOLm0798"/>
    <x v="6"/>
    <n v="5.258562E-2"/>
    <n v="5.156739"/>
    <s v="sum"/>
    <s v="SEMI_INF"/>
    <s v="REFLEC"/>
    <s v="2-&gt;8"/>
    <s v="d=3.5cm"/>
    <s v="HOMO"/>
    <s v="Silicone"/>
    <d v="2018-07-03T00:00:00"/>
  </r>
  <r>
    <s v="SOLs0116"/>
    <s v="SOLm0798"/>
    <x v="7"/>
    <n v="9.3723799999999996E-2"/>
    <n v="5.2090839999999998"/>
    <s v="sum"/>
    <s v="SEMI_INF"/>
    <s v="REFLEC"/>
    <s v="2-&gt;8"/>
    <s v="d=3.5cm"/>
    <s v="HOMO"/>
    <s v="Silicone"/>
    <d v="2018-07-03T00:00:00"/>
  </r>
  <r>
    <s v="SOLs0116"/>
    <s v="SOLm0799"/>
    <x v="0"/>
    <n v="5.115712E-2"/>
    <n v="12.534330000000001"/>
    <s v="sum"/>
    <s v="SEMI_INF"/>
    <s v="REFLEC"/>
    <s v="3-&gt;4"/>
    <s v="d=3.5cm"/>
    <s v="HOMO"/>
    <s v="Silicone"/>
    <d v="2018-07-03T00:00:00"/>
  </r>
  <r>
    <s v="SOLs0116"/>
    <s v="SOLm0799"/>
    <x v="1"/>
    <n v="4.691435E-2"/>
    <n v="11.4316"/>
    <s v="sum"/>
    <s v="SEMI_INF"/>
    <s v="REFLEC"/>
    <s v="3-&gt;4"/>
    <s v="d=3.5cm"/>
    <s v="HOMO"/>
    <s v="Silicone"/>
    <d v="2018-07-03T00:00:00"/>
  </r>
  <r>
    <s v="SOLs0116"/>
    <s v="SOLm0799"/>
    <x v="2"/>
    <n v="5.7544020000000001E-2"/>
    <n v="10.045170000000001"/>
    <s v="sum"/>
    <s v="SEMI_INF"/>
    <s v="REFLEC"/>
    <s v="3-&gt;4"/>
    <s v="d=3.5cm"/>
    <s v="HOMO"/>
    <s v="Silicone"/>
    <d v="2018-07-03T00:00:00"/>
  </r>
  <r>
    <s v="SOLs0116"/>
    <s v="SOLm0799"/>
    <x v="3"/>
    <n v="4.4877800000000002E-2"/>
    <n v="8.8025640000000003"/>
    <s v="sum"/>
    <s v="SEMI_INF"/>
    <s v="REFLEC"/>
    <s v="3-&gt;4"/>
    <s v="d=3.5cm"/>
    <s v="HOMO"/>
    <s v="Silicone"/>
    <d v="2018-07-03T00:00:00"/>
  </r>
  <r>
    <s v="SOLs0116"/>
    <s v="SOLm0799"/>
    <x v="4"/>
    <n v="0.1086573"/>
    <n v="6.854088"/>
    <s v="sum"/>
    <s v="SEMI_INF"/>
    <s v="REFLEC"/>
    <s v="3-&gt;4"/>
    <s v="d=3.5cm"/>
    <s v="HOMO"/>
    <s v="Silicone"/>
    <d v="2018-07-03T00:00:00"/>
  </r>
  <r>
    <s v="SOLs0116"/>
    <s v="SOLm0799"/>
    <x v="5"/>
    <n v="9.8854880000000006E-2"/>
    <n v="5.7061409999999997"/>
    <s v="sum"/>
    <s v="SEMI_INF"/>
    <s v="REFLEC"/>
    <s v="3-&gt;4"/>
    <s v="d=3.5cm"/>
    <s v="HOMO"/>
    <s v="Silicone"/>
    <d v="2018-07-03T00:00:00"/>
  </r>
  <r>
    <s v="SOLs0116"/>
    <s v="SOLm0799"/>
    <x v="6"/>
    <n v="4.9964410000000001E-2"/>
    <n v="5.3326440000000002"/>
    <s v="sum"/>
    <s v="SEMI_INF"/>
    <s v="REFLEC"/>
    <s v="3-&gt;4"/>
    <s v="d=3.5cm"/>
    <s v="HOMO"/>
    <s v="Silicone"/>
    <d v="2018-07-03T00:00:00"/>
  </r>
  <r>
    <s v="SOLs0116"/>
    <s v="SOLm0799"/>
    <x v="7"/>
    <n v="8.7359629999999994E-2"/>
    <n v="5.0503549999999997"/>
    <s v="sum"/>
    <s v="SEMI_INF"/>
    <s v="REFLEC"/>
    <s v="3-&gt;4"/>
    <s v="d=3.5cm"/>
    <s v="HOMO"/>
    <s v="Silicone"/>
    <d v="2018-07-03T00:00:00"/>
  </r>
  <r>
    <s v="SOLs0116"/>
    <s v="SOLm0800"/>
    <x v="0"/>
    <n v="5.0285089999999998E-2"/>
    <n v="12.02919"/>
    <s v="sum"/>
    <s v="SEMI_INF"/>
    <s v="REFLEC"/>
    <s v="3-&gt;5"/>
    <s v="d=3.5cm"/>
    <s v="HOMO"/>
    <s v="Silicone"/>
    <d v="2018-07-03T00:00:00"/>
  </r>
  <r>
    <s v="SOLs0116"/>
    <s v="SOLm0800"/>
    <x v="1"/>
    <n v="4.5567410000000003E-2"/>
    <n v="10.869669999999999"/>
    <s v="sum"/>
    <s v="SEMI_INF"/>
    <s v="REFLEC"/>
    <s v="3-&gt;5"/>
    <s v="d=3.5cm"/>
    <s v="HOMO"/>
    <s v="Silicone"/>
    <d v="2018-07-03T00:00:00"/>
  </r>
  <r>
    <s v="SOLs0116"/>
    <s v="SOLm0800"/>
    <x v="2"/>
    <n v="5.6047199999999998E-2"/>
    <n v="9.4512029999999996"/>
    <s v="sum"/>
    <s v="SEMI_INF"/>
    <s v="REFLEC"/>
    <s v="3-&gt;5"/>
    <s v="d=3.5cm"/>
    <s v="HOMO"/>
    <s v="Silicone"/>
    <d v="2018-07-03T00:00:00"/>
  </r>
  <r>
    <s v="SOLs0116"/>
    <s v="SOLm0800"/>
    <x v="3"/>
    <n v="4.3948389999999997E-2"/>
    <n v="8.2709849999999996"/>
    <s v="sum"/>
    <s v="SEMI_INF"/>
    <s v="REFLEC"/>
    <s v="3-&gt;5"/>
    <s v="d=3.5cm"/>
    <s v="HOMO"/>
    <s v="Silicone"/>
    <d v="2018-07-03T00:00:00"/>
  </r>
  <r>
    <s v="SOLs0116"/>
    <s v="SOLm0800"/>
    <x v="4"/>
    <n v="9.3703250000000002E-2"/>
    <n v="6.4071899999999999"/>
    <s v="sum"/>
    <s v="SEMI_INF"/>
    <s v="REFLEC"/>
    <s v="3-&gt;5"/>
    <s v="d=3.5cm"/>
    <s v="HOMO"/>
    <s v="Silicone"/>
    <d v="2018-07-03T00:00:00"/>
  </r>
  <r>
    <s v="SOLs0116"/>
    <s v="SOLm0800"/>
    <x v="5"/>
    <n v="9.7687839999999998E-2"/>
    <n v="5.7314749999999997"/>
    <s v="sum"/>
    <s v="SEMI_INF"/>
    <s v="REFLEC"/>
    <s v="3-&gt;5"/>
    <s v="d=3.5cm"/>
    <s v="HOMO"/>
    <s v="Silicone"/>
    <d v="2018-07-03T00:00:00"/>
  </r>
  <r>
    <s v="SOLs0116"/>
    <s v="SOLm0800"/>
    <x v="6"/>
    <n v="5.1117839999999998E-2"/>
    <n v="5.310111"/>
    <s v="sum"/>
    <s v="SEMI_INF"/>
    <s v="REFLEC"/>
    <s v="3-&gt;5"/>
    <s v="d=3.5cm"/>
    <s v="HOMO"/>
    <s v="Silicone"/>
    <d v="2018-07-03T00:00:00"/>
  </r>
  <r>
    <s v="SOLs0116"/>
    <s v="SOLm0800"/>
    <x v="7"/>
    <n v="8.6762149999999996E-2"/>
    <n v="5.2052940000000003"/>
    <s v="sum"/>
    <s v="SEMI_INF"/>
    <s v="REFLEC"/>
    <s v="3-&gt;5"/>
    <s v="d=3.5cm"/>
    <s v="HOMO"/>
    <s v="Silicone"/>
    <d v="2018-07-03T00:00:00"/>
  </r>
  <r>
    <s v="SOLs0116"/>
    <s v="SOLm0801"/>
    <x v="0"/>
    <n v="5.0534589999999997E-2"/>
    <n v="12.09371"/>
    <s v="sum"/>
    <s v="SEMI_INF"/>
    <s v="REFLEC"/>
    <s v="3-&gt;6"/>
    <s v="d=3.5cm"/>
    <s v="HOMO"/>
    <s v="Silicone"/>
    <d v="2018-07-03T00:00:00"/>
  </r>
  <r>
    <s v="SOLs0116"/>
    <s v="SOLm0801"/>
    <x v="1"/>
    <n v="4.5048240000000003E-2"/>
    <n v="10.770189999999999"/>
    <s v="sum"/>
    <s v="SEMI_INF"/>
    <s v="REFLEC"/>
    <s v="3-&gt;6"/>
    <s v="d=3.5cm"/>
    <s v="HOMO"/>
    <s v="Silicone"/>
    <d v="2018-07-03T00:00:00"/>
  </r>
  <r>
    <s v="SOLs0116"/>
    <s v="SOLm0801"/>
    <x v="2"/>
    <n v="5.5671970000000001E-2"/>
    <n v="9.3636239999999997"/>
    <s v="sum"/>
    <s v="SEMI_INF"/>
    <s v="REFLEC"/>
    <s v="3-&gt;6"/>
    <s v="d=3.5cm"/>
    <s v="HOMO"/>
    <s v="Silicone"/>
    <d v="2018-07-03T00:00:00"/>
  </r>
  <r>
    <s v="SOLs0116"/>
    <s v="SOLm0801"/>
    <x v="3"/>
    <n v="4.4475969999999997E-2"/>
    <n v="8.4088220000000007"/>
    <s v="sum"/>
    <s v="SEMI_INF"/>
    <s v="REFLEC"/>
    <s v="3-&gt;6"/>
    <s v="d=3.5cm"/>
    <s v="HOMO"/>
    <s v="Silicone"/>
    <d v="2018-07-03T00:00:00"/>
  </r>
  <r>
    <s v="SOLs0116"/>
    <s v="SOLm0801"/>
    <x v="4"/>
    <n v="9.8234050000000003E-2"/>
    <n v="6.6673309999999999"/>
    <s v="sum"/>
    <s v="SEMI_INF"/>
    <s v="REFLEC"/>
    <s v="3-&gt;6"/>
    <s v="d=3.5cm"/>
    <s v="HOMO"/>
    <s v="Silicone"/>
    <d v="2018-07-03T00:00:00"/>
  </r>
  <r>
    <s v="SOLs0116"/>
    <s v="SOLm0801"/>
    <x v="5"/>
    <n v="0.10066609999999999"/>
    <n v="5.9569900000000002"/>
    <s v="sum"/>
    <s v="SEMI_INF"/>
    <s v="REFLEC"/>
    <s v="3-&gt;6"/>
    <s v="d=3.5cm"/>
    <s v="HOMO"/>
    <s v="Silicone"/>
    <d v="2018-07-03T00:00:00"/>
  </r>
  <r>
    <s v="SOLs0116"/>
    <s v="SOLm0801"/>
    <x v="6"/>
    <n v="5.2299730000000003E-2"/>
    <n v="5.5499640000000001"/>
    <s v="sum"/>
    <s v="SEMI_INF"/>
    <s v="REFLEC"/>
    <s v="3-&gt;6"/>
    <s v="d=3.5cm"/>
    <s v="HOMO"/>
    <s v="Silicone"/>
    <d v="2018-07-03T00:00:00"/>
  </r>
  <r>
    <s v="SOLs0116"/>
    <s v="SOLm0801"/>
    <x v="7"/>
    <n v="9.0331410000000001E-2"/>
    <n v="5.3449359999999997"/>
    <s v="sum"/>
    <s v="SEMI_INF"/>
    <s v="REFLEC"/>
    <s v="3-&gt;6"/>
    <s v="d=3.5cm"/>
    <s v="HOMO"/>
    <s v="Silicone"/>
    <d v="2018-07-03T00:00:00"/>
  </r>
  <r>
    <s v="SOLs0116"/>
    <s v="SOLm0802"/>
    <x v="0"/>
    <n v="5.0857300000000001E-2"/>
    <n v="11.836880000000001"/>
    <s v="sum"/>
    <s v="SEMI_INF"/>
    <s v="REFLEC"/>
    <s v="3-&gt;7"/>
    <s v="d=3.5cm"/>
    <s v="HOMO"/>
    <s v="Silicone"/>
    <d v="2018-07-03T00:00:00"/>
  </r>
  <r>
    <s v="SOLs0116"/>
    <s v="SOLm0802"/>
    <x v="1"/>
    <n v="4.560463E-2"/>
    <n v="10.570220000000001"/>
    <s v="sum"/>
    <s v="SEMI_INF"/>
    <s v="REFLEC"/>
    <s v="3-&gt;7"/>
    <s v="d=3.5cm"/>
    <s v="HOMO"/>
    <s v="Silicone"/>
    <d v="2018-07-03T00:00:00"/>
  </r>
  <r>
    <s v="SOLs0116"/>
    <s v="SOLm0802"/>
    <x v="2"/>
    <n v="5.6981070000000002E-2"/>
    <n v="9.3044980000000006"/>
    <s v="sum"/>
    <s v="SEMI_INF"/>
    <s v="REFLEC"/>
    <s v="3-&gt;7"/>
    <s v="d=3.5cm"/>
    <s v="HOMO"/>
    <s v="Silicone"/>
    <d v="2018-07-03T00:00:00"/>
  </r>
  <r>
    <s v="SOLs0116"/>
    <s v="SOLm0802"/>
    <x v="3"/>
    <n v="4.5485159999999997E-2"/>
    <n v="8.2842199999999995"/>
    <s v="sum"/>
    <s v="SEMI_INF"/>
    <s v="REFLEC"/>
    <s v="3-&gt;7"/>
    <s v="d=3.5cm"/>
    <s v="HOMO"/>
    <s v="Silicone"/>
    <d v="2018-07-03T00:00:00"/>
  </r>
  <r>
    <s v="SOLs0116"/>
    <s v="SOLm0802"/>
    <x v="4"/>
    <n v="0.1019111"/>
    <n v="6.5927639999999998"/>
    <s v="sum"/>
    <s v="SEMI_INF"/>
    <s v="REFLEC"/>
    <s v="3-&gt;7"/>
    <s v="d=3.5cm"/>
    <s v="HOMO"/>
    <s v="Silicone"/>
    <d v="2018-07-03T00:00:00"/>
  </r>
  <r>
    <s v="SOLs0116"/>
    <s v="SOLm0802"/>
    <x v="5"/>
    <n v="0.1015225"/>
    <n v="5.7863699999999998"/>
    <s v="sum"/>
    <s v="SEMI_INF"/>
    <s v="REFLEC"/>
    <s v="3-&gt;7"/>
    <s v="d=3.5cm"/>
    <s v="HOMO"/>
    <s v="Silicone"/>
    <d v="2018-07-03T00:00:00"/>
  </r>
  <r>
    <s v="SOLs0116"/>
    <s v="SOLm0802"/>
    <x v="6"/>
    <n v="5.3169340000000002E-2"/>
    <n v="5.3902869999999998"/>
    <s v="sum"/>
    <s v="SEMI_INF"/>
    <s v="REFLEC"/>
    <s v="3-&gt;7"/>
    <s v="d=3.5cm"/>
    <s v="HOMO"/>
    <s v="Silicone"/>
    <d v="2018-07-03T00:00:00"/>
  </r>
  <r>
    <s v="SOLs0116"/>
    <s v="SOLm0802"/>
    <x v="7"/>
    <n v="9.0091119999999997E-2"/>
    <n v="5.1549459999999998"/>
    <s v="sum"/>
    <s v="SEMI_INF"/>
    <s v="REFLEC"/>
    <s v="3-&gt;7"/>
    <s v="d=3.5cm"/>
    <s v="HOMO"/>
    <s v="Silicone"/>
    <d v="2018-07-03T00:00:00"/>
  </r>
  <r>
    <s v="SOLs0116"/>
    <s v="SOLm0803"/>
    <x v="0"/>
    <n v="5.1420630000000002E-2"/>
    <n v="11.842029999999999"/>
    <s v="sum"/>
    <s v="SEMI_INF"/>
    <s v="REFLEC"/>
    <s v="3-&gt;8"/>
    <s v="d=3.5cm"/>
    <s v="HOMO"/>
    <s v="Silicone"/>
    <d v="2018-07-03T00:00:00"/>
  </r>
  <r>
    <s v="SOLs0116"/>
    <s v="SOLm0803"/>
    <x v="1"/>
    <n v="4.5768499999999997E-2"/>
    <n v="10.47559"/>
    <s v="sum"/>
    <s v="SEMI_INF"/>
    <s v="REFLEC"/>
    <s v="3-&gt;8"/>
    <s v="d=3.5cm"/>
    <s v="HOMO"/>
    <s v="Silicone"/>
    <d v="2018-07-03T00:00:00"/>
  </r>
  <r>
    <s v="SOLs0116"/>
    <s v="SOLm0803"/>
    <x v="2"/>
    <n v="5.6842579999999997E-2"/>
    <n v="9.1311169999999997"/>
    <s v="sum"/>
    <s v="SEMI_INF"/>
    <s v="REFLEC"/>
    <s v="3-&gt;8"/>
    <s v="d=3.5cm"/>
    <s v="HOMO"/>
    <s v="Silicone"/>
    <d v="2018-07-03T00:00:00"/>
  </r>
  <r>
    <s v="SOLs0116"/>
    <s v="SOLm0803"/>
    <x v="3"/>
    <n v="4.57124E-2"/>
    <n v="8.1436410000000006"/>
    <s v="sum"/>
    <s v="SEMI_INF"/>
    <s v="REFLEC"/>
    <s v="3-&gt;8"/>
    <s v="d=3.5cm"/>
    <s v="HOMO"/>
    <s v="Silicone"/>
    <d v="2018-07-03T00:00:00"/>
  </r>
  <r>
    <s v="SOLs0116"/>
    <s v="SOLm0803"/>
    <x v="4"/>
    <n v="0.1004086"/>
    <n v="6.4219929999999996"/>
    <s v="sum"/>
    <s v="SEMI_INF"/>
    <s v="REFLEC"/>
    <s v="3-&gt;8"/>
    <s v="d=3.5cm"/>
    <s v="HOMO"/>
    <s v="Silicone"/>
    <d v="2018-07-03T00:00:00"/>
  </r>
  <r>
    <s v="SOLs0116"/>
    <s v="SOLm0803"/>
    <x v="5"/>
    <n v="0.1015036"/>
    <n v="5.6473639999999996"/>
    <s v="sum"/>
    <s v="SEMI_INF"/>
    <s v="REFLEC"/>
    <s v="3-&gt;8"/>
    <s v="d=3.5cm"/>
    <s v="HOMO"/>
    <s v="Silicone"/>
    <d v="2018-07-03T00:00:00"/>
  </r>
  <r>
    <s v="SOLs0116"/>
    <s v="SOLm0803"/>
    <x v="6"/>
    <n v="5.3125220000000001E-2"/>
    <n v="5.2113880000000004"/>
    <s v="sum"/>
    <s v="SEMI_INF"/>
    <s v="REFLEC"/>
    <s v="3-&gt;8"/>
    <s v="d=3.5cm"/>
    <s v="HOMO"/>
    <s v="Silicone"/>
    <d v="2018-07-03T00:00:00"/>
  </r>
  <r>
    <s v="SOLs0116"/>
    <s v="SOLm0803"/>
    <x v="7"/>
    <n v="9.3516219999999997E-2"/>
    <n v="5.1821700000000002"/>
    <s v="sum"/>
    <s v="SEMI_INF"/>
    <s v="REFLEC"/>
    <s v="3-&gt;8"/>
    <s v="d=3.5cm"/>
    <s v="HOMO"/>
    <s v="Silicone"/>
    <d v="2018-07-03T00:00:00"/>
  </r>
  <r>
    <s v="SOLs0116"/>
    <s v="SOLm0804"/>
    <x v="0"/>
    <n v="5.4919709999999997E-2"/>
    <n v="13.01404"/>
    <s v="sum"/>
    <s v="SEMI_INF"/>
    <s v="REFLEC"/>
    <s v="4-&gt;5"/>
    <s v="d=3.5cm"/>
    <s v="HOMO"/>
    <s v="Silicone"/>
    <d v="2018-07-03T00:00:00"/>
  </r>
  <r>
    <s v="SOLs0116"/>
    <s v="SOLm0804"/>
    <x v="1"/>
    <n v="4.2548589999999997E-2"/>
    <n v="10.09947"/>
    <s v="sum"/>
    <s v="SEMI_INF"/>
    <s v="REFLEC"/>
    <s v="4-&gt;5"/>
    <s v="d=3.5cm"/>
    <s v="HOMO"/>
    <s v="Silicone"/>
    <d v="2018-07-03T00:00:00"/>
  </r>
  <r>
    <s v="SOLs0116"/>
    <s v="SOLm0804"/>
    <x v="2"/>
    <n v="5.3244569999999998E-2"/>
    <n v="9.1139519999999994"/>
    <s v="sum"/>
    <s v="SEMI_INF"/>
    <s v="REFLEC"/>
    <s v="4-&gt;5"/>
    <s v="d=3.5cm"/>
    <s v="HOMO"/>
    <s v="Silicone"/>
    <d v="2018-07-03T00:00:00"/>
  </r>
  <r>
    <s v="SOLs0116"/>
    <s v="SOLm0804"/>
    <x v="3"/>
    <n v="4.6048699999999998E-2"/>
    <n v="8.6737249999999992"/>
    <s v="sum"/>
    <s v="SEMI_INF"/>
    <s v="REFLEC"/>
    <s v="4-&gt;5"/>
    <s v="d=3.5cm"/>
    <s v="HOMO"/>
    <s v="Silicone"/>
    <d v="2018-07-03T00:00:00"/>
  </r>
  <r>
    <s v="SOLs0116"/>
    <s v="SOLm0804"/>
    <x v="4"/>
    <n v="8.2780679999999995E-2"/>
    <n v="5.5529010000000003"/>
    <s v="sum"/>
    <s v="SEMI_INF"/>
    <s v="REFLEC"/>
    <s v="4-&gt;5"/>
    <s v="d=3.5cm"/>
    <s v="HOMO"/>
    <s v="Silicone"/>
    <d v="2018-07-03T00:00:00"/>
  </r>
  <r>
    <s v="SOLs0116"/>
    <s v="SOLm0804"/>
    <x v="5"/>
    <n v="7.2674760000000005E-2"/>
    <n v="4.9876240000000003"/>
    <s v="sum"/>
    <s v="SEMI_INF"/>
    <s v="REFLEC"/>
    <s v="4-&gt;5"/>
    <s v="d=3.5cm"/>
    <s v="HOMO"/>
    <s v="Silicone"/>
    <d v="2018-07-03T00:00:00"/>
  </r>
  <r>
    <s v="SOLs0116"/>
    <s v="SOLm0804"/>
    <x v="6"/>
    <n v="4.849999E-2"/>
    <n v="4.9554919999999996"/>
    <s v="sum"/>
    <s v="SEMI_INF"/>
    <s v="REFLEC"/>
    <s v="4-&gt;5"/>
    <s v="d=3.5cm"/>
    <s v="HOMO"/>
    <s v="Silicone"/>
    <d v="2018-07-03T00:00:00"/>
  </r>
  <r>
    <s v="SOLs0116"/>
    <s v="SOLm0804"/>
    <x v="7"/>
    <n v="0.1166624"/>
    <n v="5.7053099999999999"/>
    <s v="sum"/>
    <s v="SEMI_INF"/>
    <s v="REFLEC"/>
    <s v="4-&gt;5"/>
    <s v="d=3.5cm"/>
    <s v="HOMO"/>
    <s v="Silicone"/>
    <d v="2018-07-03T00:00:00"/>
  </r>
  <r>
    <s v="SOLs0116"/>
    <s v="SOLm0805"/>
    <x v="0"/>
    <n v="5.072815E-2"/>
    <n v="11.821109999999999"/>
    <s v="sum"/>
    <s v="SEMI_INF"/>
    <s v="REFLEC"/>
    <s v="4-&gt;6"/>
    <s v="d=3.5cm"/>
    <s v="HOMO"/>
    <s v="Silicone"/>
    <d v="2018-07-03T00:00:00"/>
  </r>
  <r>
    <s v="SOLs0116"/>
    <s v="SOLm0805"/>
    <x v="1"/>
    <n v="4.6527100000000002E-2"/>
    <n v="10.845800000000001"/>
    <s v="sum"/>
    <s v="SEMI_INF"/>
    <s v="REFLEC"/>
    <s v="4-&gt;6"/>
    <s v="d=3.5cm"/>
    <s v="HOMO"/>
    <s v="Silicone"/>
    <d v="2018-07-03T00:00:00"/>
  </r>
  <r>
    <s v="SOLs0116"/>
    <s v="SOLm0805"/>
    <x v="2"/>
    <n v="5.8036499999999998E-2"/>
    <n v="9.6116899999999994"/>
    <s v="sum"/>
    <s v="SEMI_INF"/>
    <s v="REFLEC"/>
    <s v="4-&gt;6"/>
    <s v="d=3.5cm"/>
    <s v="HOMO"/>
    <s v="Silicone"/>
    <d v="2018-07-03T00:00:00"/>
  </r>
  <r>
    <s v="SOLs0116"/>
    <s v="SOLm0805"/>
    <x v="3"/>
    <n v="4.4465669999999999E-2"/>
    <n v="8.151878"/>
    <s v="sum"/>
    <s v="SEMI_INF"/>
    <s v="REFLEC"/>
    <s v="4-&gt;6"/>
    <s v="d=3.5cm"/>
    <s v="HOMO"/>
    <s v="Silicone"/>
    <d v="2018-07-03T00:00:00"/>
  </r>
  <r>
    <s v="SOLs0116"/>
    <s v="SOLm0805"/>
    <x v="4"/>
    <n v="9.4616389999999995E-2"/>
    <n v="6.3635469999999996"/>
    <s v="sum"/>
    <s v="SEMI_INF"/>
    <s v="REFLEC"/>
    <s v="4-&gt;6"/>
    <s v="d=3.5cm"/>
    <s v="HOMO"/>
    <s v="Silicone"/>
    <d v="2018-07-03T00:00:00"/>
  </r>
  <r>
    <s v="SOLs0116"/>
    <s v="SOLm0805"/>
    <x v="5"/>
    <n v="9.8494910000000005E-2"/>
    <n v="5.6033229999999996"/>
    <s v="sum"/>
    <s v="SEMI_INF"/>
    <s v="REFLEC"/>
    <s v="4-&gt;6"/>
    <s v="d=3.5cm"/>
    <s v="HOMO"/>
    <s v="Silicone"/>
    <d v="2018-07-03T00:00:00"/>
  </r>
  <r>
    <s v="SOLs0116"/>
    <s v="SOLm0805"/>
    <x v="6"/>
    <n v="5.1612749999999999E-2"/>
    <n v="5.1734590000000003"/>
    <s v="sum"/>
    <s v="SEMI_INF"/>
    <s v="REFLEC"/>
    <s v="4-&gt;6"/>
    <s v="d=3.5cm"/>
    <s v="HOMO"/>
    <s v="Silicone"/>
    <d v="2018-07-03T00:00:00"/>
  </r>
  <r>
    <s v="SOLs0116"/>
    <s v="SOLm0805"/>
    <x v="7"/>
    <n v="8.2960409999999998E-2"/>
    <n v="4.6521939999999997"/>
    <s v="sum"/>
    <s v="SEMI_INF"/>
    <s v="REFLEC"/>
    <s v="4-&gt;6"/>
    <s v="d=3.5cm"/>
    <s v="HOMO"/>
    <s v="Silicone"/>
    <d v="2018-07-03T00:00:00"/>
  </r>
  <r>
    <s v="SOLs0116"/>
    <s v="SOLm0806"/>
    <x v="0"/>
    <n v="5.2007369999999997E-2"/>
    <n v="12.277150000000001"/>
    <s v="sum"/>
    <s v="SEMI_INF"/>
    <s v="REFLEC"/>
    <s v="4-&gt;7"/>
    <s v="d=3.5cm"/>
    <s v="HOMO"/>
    <s v="Silicone"/>
    <d v="2018-07-03T00:00:00"/>
  </r>
  <r>
    <s v="SOLs0116"/>
    <s v="SOLm0806"/>
    <x v="1"/>
    <n v="4.6078769999999998E-2"/>
    <n v="10.82225"/>
    <s v="sum"/>
    <s v="SEMI_INF"/>
    <s v="REFLEC"/>
    <s v="4-&gt;7"/>
    <s v="d=3.5cm"/>
    <s v="HOMO"/>
    <s v="Silicone"/>
    <d v="2018-07-03T00:00:00"/>
  </r>
  <r>
    <s v="SOLs0116"/>
    <s v="SOLm0806"/>
    <x v="2"/>
    <n v="5.7077950000000002E-2"/>
    <n v="9.3833870000000008"/>
    <s v="sum"/>
    <s v="SEMI_INF"/>
    <s v="REFLEC"/>
    <s v="4-&gt;7"/>
    <s v="d=3.5cm"/>
    <s v="HOMO"/>
    <s v="Silicone"/>
    <d v="2018-07-03T00:00:00"/>
  </r>
  <r>
    <s v="SOLs0116"/>
    <s v="SOLm0806"/>
    <x v="3"/>
    <n v="4.6144159999999997E-2"/>
    <n v="8.4202960000000004"/>
    <s v="sum"/>
    <s v="SEMI_INF"/>
    <s v="REFLEC"/>
    <s v="4-&gt;7"/>
    <s v="d=3.5cm"/>
    <s v="HOMO"/>
    <s v="Silicone"/>
    <d v="2018-07-03T00:00:00"/>
  </r>
  <r>
    <s v="SOLs0116"/>
    <s v="SOLm0806"/>
    <x v="4"/>
    <n v="0.1008738"/>
    <n v="6.6424010000000004"/>
    <s v="sum"/>
    <s v="SEMI_INF"/>
    <s v="REFLEC"/>
    <s v="4-&gt;7"/>
    <s v="d=3.5cm"/>
    <s v="HOMO"/>
    <s v="Silicone"/>
    <d v="2018-07-03T00:00:00"/>
  </r>
  <r>
    <s v="SOLs0116"/>
    <s v="SOLm0806"/>
    <x v="5"/>
    <n v="0.1025499"/>
    <n v="5.8680279999999998"/>
    <s v="sum"/>
    <s v="SEMI_INF"/>
    <s v="REFLEC"/>
    <s v="4-&gt;7"/>
    <s v="d=3.5cm"/>
    <s v="HOMO"/>
    <s v="Silicone"/>
    <d v="2018-07-03T00:00:00"/>
  </r>
  <r>
    <s v="SOLs0116"/>
    <s v="SOLm0806"/>
    <x v="6"/>
    <n v="5.3228350000000001E-2"/>
    <n v="5.4253349999999996"/>
    <s v="sum"/>
    <s v="SEMI_INF"/>
    <s v="REFLEC"/>
    <s v="4-&gt;7"/>
    <s v="d=3.5cm"/>
    <s v="HOMO"/>
    <s v="Silicone"/>
    <d v="2018-07-03T00:00:00"/>
  </r>
  <r>
    <s v="SOLs0116"/>
    <s v="SOLm0806"/>
    <x v="7"/>
    <n v="9.1370160000000006E-2"/>
    <n v="5.2879189999999996"/>
    <s v="sum"/>
    <s v="SEMI_INF"/>
    <s v="REFLEC"/>
    <s v="4-&gt;7"/>
    <s v="d=3.5cm"/>
    <s v="HOMO"/>
    <s v="Silicone"/>
    <d v="2018-07-03T00:00:00"/>
  </r>
  <r>
    <s v="SOLs0116"/>
    <s v="SOLm0807"/>
    <x v="0"/>
    <n v="5.1123019999999998E-2"/>
    <n v="12.12053"/>
    <s v="sum"/>
    <s v="SEMI_INF"/>
    <s v="REFLEC"/>
    <s v="4-&gt;8"/>
    <s v="d=3.5cm"/>
    <s v="HOMO"/>
    <s v="Silicone"/>
    <d v="2018-07-03T00:00:00"/>
  </r>
  <r>
    <s v="SOLs0116"/>
    <s v="SOLm0807"/>
    <x v="1"/>
    <n v="4.619231E-2"/>
    <n v="10.892110000000001"/>
    <s v="sum"/>
    <s v="SEMI_INF"/>
    <s v="REFLEC"/>
    <s v="4-&gt;8"/>
    <s v="d=3.5cm"/>
    <s v="HOMO"/>
    <s v="Silicone"/>
    <d v="2018-07-03T00:00:00"/>
  </r>
  <r>
    <s v="SOLs0116"/>
    <s v="SOLm0807"/>
    <x v="2"/>
    <n v="5.6860910000000001E-2"/>
    <n v="9.4487159999999992"/>
    <s v="sum"/>
    <s v="SEMI_INF"/>
    <s v="REFLEC"/>
    <s v="4-&gt;8"/>
    <s v="d=3.5cm"/>
    <s v="HOMO"/>
    <s v="Silicone"/>
    <d v="2018-07-03T00:00:00"/>
  </r>
  <r>
    <s v="SOLs0116"/>
    <s v="SOLm0807"/>
    <x v="3"/>
    <n v="4.6636789999999997E-2"/>
    <n v="8.5327420000000007"/>
    <s v="sum"/>
    <s v="SEMI_INF"/>
    <s v="REFLEC"/>
    <s v="4-&gt;8"/>
    <s v="d=3.5cm"/>
    <s v="HOMO"/>
    <s v="Silicone"/>
    <d v="2018-07-03T00:00:00"/>
  </r>
  <r>
    <s v="SOLs0116"/>
    <s v="SOLm0807"/>
    <x v="4"/>
    <n v="0.10423300000000001"/>
    <n v="6.8130230000000003"/>
    <s v="sum"/>
    <s v="SEMI_INF"/>
    <s v="REFLEC"/>
    <s v="4-&gt;8"/>
    <s v="d=3.5cm"/>
    <s v="HOMO"/>
    <s v="Silicone"/>
    <d v="2018-07-03T00:00:00"/>
  </r>
  <r>
    <s v="SOLs0116"/>
    <s v="SOLm0807"/>
    <x v="5"/>
    <n v="0.1017195"/>
    <n v="5.8624559999999999"/>
    <s v="sum"/>
    <s v="SEMI_INF"/>
    <s v="REFLEC"/>
    <s v="4-&gt;8"/>
    <s v="d=3.5cm"/>
    <s v="HOMO"/>
    <s v="Silicone"/>
    <d v="2018-07-03T00:00:00"/>
  </r>
  <r>
    <s v="SOLs0116"/>
    <s v="SOLm0807"/>
    <x v="6"/>
    <n v="5.5256710000000001E-2"/>
    <n v="5.5603590000000001"/>
    <s v="sum"/>
    <s v="SEMI_INF"/>
    <s v="REFLEC"/>
    <s v="4-&gt;8"/>
    <s v="d=3.5cm"/>
    <s v="HOMO"/>
    <s v="Silicone"/>
    <d v="2018-07-03T00:00:00"/>
  </r>
  <r>
    <s v="SOLs0116"/>
    <s v="SOLm0807"/>
    <x v="7"/>
    <n v="9.1887360000000001E-2"/>
    <n v="5.319388"/>
    <s v="sum"/>
    <s v="SEMI_INF"/>
    <s v="REFLEC"/>
    <s v="4-&gt;8"/>
    <s v="d=3.5cm"/>
    <s v="HOMO"/>
    <s v="Silicone"/>
    <d v="2018-07-03T00:00:00"/>
  </r>
  <r>
    <s v="SOLs0116"/>
    <s v="SOLm0808"/>
    <x v="0"/>
    <n v="5.3188230000000003E-2"/>
    <n v="12.777990000000001"/>
    <s v="sum"/>
    <s v="SEMI_INF"/>
    <s v="REFLEC"/>
    <s v="5-&gt;6"/>
    <s v="d=3.5cm"/>
    <s v="HOMO"/>
    <s v="Silicone"/>
    <d v="2018-07-03T00:00:00"/>
  </r>
  <r>
    <s v="SOLs0116"/>
    <s v="SOLm0808"/>
    <x v="1"/>
    <n v="4.9685920000000001E-2"/>
    <n v="11.676780000000001"/>
    <s v="sum"/>
    <s v="SEMI_INF"/>
    <s v="REFLEC"/>
    <s v="5-&gt;6"/>
    <s v="d=3.5cm"/>
    <s v="HOMO"/>
    <s v="Silicone"/>
    <d v="2018-07-03T00:00:00"/>
  </r>
  <r>
    <s v="SOLs0116"/>
    <s v="SOLm0808"/>
    <x v="2"/>
    <n v="6.1285819999999998E-2"/>
    <n v="10.291510000000001"/>
    <s v="sum"/>
    <s v="SEMI_INF"/>
    <s v="REFLEC"/>
    <s v="5-&gt;6"/>
    <s v="d=3.5cm"/>
    <s v="HOMO"/>
    <s v="Silicone"/>
    <d v="2018-07-03T00:00:00"/>
  </r>
  <r>
    <s v="SOLs0116"/>
    <s v="SOLm0808"/>
    <x v="3"/>
    <n v="4.8869660000000002E-2"/>
    <n v="9.0636310000000009"/>
    <s v="sum"/>
    <s v="SEMI_INF"/>
    <s v="REFLEC"/>
    <s v="5-&gt;6"/>
    <s v="d=3.5cm"/>
    <s v="HOMO"/>
    <s v="Silicone"/>
    <d v="2018-07-03T00:00:00"/>
  </r>
  <r>
    <s v="SOLs0116"/>
    <s v="SOLm0808"/>
    <x v="4"/>
    <n v="0.1136865"/>
    <n v="7.1317940000000002"/>
    <s v="sum"/>
    <s v="SEMI_INF"/>
    <s v="REFLEC"/>
    <s v="5-&gt;6"/>
    <s v="d=3.5cm"/>
    <s v="HOMO"/>
    <s v="Silicone"/>
    <d v="2018-07-03T00:00:00"/>
  </r>
  <r>
    <s v="SOLs0116"/>
    <s v="SOLm0808"/>
    <x v="5"/>
    <n v="0.1046593"/>
    <n v="6.0244330000000001"/>
    <s v="sum"/>
    <s v="SEMI_INF"/>
    <s v="REFLEC"/>
    <s v="5-&gt;6"/>
    <s v="d=3.5cm"/>
    <s v="HOMO"/>
    <s v="Silicone"/>
    <d v="2018-07-03T00:00:00"/>
  </r>
  <r>
    <s v="SOLs0116"/>
    <s v="SOLm0808"/>
    <x v="6"/>
    <n v="5.7243490000000001E-2"/>
    <n v="5.6698130000000004"/>
    <s v="sum"/>
    <s v="SEMI_INF"/>
    <s v="REFLEC"/>
    <s v="5-&gt;6"/>
    <s v="d=3.5cm"/>
    <s v="HOMO"/>
    <s v="Silicone"/>
    <d v="2018-07-03T00:00:00"/>
  </r>
  <r>
    <s v="SOLs0116"/>
    <s v="SOLm0808"/>
    <x v="7"/>
    <n v="9.3012629999999999E-2"/>
    <n v="5.3487419999999997"/>
    <s v="sum"/>
    <s v="SEMI_INF"/>
    <s v="REFLEC"/>
    <s v="5-&gt;6"/>
    <s v="d=3.5cm"/>
    <s v="HOMO"/>
    <s v="Silicone"/>
    <d v="2018-07-03T00:00:00"/>
  </r>
  <r>
    <s v="SOLs0116"/>
    <s v="SOLm0809"/>
    <x v="0"/>
    <n v="5.5417349999999997E-2"/>
    <n v="12.136990000000001"/>
    <s v="sum"/>
    <s v="SEMI_INF"/>
    <s v="REFLEC"/>
    <s v="5-&gt;7"/>
    <s v="d=3.5cm"/>
    <s v="HOMO"/>
    <s v="Silicone"/>
    <d v="2018-07-03T00:00:00"/>
  </r>
  <r>
    <s v="SOLs0116"/>
    <s v="SOLm0809"/>
    <x v="1"/>
    <n v="5.148403E-2"/>
    <n v="10.946709999999999"/>
    <s v="sum"/>
    <s v="SEMI_INF"/>
    <s v="REFLEC"/>
    <s v="5-&gt;7"/>
    <s v="d=3.5cm"/>
    <s v="HOMO"/>
    <s v="Silicone"/>
    <d v="2018-07-03T00:00:00"/>
  </r>
  <r>
    <s v="SOLs0116"/>
    <s v="SOLm0809"/>
    <x v="2"/>
    <n v="6.3856259999999998E-2"/>
    <n v="9.6709139999999998"/>
    <s v="sum"/>
    <s v="SEMI_INF"/>
    <s v="REFLEC"/>
    <s v="5-&gt;7"/>
    <s v="d=3.5cm"/>
    <s v="HOMO"/>
    <s v="Silicone"/>
    <d v="2018-07-03T00:00:00"/>
  </r>
  <r>
    <s v="SOLs0116"/>
    <s v="SOLm0809"/>
    <x v="3"/>
    <n v="5.3139560000000002E-2"/>
    <n v="8.6308240000000005"/>
    <s v="sum"/>
    <s v="SEMI_INF"/>
    <s v="REFLEC"/>
    <s v="5-&gt;7"/>
    <s v="d=3.5cm"/>
    <s v="HOMO"/>
    <s v="Silicone"/>
    <d v="2018-07-03T00:00:00"/>
  </r>
  <r>
    <s v="SOLs0116"/>
    <s v="SOLm0809"/>
    <x v="4"/>
    <n v="0.11203440000000001"/>
    <n v="6.8495540000000004"/>
    <s v="sum"/>
    <s v="SEMI_INF"/>
    <s v="REFLEC"/>
    <s v="5-&gt;7"/>
    <s v="d=3.5cm"/>
    <s v="HOMO"/>
    <s v="Silicone"/>
    <d v="2018-07-03T00:00:00"/>
  </r>
  <r>
    <s v="SOLs0116"/>
    <s v="SOLm0809"/>
    <x v="5"/>
    <n v="0.1108442"/>
    <n v="5.9404950000000003"/>
    <s v="sum"/>
    <s v="SEMI_INF"/>
    <s v="REFLEC"/>
    <s v="5-&gt;7"/>
    <s v="d=3.5cm"/>
    <s v="HOMO"/>
    <s v="Silicone"/>
    <d v="2018-07-03T00:00:00"/>
  </r>
  <r>
    <s v="SOLs0116"/>
    <s v="SOLm0809"/>
    <x v="6"/>
    <n v="6.2850970000000006E-2"/>
    <n v="5.5394050000000004"/>
    <s v="sum"/>
    <s v="SEMI_INF"/>
    <s v="REFLEC"/>
    <s v="5-&gt;7"/>
    <s v="d=3.5cm"/>
    <s v="HOMO"/>
    <s v="Silicone"/>
    <d v="2018-07-03T00:00:00"/>
  </r>
  <r>
    <s v="SOLs0116"/>
    <s v="SOLm0809"/>
    <x v="7"/>
    <n v="0.101496"/>
    <n v="5.3587040000000004"/>
    <s v="sum"/>
    <s v="SEMI_INF"/>
    <s v="REFLEC"/>
    <s v="5-&gt;7"/>
    <s v="d=3.5cm"/>
    <s v="HOMO"/>
    <s v="Silicone"/>
    <d v="2018-07-03T00:00:00"/>
  </r>
  <r>
    <s v="SOLs0116"/>
    <s v="SOLm0810"/>
    <x v="0"/>
    <n v="5.6822610000000003E-2"/>
    <n v="12.414669999999999"/>
    <s v="sum"/>
    <s v="SEMI_INF"/>
    <s v="REFLEC"/>
    <s v="5-&gt;8"/>
    <s v="d=3.5cm"/>
    <s v="HOMO"/>
    <s v="Silicone"/>
    <d v="2018-07-03T00:00:00"/>
  </r>
  <r>
    <s v="SOLs0116"/>
    <s v="SOLm0810"/>
    <x v="1"/>
    <n v="5.2714850000000001E-2"/>
    <n v="11.203519999999999"/>
    <s v="sum"/>
    <s v="SEMI_INF"/>
    <s v="REFLEC"/>
    <s v="5-&gt;8"/>
    <s v="d=3.5cm"/>
    <s v="HOMO"/>
    <s v="Silicone"/>
    <d v="2018-07-03T00:00:00"/>
  </r>
  <r>
    <s v="SOLs0116"/>
    <s v="SOLm0810"/>
    <x v="2"/>
    <n v="6.4516089999999998E-2"/>
    <n v="9.8829030000000007"/>
    <s v="sum"/>
    <s v="SEMI_INF"/>
    <s v="REFLEC"/>
    <s v="5-&gt;8"/>
    <s v="d=3.5cm"/>
    <s v="HOMO"/>
    <s v="Silicone"/>
    <d v="2018-07-03T00:00:00"/>
  </r>
  <r>
    <s v="SOLs0116"/>
    <s v="SOLm0810"/>
    <x v="3"/>
    <n v="5.2220919999999997E-2"/>
    <n v="8.4308099999999992"/>
    <s v="sum"/>
    <s v="SEMI_INF"/>
    <s v="REFLEC"/>
    <s v="5-&gt;8"/>
    <s v="d=3.5cm"/>
    <s v="HOMO"/>
    <s v="Silicone"/>
    <d v="2018-07-03T00:00:00"/>
  </r>
  <r>
    <s v="SOLs0116"/>
    <s v="SOLm0810"/>
    <x v="4"/>
    <n v="0.10116120000000001"/>
    <n v="6.319852"/>
    <s v="sum"/>
    <s v="SEMI_INF"/>
    <s v="REFLEC"/>
    <s v="5-&gt;8"/>
    <s v="d=3.5cm"/>
    <s v="HOMO"/>
    <s v="Silicone"/>
    <d v="2018-07-03T00:00:00"/>
  </r>
  <r>
    <s v="SOLs0116"/>
    <s v="SOLm0810"/>
    <x v="5"/>
    <n v="0.114622"/>
    <n v="5.9503579999999996"/>
    <s v="sum"/>
    <s v="SEMI_INF"/>
    <s v="REFLEC"/>
    <s v="5-&gt;8"/>
    <s v="d=3.5cm"/>
    <s v="HOMO"/>
    <s v="Silicone"/>
    <d v="2018-07-03T00:00:00"/>
  </r>
  <r>
    <s v="SOLs0116"/>
    <s v="SOLm0810"/>
    <x v="6"/>
    <n v="6.3222310000000004E-2"/>
    <n v="5.4168200000000004"/>
    <s v="sum"/>
    <s v="SEMI_INF"/>
    <s v="REFLEC"/>
    <s v="5-&gt;8"/>
    <s v="d=3.5cm"/>
    <s v="HOMO"/>
    <s v="Silicone"/>
    <d v="2018-07-03T00:00:00"/>
  </r>
  <r>
    <s v="SOLs0116"/>
    <s v="SOLm0810"/>
    <x v="7"/>
    <n v="0.1109607"/>
    <n v="5.7207739999999996"/>
    <s v="sum"/>
    <s v="SEMI_INF"/>
    <s v="REFLEC"/>
    <s v="5-&gt;8"/>
    <s v="d=3.5cm"/>
    <s v="HOMO"/>
    <s v="Silicone"/>
    <d v="2018-07-03T00:00:00"/>
  </r>
  <r>
    <s v="SOLs0116"/>
    <s v="SOLm0811"/>
    <x v="0"/>
    <n v="5.2826779999999997E-2"/>
    <n v="13.250489999999999"/>
    <s v="sum"/>
    <s v="SEMI_INF"/>
    <s v="REFLEC"/>
    <s v="6-&gt;7"/>
    <s v="d=3.5cm"/>
    <s v="HOMO"/>
    <s v="Silicone"/>
    <d v="2018-07-03T00:00:00"/>
  </r>
  <r>
    <s v="SOLs0116"/>
    <s v="SOLm0811"/>
    <x v="1"/>
    <n v="4.9373220000000002E-2"/>
    <n v="12.136710000000001"/>
    <s v="sum"/>
    <s v="SEMI_INF"/>
    <s v="REFLEC"/>
    <s v="6-&gt;7"/>
    <s v="d=3.5cm"/>
    <s v="HOMO"/>
    <s v="Silicone"/>
    <d v="2018-07-03T00:00:00"/>
  </r>
  <r>
    <s v="SOLs0116"/>
    <s v="SOLm0811"/>
    <x v="2"/>
    <n v="6.0314779999999998E-2"/>
    <n v="10.63091"/>
    <s v="sum"/>
    <s v="SEMI_INF"/>
    <s v="REFLEC"/>
    <s v="6-&gt;7"/>
    <s v="d=3.5cm"/>
    <s v="HOMO"/>
    <s v="Silicone"/>
    <d v="2018-07-03T00:00:00"/>
  </r>
  <r>
    <s v="SOLs0116"/>
    <s v="SOLm0811"/>
    <x v="3"/>
    <n v="4.837549E-2"/>
    <n v="9.3820309999999996"/>
    <s v="sum"/>
    <s v="SEMI_INF"/>
    <s v="REFLEC"/>
    <s v="6-&gt;7"/>
    <s v="d=3.5cm"/>
    <s v="HOMO"/>
    <s v="Silicone"/>
    <d v="2018-07-03T00:00:00"/>
  </r>
  <r>
    <s v="SOLs0116"/>
    <s v="SOLm0811"/>
    <x v="4"/>
    <n v="0.11150599999999999"/>
    <n v="7.3519769999999998"/>
    <s v="sum"/>
    <s v="SEMI_INF"/>
    <s v="REFLEC"/>
    <s v="6-&gt;7"/>
    <s v="d=3.5cm"/>
    <s v="HOMO"/>
    <s v="Silicone"/>
    <d v="2018-07-03T00:00:00"/>
  </r>
  <r>
    <s v="SOLs0116"/>
    <s v="SOLm0811"/>
    <x v="5"/>
    <n v="0.1028698"/>
    <n v="6.1978470000000003"/>
    <s v="sum"/>
    <s v="SEMI_INF"/>
    <s v="REFLEC"/>
    <s v="6-&gt;7"/>
    <s v="d=3.5cm"/>
    <s v="HOMO"/>
    <s v="Silicone"/>
    <d v="2018-07-03T00:00:00"/>
  </r>
  <r>
    <s v="SOLs0116"/>
    <s v="SOLm0811"/>
    <x v="6"/>
    <n v="5.5351579999999997E-2"/>
    <n v="5.8022710000000002"/>
    <s v="sum"/>
    <s v="SEMI_INF"/>
    <s v="REFLEC"/>
    <s v="6-&gt;7"/>
    <s v="d=3.5cm"/>
    <s v="HOMO"/>
    <s v="Silicone"/>
    <d v="2018-07-03T00:00:00"/>
  </r>
  <r>
    <s v="SOLs0116"/>
    <s v="SOLm0811"/>
    <x v="7"/>
    <n v="9.2311489999999996E-2"/>
    <n v="5.5425589999999998"/>
    <s v="sum"/>
    <s v="SEMI_INF"/>
    <s v="REFLEC"/>
    <s v="6-&gt;7"/>
    <s v="d=3.5cm"/>
    <s v="HOMO"/>
    <s v="Silicone"/>
    <d v="2018-07-03T00:00:00"/>
  </r>
  <r>
    <s v="SOLs0116"/>
    <s v="SOLm0812"/>
    <x v="0"/>
    <n v="5.535698E-2"/>
    <n v="12.299289999999999"/>
    <s v="sum"/>
    <s v="SEMI_INF"/>
    <s v="REFLEC"/>
    <s v="6-&gt;8"/>
    <s v="d=3.5cm"/>
    <s v="HOMO"/>
    <s v="Silicone"/>
    <d v="2018-07-03T00:00:00"/>
  </r>
  <r>
    <s v="SOLs0116"/>
    <s v="SOLm0812"/>
    <x v="1"/>
    <n v="5.1213790000000002E-2"/>
    <n v="11.040190000000001"/>
    <s v="sum"/>
    <s v="SEMI_INF"/>
    <s v="REFLEC"/>
    <s v="6-&gt;8"/>
    <s v="d=3.5cm"/>
    <s v="HOMO"/>
    <s v="Silicone"/>
    <d v="2018-07-03T00:00:00"/>
  </r>
  <r>
    <s v="SOLs0116"/>
    <s v="SOLm0812"/>
    <x v="2"/>
    <n v="6.3252199999999995E-2"/>
    <n v="9.7124919999999992"/>
    <s v="sum"/>
    <s v="SEMI_INF"/>
    <s v="REFLEC"/>
    <s v="6-&gt;8"/>
    <s v="d=3.5cm"/>
    <s v="HOMO"/>
    <s v="Silicone"/>
    <d v="2018-07-03T00:00:00"/>
  </r>
  <r>
    <s v="SOLs0116"/>
    <s v="SOLm0812"/>
    <x v="3"/>
    <n v="5.2741059999999999E-2"/>
    <n v="8.6603359999999991"/>
    <s v="sum"/>
    <s v="SEMI_INF"/>
    <s v="REFLEC"/>
    <s v="6-&gt;8"/>
    <s v="d=3.5cm"/>
    <s v="HOMO"/>
    <s v="Silicone"/>
    <d v="2018-07-03T00:00:00"/>
  </r>
  <r>
    <s v="SOLs0116"/>
    <s v="SOLm0812"/>
    <x v="4"/>
    <n v="0.1111268"/>
    <n v="6.8368900000000004"/>
    <s v="sum"/>
    <s v="SEMI_INF"/>
    <s v="REFLEC"/>
    <s v="6-&gt;8"/>
    <s v="d=3.5cm"/>
    <s v="HOMO"/>
    <s v="Silicone"/>
    <d v="2018-07-03T00:00:00"/>
  </r>
  <r>
    <s v="SOLs0116"/>
    <s v="SOLm0812"/>
    <x v="5"/>
    <n v="0.10888200000000001"/>
    <n v="5.8538269999999999"/>
    <s v="sum"/>
    <s v="SEMI_INF"/>
    <s v="REFLEC"/>
    <s v="6-&gt;8"/>
    <s v="d=3.5cm"/>
    <s v="HOMO"/>
    <s v="Silicone"/>
    <d v="2018-07-03T00:00:00"/>
  </r>
  <r>
    <s v="SOLs0116"/>
    <s v="SOLm0812"/>
    <x v="6"/>
    <n v="6.2348540000000001E-2"/>
    <n v="5.5205710000000003"/>
    <s v="sum"/>
    <s v="SEMI_INF"/>
    <s v="REFLEC"/>
    <s v="6-&gt;8"/>
    <s v="d=3.5cm"/>
    <s v="HOMO"/>
    <s v="Silicone"/>
    <d v="2018-07-03T00:00:00"/>
  </r>
  <r>
    <s v="SOLs0116"/>
    <s v="SOLm0812"/>
    <x v="7"/>
    <n v="9.9168419999999993E-2"/>
    <n v="5.2384919999999999"/>
    <s v="sum"/>
    <s v="SEMI_INF"/>
    <s v="REFLEC"/>
    <s v="6-&gt;8"/>
    <s v="d=3.5cm"/>
    <s v="HOMO"/>
    <s v="Silicone"/>
    <d v="2018-07-03T00:00:00"/>
  </r>
  <r>
    <s v="SOLs0116"/>
    <s v="SOLm0813"/>
    <x v="0"/>
    <n v="5.3054990000000003E-2"/>
    <n v="13.6675"/>
    <s v="sum"/>
    <s v="SEMI_INF"/>
    <s v="REFLEC"/>
    <s v="7-&gt;8"/>
    <s v="d=3.5cm"/>
    <s v="HOMO"/>
    <s v="Silicone"/>
    <d v="2018-07-03T00:00:00"/>
  </r>
  <r>
    <s v="SOLs0116"/>
    <s v="SOLm0813"/>
    <x v="1"/>
    <n v="4.9233209999999999E-2"/>
    <n v="12.466430000000001"/>
    <s v="sum"/>
    <s v="SEMI_INF"/>
    <s v="REFLEC"/>
    <s v="7-&gt;8"/>
    <s v="d=3.5cm"/>
    <s v="HOMO"/>
    <s v="Silicone"/>
    <d v="2018-07-03T00:00:00"/>
  </r>
  <r>
    <s v="SOLs0116"/>
    <s v="SOLm0813"/>
    <x v="2"/>
    <n v="6.0461250000000001E-2"/>
    <n v="10.945449999999999"/>
    <s v="sum"/>
    <s v="SEMI_INF"/>
    <s v="REFLEC"/>
    <s v="7-&gt;8"/>
    <s v="d=3.5cm"/>
    <s v="HOMO"/>
    <s v="Silicone"/>
    <d v="2018-07-03T00:00:00"/>
  </r>
  <r>
    <s v="SOLs0116"/>
    <s v="SOLm0813"/>
    <x v="3"/>
    <n v="4.9016860000000002E-2"/>
    <n v="9.7156140000000004"/>
    <s v="sum"/>
    <s v="SEMI_INF"/>
    <s v="REFLEC"/>
    <s v="7-&gt;8"/>
    <s v="d=3.5cm"/>
    <s v="HOMO"/>
    <s v="Silicone"/>
    <d v="2018-07-03T00:00:00"/>
  </r>
  <r>
    <s v="SOLs0116"/>
    <s v="SOLm0813"/>
    <x v="4"/>
    <n v="0.1125655"/>
    <n v="7.6317009999999996"/>
    <s v="sum"/>
    <s v="SEMI_INF"/>
    <s v="REFLEC"/>
    <s v="7-&gt;8"/>
    <s v="d=3.5cm"/>
    <s v="HOMO"/>
    <s v="Silicone"/>
    <d v="2018-07-03T00:00:00"/>
  </r>
  <r>
    <s v="SOLs0116"/>
    <s v="SOLm0813"/>
    <x v="5"/>
    <n v="0.10501829999999999"/>
    <n v="6.496499"/>
    <s v="sum"/>
    <s v="SEMI_INF"/>
    <s v="REFLEC"/>
    <s v="7-&gt;8"/>
    <s v="d=3.5cm"/>
    <s v="HOMO"/>
    <s v="Silicone"/>
    <d v="2018-07-03T00:00:00"/>
  </r>
  <r>
    <s v="SOLs0116"/>
    <s v="SOLm0813"/>
    <x v="6"/>
    <n v="5.6479380000000003E-2"/>
    <n v="6.0886360000000002"/>
    <s v="sum"/>
    <s v="SEMI_INF"/>
    <s v="REFLEC"/>
    <s v="7-&gt;8"/>
    <s v="d=3.5cm"/>
    <s v="HOMO"/>
    <s v="Silicone"/>
    <d v="2018-07-03T00:00:00"/>
  </r>
  <r>
    <s v="SOLs0116"/>
    <s v="SOLm0813"/>
    <x v="7"/>
    <n v="9.4178869999999998E-2"/>
    <n v="5.808446"/>
    <s v="sum"/>
    <s v="SEMI_INF"/>
    <s v="REFLEC"/>
    <s v="7-&gt;8"/>
    <s v="d=3.5cm"/>
    <s v="HOMO"/>
    <s v="Silicone"/>
    <d v="2018-07-0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s v="spec_IRF_3_7"/>
    <s v="spec_MEAS_3_7"/>
    <s v="rho=1.4"/>
    <s v="1-&gt;2"/>
    <s v="HOMO"/>
    <s v="Silicone"/>
    <s v="REFLEC"/>
    <s v="d=3.5cm"/>
    <d v="2018-07-03T00:00:00"/>
    <n v="12.62135"/>
    <n v="1.5543629999999999"/>
    <n v="0.21872730000000001"/>
    <n v="2.7231730000000001"/>
    <n v="0.54070280000000004"/>
    <n v="9.7491330000000001E-2"/>
    <n v="5.8110050000000002E-3"/>
    <n v="4.2199609999999999E-2"/>
    <n v="1.8339500000000002E-2"/>
    <n v="4.3345440000000001E-3"/>
    <n v="4.8580600000000002E-2"/>
    <n v="0.1190363"/>
    <n v="5.2164749999999999E-3"/>
    <n v="1.6887530000000001E-3"/>
    <n v="1.1008530000000001E-2"/>
    <n v="3.6627319999999998E-4"/>
    <n v="22.210579109237848"/>
    <n v="4.3712353199741623"/>
    <n v="0.96475827386135227"/>
    <n v="1.732208392274472"/>
    <n v="189.44279001652899"/>
    <n v="0.86795399293974518"/>
  </r>
  <r>
    <s v="spec_IRF_3_7"/>
    <s v="spec_MEAS_3_7"/>
    <s v="rho=1.4"/>
    <s v="1-&gt;2"/>
    <s v="HOMO"/>
    <s v="Silicone"/>
    <s v="REFLEC"/>
    <s v="d=3.5cm"/>
    <d v="2018-07-03T00:00:00"/>
    <n v="12.62135"/>
    <n v="1.5543629999999999"/>
    <n v="0.21872730000000001"/>
    <n v="2.7231730000000001"/>
    <n v="0.54070280000000004"/>
    <n v="9.7491330000000001E-2"/>
    <n v="5.8110050000000002E-3"/>
    <n v="4.2199609999999999E-2"/>
    <n v="1.8339500000000002E-2"/>
    <n v="4.3345440000000001E-3"/>
    <n v="4.8580600000000002E-2"/>
    <n v="0.1190363"/>
    <n v="5.2164749999999999E-3"/>
    <n v="1.6887530000000001E-3"/>
    <n v="1.1008530000000001E-2"/>
    <n v="3.6627319999999998E-4"/>
    <n v="22.210579109237848"/>
    <n v="4.3712353199741623"/>
    <n v="0.96475827386135227"/>
    <n v="1.732208392274472"/>
    <n v="189.44279001652899"/>
    <n v="0.86795399293974518"/>
  </r>
  <r>
    <s v="spec_IRF_3_7"/>
    <s v="spec_MEAS_3_7"/>
    <s v="rho=1.4"/>
    <s v="1-&gt;2"/>
    <s v="HOMO"/>
    <s v="Silicone"/>
    <s v="REFLEC"/>
    <s v="d=3.5cm"/>
    <d v="2018-07-03T00:00:00"/>
    <n v="12.62135"/>
    <n v="1.5543629999999999"/>
    <n v="0.21872730000000001"/>
    <n v="2.7231730000000001"/>
    <n v="0.54070280000000004"/>
    <n v="9.7491330000000001E-2"/>
    <n v="5.8110050000000002E-3"/>
    <n v="4.2199609999999999E-2"/>
    <n v="1.8339500000000002E-2"/>
    <n v="4.3345440000000001E-3"/>
    <n v="4.8580600000000002E-2"/>
    <n v="0.1190363"/>
    <n v="5.2164749999999999E-3"/>
    <n v="1.6887530000000001E-3"/>
    <n v="1.1008530000000001E-2"/>
    <n v="3.6627319999999998E-4"/>
    <n v="22.210579109237848"/>
    <n v="4.3712353199741623"/>
    <n v="0.96475827386135227"/>
    <n v="1.732208392274472"/>
    <n v="189.44279001652899"/>
    <n v="0.86795399293974518"/>
  </r>
  <r>
    <s v="spec_IRF_3_7"/>
    <s v="spec_MEAS_3_7"/>
    <s v="rho=1.4"/>
    <s v="1-&gt;2"/>
    <s v="HOMO"/>
    <s v="Silicone"/>
    <s v="REFLEC"/>
    <s v="d=3.5cm"/>
    <d v="2018-07-03T00:00:00"/>
    <n v="12.62135"/>
    <n v="1.5543629999999999"/>
    <n v="0.21872730000000001"/>
    <n v="2.7231730000000001"/>
    <n v="0.54070280000000004"/>
    <n v="9.7491330000000001E-2"/>
    <n v="5.8110050000000002E-3"/>
    <n v="4.2199609999999999E-2"/>
    <n v="1.8339500000000002E-2"/>
    <n v="4.3345440000000001E-3"/>
    <n v="4.8580600000000002E-2"/>
    <n v="0.1190363"/>
    <n v="5.2164749999999999E-3"/>
    <n v="1.6887530000000001E-3"/>
    <n v="1.1008530000000001E-2"/>
    <n v="3.6627319999999998E-4"/>
    <n v="22.210579109237848"/>
    <n v="4.3712353199741623"/>
    <n v="0.96475827386135227"/>
    <n v="1.732208392274472"/>
    <n v="189.44279001652899"/>
    <n v="0.86795399293974518"/>
  </r>
  <r>
    <s v="spec_IRF_3_7"/>
    <s v="spec_MEAS_3_7"/>
    <s v="rho=1.4"/>
    <s v="1-&gt;2"/>
    <s v="HOMO"/>
    <s v="Silicone"/>
    <s v="REFLEC"/>
    <s v="d=3.5cm"/>
    <d v="2018-07-03T00:00:00"/>
    <n v="12.62135"/>
    <n v="1.5543629999999999"/>
    <n v="0.21872730000000001"/>
    <n v="2.7231730000000001"/>
    <n v="0.54070280000000004"/>
    <n v="9.7491330000000001E-2"/>
    <n v="5.8110050000000002E-3"/>
    <n v="4.2199609999999999E-2"/>
    <n v="1.8339500000000002E-2"/>
    <n v="4.3345440000000001E-3"/>
    <n v="4.8580600000000002E-2"/>
    <n v="0.1190363"/>
    <n v="5.2164749999999999E-3"/>
    <n v="1.6887530000000001E-3"/>
    <n v="1.1008530000000001E-2"/>
    <n v="3.6627319999999998E-4"/>
    <n v="22.210579109237848"/>
    <n v="4.3712353199741623"/>
    <n v="0.96475827386135227"/>
    <n v="1.732208392274472"/>
    <n v="189.44279001652899"/>
    <n v="0.86795399293974518"/>
  </r>
  <r>
    <s v="spec_IRF_3_7"/>
    <s v="spec_MEAS_3_7"/>
    <s v="rho=1.4"/>
    <s v="1-&gt;2"/>
    <s v="HOMO"/>
    <s v="Silicone"/>
    <s v="REFLEC"/>
    <s v="d=3.5cm"/>
    <d v="2018-07-03T00:00:00"/>
    <n v="12.62135"/>
    <n v="1.5543629999999999"/>
    <n v="0.21872730000000001"/>
    <n v="2.7231730000000001"/>
    <n v="0.54070280000000004"/>
    <n v="9.7491330000000001E-2"/>
    <n v="5.8110050000000002E-3"/>
    <n v="4.2199609999999999E-2"/>
    <n v="1.8339500000000002E-2"/>
    <n v="4.3345440000000001E-3"/>
    <n v="4.8580600000000002E-2"/>
    <n v="0.1190363"/>
    <n v="5.2164749999999999E-3"/>
    <n v="1.6887530000000001E-3"/>
    <n v="1.1008530000000001E-2"/>
    <n v="3.6627319999999998E-4"/>
    <n v="22.210579109237848"/>
    <n v="4.3712353199741623"/>
    <n v="0.96475827386135227"/>
    <n v="1.732208392274472"/>
    <n v="189.44279001652899"/>
    <n v="0.86795399293974518"/>
  </r>
  <r>
    <s v="spec_IRF_3_7"/>
    <s v="spec_MEAS_3_7"/>
    <s v="rho=1.4"/>
    <s v="1-&gt;2"/>
    <s v="HOMO"/>
    <s v="Silicone"/>
    <s v="REFLEC"/>
    <s v="d=3.5cm"/>
    <d v="2018-07-03T00:00:00"/>
    <n v="12.62135"/>
    <n v="1.5543629999999999"/>
    <n v="0.21872730000000001"/>
    <n v="2.7231730000000001"/>
    <n v="0.54070280000000004"/>
    <n v="9.7491330000000001E-2"/>
    <n v="5.8110050000000002E-3"/>
    <n v="4.2199609999999999E-2"/>
    <n v="1.8339500000000002E-2"/>
    <n v="4.3345440000000001E-3"/>
    <n v="4.8580600000000002E-2"/>
    <n v="0.1190363"/>
    <n v="5.2164749999999999E-3"/>
    <n v="1.6887530000000001E-3"/>
    <n v="1.1008530000000001E-2"/>
    <n v="3.6627319999999998E-4"/>
    <n v="22.210579109237848"/>
    <n v="4.3712353199741623"/>
    <n v="0.96475827386135227"/>
    <n v="1.732208392274472"/>
    <n v="189.44279001652899"/>
    <n v="0.86795399293974518"/>
  </r>
  <r>
    <s v="spec_IRF_3_7"/>
    <s v="spec_MEAS_3_7"/>
    <s v="rho=1.4"/>
    <s v="1-&gt;2"/>
    <s v="HOMO"/>
    <s v="Silicone"/>
    <s v="REFLEC"/>
    <s v="d=3.5cm"/>
    <d v="2018-07-03T00:00:00"/>
    <n v="12.62135"/>
    <n v="1.5543629999999999"/>
    <n v="0.21872730000000001"/>
    <n v="2.7231730000000001"/>
    <n v="0.54070280000000004"/>
    <n v="9.7491330000000001E-2"/>
    <n v="5.8110050000000002E-3"/>
    <n v="4.2199609999999999E-2"/>
    <n v="1.8339500000000002E-2"/>
    <n v="4.3345440000000001E-3"/>
    <n v="4.8580600000000002E-2"/>
    <n v="0.1190363"/>
    <n v="5.2164749999999999E-3"/>
    <n v="1.6887530000000001E-3"/>
    <n v="1.1008530000000001E-2"/>
    <n v="3.6627319999999998E-4"/>
    <n v="22.210579109237848"/>
    <n v="4.3712353199741623"/>
    <n v="0.96475827386135227"/>
    <n v="1.732208392274472"/>
    <n v="189.44279001652899"/>
    <n v="0.86795399293974518"/>
  </r>
  <r>
    <s v="spec_IRF_3_7"/>
    <s v="spec_MEAS_3_7"/>
    <s v="rho=2.7"/>
    <s v="1-&gt;3"/>
    <s v="HOMO"/>
    <s v="Silicone"/>
    <s v="REFLEC"/>
    <s v="d=3.5cm"/>
    <d v="2018-07-03T00:00:00"/>
    <n v="10.324310000000001"/>
    <n v="1.601963"/>
    <n v="1.4464489999999999E-4"/>
    <n v="5.5464339999999996"/>
    <n v="0.38061620000000002"/>
    <n v="7.0566299999999998E-2"/>
    <n v="0.17769019999999999"/>
    <n v="2.0586610000000002E-2"/>
    <n v="1.6064269999999999E-2"/>
    <n v="5.2312610000000001E-3"/>
    <n v="4.578579E-2"/>
    <n v="0.1014206"/>
    <n v="3.8233350000000002E-3"/>
    <n v="1.475079E-3"/>
    <n v="1.0275889999999999E-2"/>
    <n v="3.5480350000000001E-4"/>
    <n v="31653.926270473421"/>
    <n v="1.8285730975974837"/>
    <n v="1.0045118941337756"/>
    <n v="2.0903448246542613"/>
    <n v="5.7830369935989712"/>
    <n v="1.7234673411503885"/>
  </r>
  <r>
    <s v="spec_IRF_3_7"/>
    <s v="spec_MEAS_3_7"/>
    <s v="rho=2.7"/>
    <s v="1-&gt;3"/>
    <s v="HOMO"/>
    <s v="Silicone"/>
    <s v="REFLEC"/>
    <s v="d=3.5cm"/>
    <d v="2018-07-03T00:00:00"/>
    <n v="10.324310000000001"/>
    <n v="1.601963"/>
    <n v="1.4464489999999999E-4"/>
    <n v="5.5464339999999996"/>
    <n v="0.38061620000000002"/>
    <n v="7.0566299999999998E-2"/>
    <n v="0.17769019999999999"/>
    <n v="2.0586610000000002E-2"/>
    <n v="1.6064269999999999E-2"/>
    <n v="5.2312610000000001E-3"/>
    <n v="4.578579E-2"/>
    <n v="0.1014206"/>
    <n v="3.8233350000000002E-3"/>
    <n v="1.475079E-3"/>
    <n v="1.0275889999999999E-2"/>
    <n v="3.5480350000000001E-4"/>
    <n v="31653.926270473421"/>
    <n v="1.8285730975974837"/>
    <n v="1.0045118941337756"/>
    <n v="2.0903448246542613"/>
    <n v="5.7830369935989712"/>
    <n v="1.7234673411503885"/>
  </r>
  <r>
    <s v="spec_IRF_3_7"/>
    <s v="spec_MEAS_3_7"/>
    <s v="rho=2.7"/>
    <s v="1-&gt;3"/>
    <s v="HOMO"/>
    <s v="Silicone"/>
    <s v="REFLEC"/>
    <s v="d=3.5cm"/>
    <d v="2018-07-03T00:00:00"/>
    <n v="10.324310000000001"/>
    <n v="1.601963"/>
    <n v="1.4464489999999999E-4"/>
    <n v="5.5464339999999996"/>
    <n v="0.38061620000000002"/>
    <n v="7.0566299999999998E-2"/>
    <n v="0.17769019999999999"/>
    <n v="2.0586610000000002E-2"/>
    <n v="1.6064269999999999E-2"/>
    <n v="5.2312610000000001E-3"/>
    <n v="4.578579E-2"/>
    <n v="0.1014206"/>
    <n v="3.8233350000000002E-3"/>
    <n v="1.475079E-3"/>
    <n v="1.0275889999999999E-2"/>
    <n v="3.5480350000000001E-4"/>
    <n v="31653.926270473421"/>
    <n v="1.8285730975974837"/>
    <n v="1.0045118941337756"/>
    <n v="2.0903448246542613"/>
    <n v="5.7830369935989712"/>
    <n v="1.7234673411503885"/>
  </r>
  <r>
    <s v="spec_IRF_3_7"/>
    <s v="spec_MEAS_3_7"/>
    <s v="rho=2.7"/>
    <s v="1-&gt;3"/>
    <s v="HOMO"/>
    <s v="Silicone"/>
    <s v="REFLEC"/>
    <s v="d=3.5cm"/>
    <d v="2018-07-03T00:00:00"/>
    <n v="10.324310000000001"/>
    <n v="1.601963"/>
    <n v="1.4464489999999999E-4"/>
    <n v="5.5464339999999996"/>
    <n v="0.38061620000000002"/>
    <n v="7.0566299999999998E-2"/>
    <n v="0.17769019999999999"/>
    <n v="2.0586610000000002E-2"/>
    <n v="1.6064269999999999E-2"/>
    <n v="5.2312610000000001E-3"/>
    <n v="4.578579E-2"/>
    <n v="0.1014206"/>
    <n v="3.8233350000000002E-3"/>
    <n v="1.475079E-3"/>
    <n v="1.0275889999999999E-2"/>
    <n v="3.5480350000000001E-4"/>
    <n v="31653.926270473421"/>
    <n v="1.8285730975974837"/>
    <n v="1.0045118941337756"/>
    <n v="2.0903448246542613"/>
    <n v="5.7830369935989712"/>
    <n v="1.7234673411503885"/>
  </r>
  <r>
    <s v="spec_IRF_3_7"/>
    <s v="spec_MEAS_3_7"/>
    <s v="rho=2.7"/>
    <s v="1-&gt;3"/>
    <s v="HOMO"/>
    <s v="Silicone"/>
    <s v="REFLEC"/>
    <s v="d=3.5cm"/>
    <d v="2018-07-03T00:00:00"/>
    <n v="10.324310000000001"/>
    <n v="1.601963"/>
    <n v="1.4464489999999999E-4"/>
    <n v="5.5464339999999996"/>
    <n v="0.38061620000000002"/>
    <n v="7.0566299999999998E-2"/>
    <n v="0.17769019999999999"/>
    <n v="2.0586610000000002E-2"/>
    <n v="1.6064269999999999E-2"/>
    <n v="5.2312610000000001E-3"/>
    <n v="4.578579E-2"/>
    <n v="0.1014206"/>
    <n v="3.8233350000000002E-3"/>
    <n v="1.475079E-3"/>
    <n v="1.0275889999999999E-2"/>
    <n v="3.5480350000000001E-4"/>
    <n v="31653.926270473421"/>
    <n v="1.8285730975974837"/>
    <n v="1.0045118941337756"/>
    <n v="2.0903448246542613"/>
    <n v="5.7830369935989712"/>
    <n v="1.7234673411503885"/>
  </r>
  <r>
    <s v="spec_IRF_3_7"/>
    <s v="spec_MEAS_3_7"/>
    <s v="rho=2.7"/>
    <s v="1-&gt;3"/>
    <s v="HOMO"/>
    <s v="Silicone"/>
    <s v="REFLEC"/>
    <s v="d=3.5cm"/>
    <d v="2018-07-03T00:00:00"/>
    <n v="10.324310000000001"/>
    <n v="1.601963"/>
    <n v="1.4464489999999999E-4"/>
    <n v="5.5464339999999996"/>
    <n v="0.38061620000000002"/>
    <n v="7.0566299999999998E-2"/>
    <n v="0.17769019999999999"/>
    <n v="2.0586610000000002E-2"/>
    <n v="1.6064269999999999E-2"/>
    <n v="5.2312610000000001E-3"/>
    <n v="4.578579E-2"/>
    <n v="0.1014206"/>
    <n v="3.8233350000000002E-3"/>
    <n v="1.475079E-3"/>
    <n v="1.0275889999999999E-2"/>
    <n v="3.5480350000000001E-4"/>
    <n v="31653.926270473421"/>
    <n v="1.8285730975974837"/>
    <n v="1.0045118941337756"/>
    <n v="2.0903448246542613"/>
    <n v="5.7830369935989712"/>
    <n v="1.7234673411503885"/>
  </r>
  <r>
    <s v="spec_IRF_3_7"/>
    <s v="spec_MEAS_3_7"/>
    <s v="rho=2.7"/>
    <s v="1-&gt;3"/>
    <s v="HOMO"/>
    <s v="Silicone"/>
    <s v="REFLEC"/>
    <s v="d=3.5cm"/>
    <d v="2018-07-03T00:00:00"/>
    <n v="10.324310000000001"/>
    <n v="1.601963"/>
    <n v="1.4464489999999999E-4"/>
    <n v="5.5464339999999996"/>
    <n v="0.38061620000000002"/>
    <n v="7.0566299999999998E-2"/>
    <n v="0.17769019999999999"/>
    <n v="2.0586610000000002E-2"/>
    <n v="1.6064269999999999E-2"/>
    <n v="5.2312610000000001E-3"/>
    <n v="4.578579E-2"/>
    <n v="0.1014206"/>
    <n v="3.8233350000000002E-3"/>
    <n v="1.475079E-3"/>
    <n v="1.0275889999999999E-2"/>
    <n v="3.5480350000000001E-4"/>
    <n v="31653.926270473421"/>
    <n v="1.8285730975974837"/>
    <n v="1.0045118941337756"/>
    <n v="2.0903448246542613"/>
    <n v="5.7830369935989712"/>
    <n v="1.7234673411503885"/>
  </r>
  <r>
    <s v="spec_IRF_3_7"/>
    <s v="spec_MEAS_3_7"/>
    <s v="rho=2.7"/>
    <s v="1-&gt;3"/>
    <s v="HOMO"/>
    <s v="Silicone"/>
    <s v="REFLEC"/>
    <s v="d=3.5cm"/>
    <d v="2018-07-03T00:00:00"/>
    <n v="10.324310000000001"/>
    <n v="1.601963"/>
    <n v="1.4464489999999999E-4"/>
    <n v="5.5464339999999996"/>
    <n v="0.38061620000000002"/>
    <n v="7.0566299999999998E-2"/>
    <n v="0.17769019999999999"/>
    <n v="2.0586610000000002E-2"/>
    <n v="1.6064269999999999E-2"/>
    <n v="5.2312610000000001E-3"/>
    <n v="4.578579E-2"/>
    <n v="0.1014206"/>
    <n v="3.8233350000000002E-3"/>
    <n v="1.475079E-3"/>
    <n v="1.0275889999999999E-2"/>
    <n v="3.5480350000000001E-4"/>
    <n v="31653.926270473421"/>
    <n v="1.8285730975974837"/>
    <n v="1.0045118941337756"/>
    <n v="2.0903448246542613"/>
    <n v="5.7830369935989712"/>
    <n v="1.7234673411503885"/>
  </r>
  <r>
    <s v="spec_IRF_3_7"/>
    <s v="spec_MEAS_3_7"/>
    <s v="rho=4"/>
    <s v="1-&gt;4"/>
    <s v="HOMO"/>
    <s v="Silicone"/>
    <s v="REFLEC"/>
    <s v="d=3.5cm"/>
    <d v="2018-07-03T00:00:00"/>
    <n v="11.40995"/>
    <n v="1.834063"/>
    <n v="3.8431699999999999E-3"/>
    <n v="2.8223240000000001"/>
    <n v="0.38281949999999998"/>
    <n v="8.2178660000000001E-2"/>
    <n v="0.2314698"/>
    <n v="2.3579880000000001E-2"/>
    <n v="6.148356E-2"/>
    <n v="2.47234E-2"/>
    <n v="0.13336990000000001"/>
    <n v="0.2798966"/>
    <n v="1.094674E-2"/>
    <n v="4.3203549999999997E-3"/>
    <n v="2.9552620000000002E-2"/>
    <n v="1.0543029999999999E-3"/>
    <n v="3470.3096662390685"/>
    <n v="9.9172384177011565"/>
    <n v="2.8595042833502471"/>
    <n v="5.2572711699119941"/>
    <n v="12.76737613286917"/>
    <n v="4.4711974785283042"/>
  </r>
  <r>
    <s v="spec_IRF_3_7"/>
    <s v="spec_MEAS_3_7"/>
    <s v="rho=4"/>
    <s v="1-&gt;4"/>
    <s v="HOMO"/>
    <s v="Silicone"/>
    <s v="REFLEC"/>
    <s v="d=3.5cm"/>
    <d v="2018-07-03T00:00:00"/>
    <n v="11.40995"/>
    <n v="1.834063"/>
    <n v="3.8431699999999999E-3"/>
    <n v="2.8223240000000001"/>
    <n v="0.38281949999999998"/>
    <n v="8.2178660000000001E-2"/>
    <n v="0.2314698"/>
    <n v="2.3579880000000001E-2"/>
    <n v="6.148356E-2"/>
    <n v="2.47234E-2"/>
    <n v="0.13336990000000001"/>
    <n v="0.2798966"/>
    <n v="1.094674E-2"/>
    <n v="4.3203549999999997E-3"/>
    <n v="2.9552620000000002E-2"/>
    <n v="1.0543029999999999E-3"/>
    <n v="3470.3096662390685"/>
    <n v="9.9172384177011565"/>
    <n v="2.8595042833502471"/>
    <n v="5.2572711699119941"/>
    <n v="12.76737613286917"/>
    <n v="4.4711974785283042"/>
  </r>
  <r>
    <s v="spec_IRF_3_7"/>
    <s v="spec_MEAS_3_7"/>
    <s v="rho=4"/>
    <s v="1-&gt;4"/>
    <s v="HOMO"/>
    <s v="Silicone"/>
    <s v="REFLEC"/>
    <s v="d=3.5cm"/>
    <d v="2018-07-03T00:00:00"/>
    <n v="11.40995"/>
    <n v="1.834063"/>
    <n v="3.8431699999999999E-3"/>
    <n v="2.8223240000000001"/>
    <n v="0.38281949999999998"/>
    <n v="8.2178660000000001E-2"/>
    <n v="0.2314698"/>
    <n v="2.3579880000000001E-2"/>
    <n v="6.148356E-2"/>
    <n v="2.47234E-2"/>
    <n v="0.13336990000000001"/>
    <n v="0.2798966"/>
    <n v="1.094674E-2"/>
    <n v="4.3203549999999997E-3"/>
    <n v="2.9552620000000002E-2"/>
    <n v="1.0543029999999999E-3"/>
    <n v="3470.3096662390685"/>
    <n v="9.9172384177011565"/>
    <n v="2.8595042833502471"/>
    <n v="5.2572711699119941"/>
    <n v="12.76737613286917"/>
    <n v="4.4711974785283042"/>
  </r>
  <r>
    <s v="spec_IRF_3_7"/>
    <s v="spec_MEAS_3_7"/>
    <s v="rho=4"/>
    <s v="1-&gt;4"/>
    <s v="HOMO"/>
    <s v="Silicone"/>
    <s v="REFLEC"/>
    <s v="d=3.5cm"/>
    <d v="2018-07-03T00:00:00"/>
    <n v="11.40995"/>
    <n v="1.834063"/>
    <n v="3.8431699999999999E-3"/>
    <n v="2.8223240000000001"/>
    <n v="0.38281949999999998"/>
    <n v="8.2178660000000001E-2"/>
    <n v="0.2314698"/>
    <n v="2.3579880000000001E-2"/>
    <n v="6.148356E-2"/>
    <n v="2.47234E-2"/>
    <n v="0.13336990000000001"/>
    <n v="0.2798966"/>
    <n v="1.094674E-2"/>
    <n v="4.3203549999999997E-3"/>
    <n v="2.9552620000000002E-2"/>
    <n v="1.0543029999999999E-3"/>
    <n v="3470.3096662390685"/>
    <n v="9.9172384177011565"/>
    <n v="2.8595042833502471"/>
    <n v="5.2572711699119941"/>
    <n v="12.76737613286917"/>
    <n v="4.4711974785283042"/>
  </r>
  <r>
    <s v="spec_IRF_3_7"/>
    <s v="spec_MEAS_3_7"/>
    <s v="rho=4"/>
    <s v="1-&gt;4"/>
    <s v="HOMO"/>
    <s v="Silicone"/>
    <s v="REFLEC"/>
    <s v="d=3.5cm"/>
    <d v="2018-07-03T00:00:00"/>
    <n v="11.40995"/>
    <n v="1.834063"/>
    <n v="3.8431699999999999E-3"/>
    <n v="2.8223240000000001"/>
    <n v="0.38281949999999998"/>
    <n v="8.2178660000000001E-2"/>
    <n v="0.2314698"/>
    <n v="2.3579880000000001E-2"/>
    <n v="6.148356E-2"/>
    <n v="2.47234E-2"/>
    <n v="0.13336990000000001"/>
    <n v="0.2798966"/>
    <n v="1.094674E-2"/>
    <n v="4.3203549999999997E-3"/>
    <n v="2.9552620000000002E-2"/>
    <n v="1.0543029999999999E-3"/>
    <n v="3470.3096662390685"/>
    <n v="9.9172384177011565"/>
    <n v="2.8595042833502471"/>
    <n v="5.2572711699119941"/>
    <n v="12.76737613286917"/>
    <n v="4.4711974785283042"/>
  </r>
  <r>
    <s v="spec_IRF_3_7"/>
    <s v="spec_MEAS_3_7"/>
    <s v="rho=4"/>
    <s v="1-&gt;4"/>
    <s v="HOMO"/>
    <s v="Silicone"/>
    <s v="REFLEC"/>
    <s v="d=3.5cm"/>
    <d v="2018-07-03T00:00:00"/>
    <n v="11.40995"/>
    <n v="1.834063"/>
    <n v="3.8431699999999999E-3"/>
    <n v="2.8223240000000001"/>
    <n v="0.38281949999999998"/>
    <n v="8.2178660000000001E-2"/>
    <n v="0.2314698"/>
    <n v="2.3579880000000001E-2"/>
    <n v="6.148356E-2"/>
    <n v="2.47234E-2"/>
    <n v="0.13336990000000001"/>
    <n v="0.2798966"/>
    <n v="1.094674E-2"/>
    <n v="4.3203549999999997E-3"/>
    <n v="2.9552620000000002E-2"/>
    <n v="1.0543029999999999E-3"/>
    <n v="3470.3096662390685"/>
    <n v="9.9172384177011565"/>
    <n v="2.8595042833502471"/>
    <n v="5.2572711699119941"/>
    <n v="12.76737613286917"/>
    <n v="4.4711974785283042"/>
  </r>
  <r>
    <s v="spec_IRF_3_7"/>
    <s v="spec_MEAS_3_7"/>
    <s v="rho=4"/>
    <s v="1-&gt;4"/>
    <s v="HOMO"/>
    <s v="Silicone"/>
    <s v="REFLEC"/>
    <s v="d=3.5cm"/>
    <d v="2018-07-03T00:00:00"/>
    <n v="11.40995"/>
    <n v="1.834063"/>
    <n v="3.8431699999999999E-3"/>
    <n v="2.8223240000000001"/>
    <n v="0.38281949999999998"/>
    <n v="8.2178660000000001E-2"/>
    <n v="0.2314698"/>
    <n v="2.3579880000000001E-2"/>
    <n v="6.148356E-2"/>
    <n v="2.47234E-2"/>
    <n v="0.13336990000000001"/>
    <n v="0.2798966"/>
    <n v="1.094674E-2"/>
    <n v="4.3203549999999997E-3"/>
    <n v="2.9552620000000002E-2"/>
    <n v="1.0543029999999999E-3"/>
    <n v="3470.3096662390685"/>
    <n v="9.9172384177011565"/>
    <n v="2.8595042833502471"/>
    <n v="5.2572711699119941"/>
    <n v="12.76737613286917"/>
    <n v="4.4711974785283042"/>
  </r>
  <r>
    <s v="spec_IRF_3_7"/>
    <s v="spec_MEAS_3_7"/>
    <s v="rho=4"/>
    <s v="1-&gt;4"/>
    <s v="HOMO"/>
    <s v="Silicone"/>
    <s v="REFLEC"/>
    <s v="d=3.5cm"/>
    <d v="2018-07-03T00:00:00"/>
    <n v="11.40995"/>
    <n v="1.834063"/>
    <n v="3.8431699999999999E-3"/>
    <n v="2.8223240000000001"/>
    <n v="0.38281949999999998"/>
    <n v="8.2178660000000001E-2"/>
    <n v="0.2314698"/>
    <n v="2.3579880000000001E-2"/>
    <n v="6.148356E-2"/>
    <n v="2.47234E-2"/>
    <n v="0.13336990000000001"/>
    <n v="0.2798966"/>
    <n v="1.094674E-2"/>
    <n v="4.3203549999999997E-3"/>
    <n v="2.9552620000000002E-2"/>
    <n v="1.0543029999999999E-3"/>
    <n v="3470.3096662390685"/>
    <n v="9.9172384177011565"/>
    <n v="2.8595042833502471"/>
    <n v="5.2572711699119941"/>
    <n v="12.76737613286917"/>
    <n v="4.4711974785283042"/>
  </r>
  <r>
    <s v="spec_IRF_3_7"/>
    <s v="spec_MEAS_3_7"/>
    <s v="rho=2.8"/>
    <s v="1-&gt;5"/>
    <s v="HOMO"/>
    <s v="Silicone"/>
    <s v="REFLEC"/>
    <s v="d=3.5cm"/>
    <d v="2018-07-03T00:00:00"/>
    <n v="10.67151"/>
    <n v="1.5588759999999999"/>
    <n v="1.245087E-4"/>
    <n v="4.9932850000000002"/>
    <n v="0.36143019999999998"/>
    <n v="9.1391029999999998E-2"/>
    <n v="0.1686677"/>
    <n v="1.9468289999999999E-2"/>
    <n v="1.7301609999999999E-2"/>
    <n v="5.6675459999999999E-3"/>
    <n v="4.9023669999999998E-2"/>
    <n v="0.103855"/>
    <n v="3.9269300000000004E-3"/>
    <n v="1.599243E-3"/>
    <n v="1.1060449999999999E-2"/>
    <n v="3.7791959999999999E-4"/>
    <n v="39373.690352561702"/>
    <n v="2.0798932966974646"/>
    <n v="1.0864974758611761"/>
    <n v="1.7498905527161692"/>
    <n v="6.5575388767381062"/>
    <n v="1.941205930258898"/>
  </r>
  <r>
    <s v="spec_IRF_3_7"/>
    <s v="spec_MEAS_3_7"/>
    <s v="rho=2.8"/>
    <s v="1-&gt;5"/>
    <s v="HOMO"/>
    <s v="Silicone"/>
    <s v="REFLEC"/>
    <s v="d=3.5cm"/>
    <d v="2018-07-03T00:00:00"/>
    <n v="10.67151"/>
    <n v="1.5588759999999999"/>
    <n v="1.245087E-4"/>
    <n v="4.9932850000000002"/>
    <n v="0.36143019999999998"/>
    <n v="9.1391029999999998E-2"/>
    <n v="0.1686677"/>
    <n v="1.9468289999999999E-2"/>
    <n v="1.7301609999999999E-2"/>
    <n v="5.6675459999999999E-3"/>
    <n v="4.9023669999999998E-2"/>
    <n v="0.103855"/>
    <n v="3.9269300000000004E-3"/>
    <n v="1.599243E-3"/>
    <n v="1.1060449999999999E-2"/>
    <n v="3.7791959999999999E-4"/>
    <n v="39373.690352561702"/>
    <n v="2.0798932966974646"/>
    <n v="1.0864974758611761"/>
    <n v="1.7498905527161692"/>
    <n v="6.5575388767381062"/>
    <n v="1.941205930258898"/>
  </r>
  <r>
    <s v="spec_IRF_3_7"/>
    <s v="spec_MEAS_3_7"/>
    <s v="rho=2.8"/>
    <s v="1-&gt;5"/>
    <s v="HOMO"/>
    <s v="Silicone"/>
    <s v="REFLEC"/>
    <s v="d=3.5cm"/>
    <d v="2018-07-03T00:00:00"/>
    <n v="10.67151"/>
    <n v="1.5588759999999999"/>
    <n v="1.245087E-4"/>
    <n v="4.9932850000000002"/>
    <n v="0.36143019999999998"/>
    <n v="9.1391029999999998E-2"/>
    <n v="0.1686677"/>
    <n v="1.9468289999999999E-2"/>
    <n v="1.7301609999999999E-2"/>
    <n v="5.6675459999999999E-3"/>
    <n v="4.9023669999999998E-2"/>
    <n v="0.103855"/>
    <n v="3.9269300000000004E-3"/>
    <n v="1.599243E-3"/>
    <n v="1.1060449999999999E-2"/>
    <n v="3.7791959999999999E-4"/>
    <n v="39373.690352561702"/>
    <n v="2.0798932966974646"/>
    <n v="1.0864974758611761"/>
    <n v="1.7498905527161692"/>
    <n v="6.5575388767381062"/>
    <n v="1.941205930258898"/>
  </r>
  <r>
    <s v="spec_IRF_3_7"/>
    <s v="spec_MEAS_3_7"/>
    <s v="rho=2.8"/>
    <s v="1-&gt;5"/>
    <s v="HOMO"/>
    <s v="Silicone"/>
    <s v="REFLEC"/>
    <s v="d=3.5cm"/>
    <d v="2018-07-03T00:00:00"/>
    <n v="10.67151"/>
    <n v="1.5588759999999999"/>
    <n v="1.245087E-4"/>
    <n v="4.9932850000000002"/>
    <n v="0.36143019999999998"/>
    <n v="9.1391029999999998E-2"/>
    <n v="0.1686677"/>
    <n v="1.9468289999999999E-2"/>
    <n v="1.7301609999999999E-2"/>
    <n v="5.6675459999999999E-3"/>
    <n v="4.9023669999999998E-2"/>
    <n v="0.103855"/>
    <n v="3.9269300000000004E-3"/>
    <n v="1.599243E-3"/>
    <n v="1.1060449999999999E-2"/>
    <n v="3.7791959999999999E-4"/>
    <n v="39373.690352561702"/>
    <n v="2.0798932966974646"/>
    <n v="1.0864974758611761"/>
    <n v="1.7498905527161692"/>
    <n v="6.5575388767381062"/>
    <n v="1.941205930258898"/>
  </r>
  <r>
    <s v="spec_IRF_3_7"/>
    <s v="spec_MEAS_3_7"/>
    <s v="rho=2.8"/>
    <s v="1-&gt;5"/>
    <s v="HOMO"/>
    <s v="Silicone"/>
    <s v="REFLEC"/>
    <s v="d=3.5cm"/>
    <d v="2018-07-03T00:00:00"/>
    <n v="10.67151"/>
    <n v="1.5588759999999999"/>
    <n v="1.245087E-4"/>
    <n v="4.9932850000000002"/>
    <n v="0.36143019999999998"/>
    <n v="9.1391029999999998E-2"/>
    <n v="0.1686677"/>
    <n v="1.9468289999999999E-2"/>
    <n v="1.7301609999999999E-2"/>
    <n v="5.6675459999999999E-3"/>
    <n v="4.9023669999999998E-2"/>
    <n v="0.103855"/>
    <n v="3.9269300000000004E-3"/>
    <n v="1.599243E-3"/>
    <n v="1.1060449999999999E-2"/>
    <n v="3.7791959999999999E-4"/>
    <n v="39373.690352561702"/>
    <n v="2.0798932966974646"/>
    <n v="1.0864974758611761"/>
    <n v="1.7498905527161692"/>
    <n v="6.5575388767381062"/>
    <n v="1.941205930258898"/>
  </r>
  <r>
    <s v="spec_IRF_3_7"/>
    <s v="spec_MEAS_3_7"/>
    <s v="rho=2.8"/>
    <s v="1-&gt;5"/>
    <s v="HOMO"/>
    <s v="Silicone"/>
    <s v="REFLEC"/>
    <s v="d=3.5cm"/>
    <d v="2018-07-03T00:00:00"/>
    <n v="10.67151"/>
    <n v="1.5588759999999999"/>
    <n v="1.245087E-4"/>
    <n v="4.9932850000000002"/>
    <n v="0.36143019999999998"/>
    <n v="9.1391029999999998E-2"/>
    <n v="0.1686677"/>
    <n v="1.9468289999999999E-2"/>
    <n v="1.7301609999999999E-2"/>
    <n v="5.6675459999999999E-3"/>
    <n v="4.9023669999999998E-2"/>
    <n v="0.103855"/>
    <n v="3.9269300000000004E-3"/>
    <n v="1.599243E-3"/>
    <n v="1.1060449999999999E-2"/>
    <n v="3.7791959999999999E-4"/>
    <n v="39373.690352561702"/>
    <n v="2.0798932966974646"/>
    <n v="1.0864974758611761"/>
    <n v="1.7498905527161692"/>
    <n v="6.5575388767381062"/>
    <n v="1.941205930258898"/>
  </r>
  <r>
    <s v="spec_IRF_3_7"/>
    <s v="spec_MEAS_3_7"/>
    <s v="rho=2.8"/>
    <s v="1-&gt;5"/>
    <s v="HOMO"/>
    <s v="Silicone"/>
    <s v="REFLEC"/>
    <s v="d=3.5cm"/>
    <d v="2018-07-03T00:00:00"/>
    <n v="10.67151"/>
    <n v="1.5588759999999999"/>
    <n v="1.245087E-4"/>
    <n v="4.9932850000000002"/>
    <n v="0.36143019999999998"/>
    <n v="9.1391029999999998E-2"/>
    <n v="0.1686677"/>
    <n v="1.9468289999999999E-2"/>
    <n v="1.7301609999999999E-2"/>
    <n v="5.6675459999999999E-3"/>
    <n v="4.9023669999999998E-2"/>
    <n v="0.103855"/>
    <n v="3.9269300000000004E-3"/>
    <n v="1.599243E-3"/>
    <n v="1.1060449999999999E-2"/>
    <n v="3.7791959999999999E-4"/>
    <n v="39373.690352561702"/>
    <n v="2.0798932966974646"/>
    <n v="1.0864974758611761"/>
    <n v="1.7498905527161692"/>
    <n v="6.5575388767381062"/>
    <n v="1.941205930258898"/>
  </r>
  <r>
    <s v="spec_IRF_3_7"/>
    <s v="spec_MEAS_3_7"/>
    <s v="rho=2.8"/>
    <s v="1-&gt;5"/>
    <s v="HOMO"/>
    <s v="Silicone"/>
    <s v="REFLEC"/>
    <s v="d=3.5cm"/>
    <d v="2018-07-03T00:00:00"/>
    <n v="10.67151"/>
    <n v="1.5588759999999999"/>
    <n v="1.245087E-4"/>
    <n v="4.9932850000000002"/>
    <n v="0.36143019999999998"/>
    <n v="9.1391029999999998E-2"/>
    <n v="0.1686677"/>
    <n v="1.9468289999999999E-2"/>
    <n v="1.7301609999999999E-2"/>
    <n v="5.6675459999999999E-3"/>
    <n v="4.9023669999999998E-2"/>
    <n v="0.103855"/>
    <n v="3.9269300000000004E-3"/>
    <n v="1.599243E-3"/>
    <n v="1.1060449999999999E-2"/>
    <n v="3.7791959999999999E-4"/>
    <n v="39373.690352561702"/>
    <n v="2.0798932966974646"/>
    <n v="1.0864974758611761"/>
    <n v="1.7498905527161692"/>
    <n v="6.5575388767381062"/>
    <n v="1.941205930258898"/>
  </r>
  <r>
    <s v="spec_IRF_3_7"/>
    <s v="spec_MEAS_3_7"/>
    <s v="rho=3.1"/>
    <s v="1-&gt;6"/>
    <s v="HOMO"/>
    <s v="Silicone"/>
    <s v="REFLEC"/>
    <s v="d=3.5cm"/>
    <d v="2018-07-03T00:00:00"/>
    <n v="10.45682"/>
    <n v="1.6087880000000001"/>
    <n v="1.9616680000000002E-3"/>
    <n v="4.6210500000000003"/>
    <n v="0.35701280000000002"/>
    <n v="0.119783"/>
    <n v="0.20924719999999999"/>
    <n v="1.9387890000000001E-2"/>
    <n v="2.0736930000000001E-2"/>
    <n v="7.3029430000000001E-3"/>
    <n v="5.8357390000000002E-2"/>
    <n v="0.11865100000000001"/>
    <n v="4.4181860000000002E-3"/>
    <n v="1.835939E-3"/>
    <n v="1.29798E-2"/>
    <n v="4.468734E-4"/>
    <n v="2974.8861683016694"/>
    <n v="2.5676199132231852"/>
    <n v="1.2375427435654969"/>
    <n v="1.532720836846631"/>
    <n v="6.2030937570490785"/>
    <n v="2.3049099205741315"/>
  </r>
  <r>
    <s v="spec_IRF_3_7"/>
    <s v="spec_MEAS_3_7"/>
    <s v="rho=3.1"/>
    <s v="1-&gt;6"/>
    <s v="HOMO"/>
    <s v="Silicone"/>
    <s v="REFLEC"/>
    <s v="d=3.5cm"/>
    <d v="2018-07-03T00:00:00"/>
    <n v="10.45682"/>
    <n v="1.6087880000000001"/>
    <n v="1.9616680000000002E-3"/>
    <n v="4.6210500000000003"/>
    <n v="0.35701280000000002"/>
    <n v="0.119783"/>
    <n v="0.20924719999999999"/>
    <n v="1.9387890000000001E-2"/>
    <n v="2.0736930000000001E-2"/>
    <n v="7.3029430000000001E-3"/>
    <n v="5.8357390000000002E-2"/>
    <n v="0.11865100000000001"/>
    <n v="4.4181860000000002E-3"/>
    <n v="1.835939E-3"/>
    <n v="1.29798E-2"/>
    <n v="4.468734E-4"/>
    <n v="2974.8861683016694"/>
    <n v="2.5676199132231852"/>
    <n v="1.2375427435654969"/>
    <n v="1.532720836846631"/>
    <n v="6.2030937570490785"/>
    <n v="2.3049099205741315"/>
  </r>
  <r>
    <s v="spec_IRF_3_7"/>
    <s v="spec_MEAS_3_7"/>
    <s v="rho=3.1"/>
    <s v="1-&gt;6"/>
    <s v="HOMO"/>
    <s v="Silicone"/>
    <s v="REFLEC"/>
    <s v="d=3.5cm"/>
    <d v="2018-07-03T00:00:00"/>
    <n v="10.45682"/>
    <n v="1.6087880000000001"/>
    <n v="1.9616680000000002E-3"/>
    <n v="4.6210500000000003"/>
    <n v="0.35701280000000002"/>
    <n v="0.119783"/>
    <n v="0.20924719999999999"/>
    <n v="1.9387890000000001E-2"/>
    <n v="2.0736930000000001E-2"/>
    <n v="7.3029430000000001E-3"/>
    <n v="5.8357390000000002E-2"/>
    <n v="0.11865100000000001"/>
    <n v="4.4181860000000002E-3"/>
    <n v="1.835939E-3"/>
    <n v="1.29798E-2"/>
    <n v="4.468734E-4"/>
    <n v="2974.8861683016694"/>
    <n v="2.5676199132231852"/>
    <n v="1.2375427435654969"/>
    <n v="1.532720836846631"/>
    <n v="6.2030937570490785"/>
    <n v="2.3049099205741315"/>
  </r>
  <r>
    <s v="spec_IRF_3_7"/>
    <s v="spec_MEAS_3_7"/>
    <s v="rho=3.1"/>
    <s v="1-&gt;6"/>
    <s v="HOMO"/>
    <s v="Silicone"/>
    <s v="REFLEC"/>
    <s v="d=3.5cm"/>
    <d v="2018-07-03T00:00:00"/>
    <n v="10.45682"/>
    <n v="1.6087880000000001"/>
    <n v="1.9616680000000002E-3"/>
    <n v="4.6210500000000003"/>
    <n v="0.35701280000000002"/>
    <n v="0.119783"/>
    <n v="0.20924719999999999"/>
    <n v="1.9387890000000001E-2"/>
    <n v="2.0736930000000001E-2"/>
    <n v="7.3029430000000001E-3"/>
    <n v="5.8357390000000002E-2"/>
    <n v="0.11865100000000001"/>
    <n v="4.4181860000000002E-3"/>
    <n v="1.835939E-3"/>
    <n v="1.29798E-2"/>
    <n v="4.468734E-4"/>
    <n v="2974.8861683016694"/>
    <n v="2.5676199132231852"/>
    <n v="1.2375427435654969"/>
    <n v="1.532720836846631"/>
    <n v="6.2030937570490785"/>
    <n v="2.3049099205741315"/>
  </r>
  <r>
    <s v="spec_IRF_3_7"/>
    <s v="spec_MEAS_3_7"/>
    <s v="rho=3.1"/>
    <s v="1-&gt;6"/>
    <s v="HOMO"/>
    <s v="Silicone"/>
    <s v="REFLEC"/>
    <s v="d=3.5cm"/>
    <d v="2018-07-03T00:00:00"/>
    <n v="10.45682"/>
    <n v="1.6087880000000001"/>
    <n v="1.9616680000000002E-3"/>
    <n v="4.6210500000000003"/>
    <n v="0.35701280000000002"/>
    <n v="0.119783"/>
    <n v="0.20924719999999999"/>
    <n v="1.9387890000000001E-2"/>
    <n v="2.0736930000000001E-2"/>
    <n v="7.3029430000000001E-3"/>
    <n v="5.8357390000000002E-2"/>
    <n v="0.11865100000000001"/>
    <n v="4.4181860000000002E-3"/>
    <n v="1.835939E-3"/>
    <n v="1.29798E-2"/>
    <n v="4.468734E-4"/>
    <n v="2974.8861683016694"/>
    <n v="2.5676199132231852"/>
    <n v="1.2375427435654969"/>
    <n v="1.532720836846631"/>
    <n v="6.2030937570490785"/>
    <n v="2.3049099205741315"/>
  </r>
  <r>
    <s v="spec_IRF_3_7"/>
    <s v="spec_MEAS_3_7"/>
    <s v="rho=3.1"/>
    <s v="1-&gt;6"/>
    <s v="HOMO"/>
    <s v="Silicone"/>
    <s v="REFLEC"/>
    <s v="d=3.5cm"/>
    <d v="2018-07-03T00:00:00"/>
    <n v="10.45682"/>
    <n v="1.6087880000000001"/>
    <n v="1.9616680000000002E-3"/>
    <n v="4.6210500000000003"/>
    <n v="0.35701280000000002"/>
    <n v="0.119783"/>
    <n v="0.20924719999999999"/>
    <n v="1.9387890000000001E-2"/>
    <n v="2.0736930000000001E-2"/>
    <n v="7.3029430000000001E-3"/>
    <n v="5.8357390000000002E-2"/>
    <n v="0.11865100000000001"/>
    <n v="4.4181860000000002E-3"/>
    <n v="1.835939E-3"/>
    <n v="1.29798E-2"/>
    <n v="4.468734E-4"/>
    <n v="2974.8861683016694"/>
    <n v="2.5676199132231852"/>
    <n v="1.2375427435654969"/>
    <n v="1.532720836846631"/>
    <n v="6.2030937570490785"/>
    <n v="2.3049099205741315"/>
  </r>
  <r>
    <s v="spec_IRF_3_7"/>
    <s v="spec_MEAS_3_7"/>
    <s v="rho=3.1"/>
    <s v="1-&gt;6"/>
    <s v="HOMO"/>
    <s v="Silicone"/>
    <s v="REFLEC"/>
    <s v="d=3.5cm"/>
    <d v="2018-07-03T00:00:00"/>
    <n v="10.45682"/>
    <n v="1.6087880000000001"/>
    <n v="1.9616680000000002E-3"/>
    <n v="4.6210500000000003"/>
    <n v="0.35701280000000002"/>
    <n v="0.119783"/>
    <n v="0.20924719999999999"/>
    <n v="1.9387890000000001E-2"/>
    <n v="2.0736930000000001E-2"/>
    <n v="7.3029430000000001E-3"/>
    <n v="5.8357390000000002E-2"/>
    <n v="0.11865100000000001"/>
    <n v="4.4181860000000002E-3"/>
    <n v="1.835939E-3"/>
    <n v="1.29798E-2"/>
    <n v="4.468734E-4"/>
    <n v="2974.8861683016694"/>
    <n v="2.5676199132231852"/>
    <n v="1.2375427435654969"/>
    <n v="1.532720836846631"/>
    <n v="6.2030937570490785"/>
    <n v="2.3049099205741315"/>
  </r>
  <r>
    <s v="spec_IRF_3_7"/>
    <s v="spec_MEAS_3_7"/>
    <s v="rho=3.1"/>
    <s v="1-&gt;6"/>
    <s v="HOMO"/>
    <s v="Silicone"/>
    <s v="REFLEC"/>
    <s v="d=3.5cm"/>
    <d v="2018-07-03T00:00:00"/>
    <n v="10.45682"/>
    <n v="1.6087880000000001"/>
    <n v="1.9616680000000002E-3"/>
    <n v="4.6210500000000003"/>
    <n v="0.35701280000000002"/>
    <n v="0.119783"/>
    <n v="0.20924719999999999"/>
    <n v="1.9387890000000001E-2"/>
    <n v="2.0736930000000001E-2"/>
    <n v="7.3029430000000001E-3"/>
    <n v="5.8357390000000002E-2"/>
    <n v="0.11865100000000001"/>
    <n v="4.4181860000000002E-3"/>
    <n v="1.835939E-3"/>
    <n v="1.29798E-2"/>
    <n v="4.468734E-4"/>
    <n v="2974.8861683016694"/>
    <n v="2.5676199132231852"/>
    <n v="1.2375427435654969"/>
    <n v="1.532720836846631"/>
    <n v="6.2030937570490785"/>
    <n v="2.3049099205741315"/>
  </r>
  <r>
    <s v="spec_IRF_3_7"/>
    <s v="spec_MEAS_3_7"/>
    <s v="rho=3.9"/>
    <s v="1-&gt;7"/>
    <s v="HOMO"/>
    <s v="Silicone"/>
    <s v="REFLEC"/>
    <s v="d=3.5cm"/>
    <d v="2018-07-03T00:00:00"/>
    <n v="11.12279"/>
    <n v="1.7058690000000001"/>
    <n v="3.8957190000000002E-3"/>
    <n v="3.0394380000000001"/>
    <n v="0.43214269999999999"/>
    <n v="0.1145354"/>
    <n v="0.23318700000000001"/>
    <n v="2.3805799999999998E-2"/>
    <n v="5.443518E-2"/>
    <n v="2.0150120000000001E-2"/>
    <n v="0.11981559999999999"/>
    <n v="0.2498957"/>
    <n v="9.7789690000000002E-3"/>
    <n v="3.9073099999999998E-3"/>
    <n v="2.673884E-2"/>
    <n v="9.4902340000000004E-4"/>
    <n v="3075.5709023161062"/>
    <n v="8.2217732357100228"/>
    <n v="2.2629027402290958"/>
    <n v="3.4114430996879568"/>
    <n v="11.466694112450522"/>
    <n v="3.9865217720051422"/>
  </r>
  <r>
    <s v="spec_IRF_3_7"/>
    <s v="spec_MEAS_3_7"/>
    <s v="rho=3.9"/>
    <s v="1-&gt;7"/>
    <s v="HOMO"/>
    <s v="Silicone"/>
    <s v="REFLEC"/>
    <s v="d=3.5cm"/>
    <d v="2018-07-03T00:00:00"/>
    <n v="11.12279"/>
    <n v="1.7058690000000001"/>
    <n v="3.8957190000000002E-3"/>
    <n v="3.0394380000000001"/>
    <n v="0.43214269999999999"/>
    <n v="0.1145354"/>
    <n v="0.23318700000000001"/>
    <n v="2.3805799999999998E-2"/>
    <n v="5.443518E-2"/>
    <n v="2.0150120000000001E-2"/>
    <n v="0.11981559999999999"/>
    <n v="0.2498957"/>
    <n v="9.7789690000000002E-3"/>
    <n v="3.9073099999999998E-3"/>
    <n v="2.673884E-2"/>
    <n v="9.4902340000000004E-4"/>
    <n v="3075.5709023161062"/>
    <n v="8.2217732357100228"/>
    <n v="2.2629027402290958"/>
    <n v="3.4114430996879568"/>
    <n v="11.466694112450522"/>
    <n v="3.9865217720051422"/>
  </r>
  <r>
    <s v="spec_IRF_3_7"/>
    <s v="spec_MEAS_3_7"/>
    <s v="rho=3.9"/>
    <s v="1-&gt;7"/>
    <s v="HOMO"/>
    <s v="Silicone"/>
    <s v="REFLEC"/>
    <s v="d=3.5cm"/>
    <d v="2018-07-03T00:00:00"/>
    <n v="11.12279"/>
    <n v="1.7058690000000001"/>
    <n v="3.8957190000000002E-3"/>
    <n v="3.0394380000000001"/>
    <n v="0.43214269999999999"/>
    <n v="0.1145354"/>
    <n v="0.23318700000000001"/>
    <n v="2.3805799999999998E-2"/>
    <n v="5.443518E-2"/>
    <n v="2.0150120000000001E-2"/>
    <n v="0.11981559999999999"/>
    <n v="0.2498957"/>
    <n v="9.7789690000000002E-3"/>
    <n v="3.9073099999999998E-3"/>
    <n v="2.673884E-2"/>
    <n v="9.4902340000000004E-4"/>
    <n v="3075.5709023161062"/>
    <n v="8.2217732357100228"/>
    <n v="2.2629027402290958"/>
    <n v="3.4114430996879568"/>
    <n v="11.466694112450522"/>
    <n v="3.9865217720051422"/>
  </r>
  <r>
    <s v="spec_IRF_3_7"/>
    <s v="spec_MEAS_3_7"/>
    <s v="rho=3.9"/>
    <s v="1-&gt;7"/>
    <s v="HOMO"/>
    <s v="Silicone"/>
    <s v="REFLEC"/>
    <s v="d=3.5cm"/>
    <d v="2018-07-03T00:00:00"/>
    <n v="11.12279"/>
    <n v="1.7058690000000001"/>
    <n v="3.8957190000000002E-3"/>
    <n v="3.0394380000000001"/>
    <n v="0.43214269999999999"/>
    <n v="0.1145354"/>
    <n v="0.23318700000000001"/>
    <n v="2.3805799999999998E-2"/>
    <n v="5.443518E-2"/>
    <n v="2.0150120000000001E-2"/>
    <n v="0.11981559999999999"/>
    <n v="0.2498957"/>
    <n v="9.7789690000000002E-3"/>
    <n v="3.9073099999999998E-3"/>
    <n v="2.673884E-2"/>
    <n v="9.4902340000000004E-4"/>
    <n v="3075.5709023161062"/>
    <n v="8.2217732357100228"/>
    <n v="2.2629027402290958"/>
    <n v="3.4114430996879568"/>
    <n v="11.466694112450522"/>
    <n v="3.9865217720051422"/>
  </r>
  <r>
    <s v="spec_IRF_3_7"/>
    <s v="spec_MEAS_3_7"/>
    <s v="rho=3.9"/>
    <s v="1-&gt;7"/>
    <s v="HOMO"/>
    <s v="Silicone"/>
    <s v="REFLEC"/>
    <s v="d=3.5cm"/>
    <d v="2018-07-03T00:00:00"/>
    <n v="11.12279"/>
    <n v="1.7058690000000001"/>
    <n v="3.8957190000000002E-3"/>
    <n v="3.0394380000000001"/>
    <n v="0.43214269999999999"/>
    <n v="0.1145354"/>
    <n v="0.23318700000000001"/>
    <n v="2.3805799999999998E-2"/>
    <n v="5.443518E-2"/>
    <n v="2.0150120000000001E-2"/>
    <n v="0.11981559999999999"/>
    <n v="0.2498957"/>
    <n v="9.7789690000000002E-3"/>
    <n v="3.9073099999999998E-3"/>
    <n v="2.673884E-2"/>
    <n v="9.4902340000000004E-4"/>
    <n v="3075.5709023161062"/>
    <n v="8.2217732357100228"/>
    <n v="2.2629027402290958"/>
    <n v="3.4114430996879568"/>
    <n v="11.466694112450522"/>
    <n v="3.9865217720051422"/>
  </r>
  <r>
    <s v="spec_IRF_3_7"/>
    <s v="spec_MEAS_3_7"/>
    <s v="rho=3.9"/>
    <s v="1-&gt;7"/>
    <s v="HOMO"/>
    <s v="Silicone"/>
    <s v="REFLEC"/>
    <s v="d=3.5cm"/>
    <d v="2018-07-03T00:00:00"/>
    <n v="11.12279"/>
    <n v="1.7058690000000001"/>
    <n v="3.8957190000000002E-3"/>
    <n v="3.0394380000000001"/>
    <n v="0.43214269999999999"/>
    <n v="0.1145354"/>
    <n v="0.23318700000000001"/>
    <n v="2.3805799999999998E-2"/>
    <n v="5.443518E-2"/>
    <n v="2.0150120000000001E-2"/>
    <n v="0.11981559999999999"/>
    <n v="0.2498957"/>
    <n v="9.7789690000000002E-3"/>
    <n v="3.9073099999999998E-3"/>
    <n v="2.673884E-2"/>
    <n v="9.4902340000000004E-4"/>
    <n v="3075.5709023161062"/>
    <n v="8.2217732357100228"/>
    <n v="2.2629027402290958"/>
    <n v="3.4114430996879568"/>
    <n v="11.466694112450522"/>
    <n v="3.9865217720051422"/>
  </r>
  <r>
    <s v="spec_IRF_3_7"/>
    <s v="spec_MEAS_3_7"/>
    <s v="rho=3.9"/>
    <s v="1-&gt;7"/>
    <s v="HOMO"/>
    <s v="Silicone"/>
    <s v="REFLEC"/>
    <s v="d=3.5cm"/>
    <d v="2018-07-03T00:00:00"/>
    <n v="11.12279"/>
    <n v="1.7058690000000001"/>
    <n v="3.8957190000000002E-3"/>
    <n v="3.0394380000000001"/>
    <n v="0.43214269999999999"/>
    <n v="0.1145354"/>
    <n v="0.23318700000000001"/>
    <n v="2.3805799999999998E-2"/>
    <n v="5.443518E-2"/>
    <n v="2.0150120000000001E-2"/>
    <n v="0.11981559999999999"/>
    <n v="0.2498957"/>
    <n v="9.7789690000000002E-3"/>
    <n v="3.9073099999999998E-3"/>
    <n v="2.673884E-2"/>
    <n v="9.4902340000000004E-4"/>
    <n v="3075.5709023161062"/>
    <n v="8.2217732357100228"/>
    <n v="2.2629027402290958"/>
    <n v="3.4114430996879568"/>
    <n v="11.466694112450522"/>
    <n v="3.9865217720051422"/>
  </r>
  <r>
    <s v="spec_IRF_3_7"/>
    <s v="spec_MEAS_3_7"/>
    <s v="rho=3.9"/>
    <s v="1-&gt;7"/>
    <s v="HOMO"/>
    <s v="Silicone"/>
    <s v="REFLEC"/>
    <s v="d=3.5cm"/>
    <d v="2018-07-03T00:00:00"/>
    <n v="11.12279"/>
    <n v="1.7058690000000001"/>
    <n v="3.8957190000000002E-3"/>
    <n v="3.0394380000000001"/>
    <n v="0.43214269999999999"/>
    <n v="0.1145354"/>
    <n v="0.23318700000000001"/>
    <n v="2.3805799999999998E-2"/>
    <n v="5.443518E-2"/>
    <n v="2.0150120000000001E-2"/>
    <n v="0.11981559999999999"/>
    <n v="0.2498957"/>
    <n v="9.7789690000000002E-3"/>
    <n v="3.9073099999999998E-3"/>
    <n v="2.673884E-2"/>
    <n v="9.4902340000000004E-4"/>
    <n v="3075.5709023161062"/>
    <n v="8.2217732357100228"/>
    <n v="2.2629027402290958"/>
    <n v="3.4114430996879568"/>
    <n v="11.466694112450522"/>
    <n v="3.9865217720051422"/>
  </r>
  <r>
    <s v="spec_IRF_3_7"/>
    <s v="spec_MEAS_3_7"/>
    <s v="rho=4.9"/>
    <s v="1-&gt;8"/>
    <s v="HOMO"/>
    <s v="Silicone"/>
    <s v="REFLEC"/>
    <s v="d=3.5cm"/>
    <d v="2018-07-03T00:00:00"/>
    <n v="10.620620000000001"/>
    <n v="1.6150949999999999"/>
    <n v="0.1004866"/>
    <n v="4.4436059999999999"/>
    <n v="0.38994420000000002"/>
    <n v="1.9325620000000001E-6"/>
    <n v="0.2310594"/>
    <n v="2.1290699999999999E-2"/>
    <n v="0.20890320000000001"/>
    <n v="7.9648339999999998E-2"/>
    <n v="0.43441580000000002"/>
    <n v="0.86498450000000005"/>
    <n v="3.2609249999999999E-2"/>
    <n v="1.31287E-2"/>
    <n v="9.3023460000000002E-2"/>
    <n v="3.3924710000000002E-3"/>
    <n v="432.31216898571557"/>
    <n v="19.465823477599052"/>
    <n v="8.3625426407162866"/>
    <n v="679341.723577303"/>
    <n v="40.259543649814724"/>
    <n v="15.934051017580448"/>
  </r>
  <r>
    <s v="spec_IRF_3_7"/>
    <s v="spec_MEAS_3_7"/>
    <s v="rho=4.9"/>
    <s v="1-&gt;8"/>
    <s v="HOMO"/>
    <s v="Silicone"/>
    <s v="REFLEC"/>
    <s v="d=3.5cm"/>
    <d v="2018-07-03T00:00:00"/>
    <n v="10.620620000000001"/>
    <n v="1.6150949999999999"/>
    <n v="0.1004866"/>
    <n v="4.4436059999999999"/>
    <n v="0.38994420000000002"/>
    <n v="1.9325620000000001E-6"/>
    <n v="0.2310594"/>
    <n v="2.1290699999999999E-2"/>
    <n v="0.20890320000000001"/>
    <n v="7.9648339999999998E-2"/>
    <n v="0.43441580000000002"/>
    <n v="0.86498450000000005"/>
    <n v="3.2609249999999999E-2"/>
    <n v="1.31287E-2"/>
    <n v="9.3023460000000002E-2"/>
    <n v="3.3924710000000002E-3"/>
    <n v="432.31216898571557"/>
    <n v="19.465823477599052"/>
    <n v="8.3625426407162866"/>
    <n v="679341.723577303"/>
    <n v="40.259543649814724"/>
    <n v="15.934051017580448"/>
  </r>
  <r>
    <s v="spec_IRF_3_7"/>
    <s v="spec_MEAS_3_7"/>
    <s v="rho=4.9"/>
    <s v="1-&gt;8"/>
    <s v="HOMO"/>
    <s v="Silicone"/>
    <s v="REFLEC"/>
    <s v="d=3.5cm"/>
    <d v="2018-07-03T00:00:00"/>
    <n v="10.620620000000001"/>
    <n v="1.6150949999999999"/>
    <n v="0.1004866"/>
    <n v="4.4436059999999999"/>
    <n v="0.38994420000000002"/>
    <n v="1.9325620000000001E-6"/>
    <n v="0.2310594"/>
    <n v="2.1290699999999999E-2"/>
    <n v="0.20890320000000001"/>
    <n v="7.9648339999999998E-2"/>
    <n v="0.43441580000000002"/>
    <n v="0.86498450000000005"/>
    <n v="3.2609249999999999E-2"/>
    <n v="1.31287E-2"/>
    <n v="9.3023460000000002E-2"/>
    <n v="3.3924710000000002E-3"/>
    <n v="432.31216898571557"/>
    <n v="19.465823477599052"/>
    <n v="8.3625426407162866"/>
    <n v="679341.723577303"/>
    <n v="40.259543649814724"/>
    <n v="15.934051017580448"/>
  </r>
  <r>
    <s v="spec_IRF_3_7"/>
    <s v="spec_MEAS_3_7"/>
    <s v="rho=4.9"/>
    <s v="1-&gt;8"/>
    <s v="HOMO"/>
    <s v="Silicone"/>
    <s v="REFLEC"/>
    <s v="d=3.5cm"/>
    <d v="2018-07-03T00:00:00"/>
    <n v="10.620620000000001"/>
    <n v="1.6150949999999999"/>
    <n v="0.1004866"/>
    <n v="4.4436059999999999"/>
    <n v="0.38994420000000002"/>
    <n v="1.9325620000000001E-6"/>
    <n v="0.2310594"/>
    <n v="2.1290699999999999E-2"/>
    <n v="0.20890320000000001"/>
    <n v="7.9648339999999998E-2"/>
    <n v="0.43441580000000002"/>
    <n v="0.86498450000000005"/>
    <n v="3.2609249999999999E-2"/>
    <n v="1.31287E-2"/>
    <n v="9.3023460000000002E-2"/>
    <n v="3.3924710000000002E-3"/>
    <n v="432.31216898571557"/>
    <n v="19.465823477599052"/>
    <n v="8.3625426407162866"/>
    <n v="679341.723577303"/>
    <n v="40.259543649814724"/>
    <n v="15.934051017580448"/>
  </r>
  <r>
    <s v="spec_IRF_3_7"/>
    <s v="spec_MEAS_3_7"/>
    <s v="rho=4.9"/>
    <s v="1-&gt;8"/>
    <s v="HOMO"/>
    <s v="Silicone"/>
    <s v="REFLEC"/>
    <s v="d=3.5cm"/>
    <d v="2018-07-03T00:00:00"/>
    <n v="10.620620000000001"/>
    <n v="1.6150949999999999"/>
    <n v="0.1004866"/>
    <n v="4.4436059999999999"/>
    <n v="0.38994420000000002"/>
    <n v="1.9325620000000001E-6"/>
    <n v="0.2310594"/>
    <n v="2.1290699999999999E-2"/>
    <n v="0.20890320000000001"/>
    <n v="7.9648339999999998E-2"/>
    <n v="0.43441580000000002"/>
    <n v="0.86498450000000005"/>
    <n v="3.2609249999999999E-2"/>
    <n v="1.31287E-2"/>
    <n v="9.3023460000000002E-2"/>
    <n v="3.3924710000000002E-3"/>
    <n v="432.31216898571557"/>
    <n v="19.465823477599052"/>
    <n v="8.3625426407162866"/>
    <n v="679341.723577303"/>
    <n v="40.259543649814724"/>
    <n v="15.934051017580448"/>
  </r>
  <r>
    <s v="spec_IRF_3_7"/>
    <s v="spec_MEAS_3_7"/>
    <s v="rho=4.9"/>
    <s v="1-&gt;8"/>
    <s v="HOMO"/>
    <s v="Silicone"/>
    <s v="REFLEC"/>
    <s v="d=3.5cm"/>
    <d v="2018-07-03T00:00:00"/>
    <n v="10.620620000000001"/>
    <n v="1.6150949999999999"/>
    <n v="0.1004866"/>
    <n v="4.4436059999999999"/>
    <n v="0.38994420000000002"/>
    <n v="1.9325620000000001E-6"/>
    <n v="0.2310594"/>
    <n v="2.1290699999999999E-2"/>
    <n v="0.20890320000000001"/>
    <n v="7.9648339999999998E-2"/>
    <n v="0.43441580000000002"/>
    <n v="0.86498450000000005"/>
    <n v="3.2609249999999999E-2"/>
    <n v="1.31287E-2"/>
    <n v="9.3023460000000002E-2"/>
    <n v="3.3924710000000002E-3"/>
    <n v="432.31216898571557"/>
    <n v="19.465823477599052"/>
    <n v="8.3625426407162866"/>
    <n v="679341.723577303"/>
    <n v="40.259543649814724"/>
    <n v="15.934051017580448"/>
  </r>
  <r>
    <s v="spec_IRF_3_7"/>
    <s v="spec_MEAS_3_7"/>
    <s v="rho=4.9"/>
    <s v="1-&gt;8"/>
    <s v="HOMO"/>
    <s v="Silicone"/>
    <s v="REFLEC"/>
    <s v="d=3.5cm"/>
    <d v="2018-07-03T00:00:00"/>
    <n v="10.620620000000001"/>
    <n v="1.6150949999999999"/>
    <n v="0.1004866"/>
    <n v="4.4436059999999999"/>
    <n v="0.38994420000000002"/>
    <n v="1.9325620000000001E-6"/>
    <n v="0.2310594"/>
    <n v="2.1290699999999999E-2"/>
    <n v="0.20890320000000001"/>
    <n v="7.9648339999999998E-2"/>
    <n v="0.43441580000000002"/>
    <n v="0.86498450000000005"/>
    <n v="3.2609249999999999E-2"/>
    <n v="1.31287E-2"/>
    <n v="9.3023460000000002E-2"/>
    <n v="3.3924710000000002E-3"/>
    <n v="432.31216898571557"/>
    <n v="19.465823477599052"/>
    <n v="8.3625426407162866"/>
    <n v="679341.723577303"/>
    <n v="40.259543649814724"/>
    <n v="15.934051017580448"/>
  </r>
  <r>
    <s v="spec_IRF_3_7"/>
    <s v="spec_MEAS_3_7"/>
    <s v="rho=4.9"/>
    <s v="1-&gt;8"/>
    <s v="HOMO"/>
    <s v="Silicone"/>
    <s v="REFLEC"/>
    <s v="d=3.5cm"/>
    <d v="2018-07-03T00:00:00"/>
    <n v="10.620620000000001"/>
    <n v="1.6150949999999999"/>
    <n v="0.1004866"/>
    <n v="4.4436059999999999"/>
    <n v="0.38994420000000002"/>
    <n v="1.9325620000000001E-6"/>
    <n v="0.2310594"/>
    <n v="2.1290699999999999E-2"/>
    <n v="0.20890320000000001"/>
    <n v="7.9648339999999998E-2"/>
    <n v="0.43441580000000002"/>
    <n v="0.86498450000000005"/>
    <n v="3.2609249999999999E-2"/>
    <n v="1.31287E-2"/>
    <n v="9.3023460000000002E-2"/>
    <n v="3.3924710000000002E-3"/>
    <n v="432.31216898571557"/>
    <n v="19.465823477599052"/>
    <n v="8.3625426407162866"/>
    <n v="679341.723577303"/>
    <n v="40.259543649814724"/>
    <n v="15.934051017580448"/>
  </r>
  <r>
    <s v="spec_IRF_3_7"/>
    <s v="spec_MEAS_3_7"/>
    <s v="rho=1.4"/>
    <s v="2-&gt;3"/>
    <s v="HOMO"/>
    <s v="Silicone"/>
    <s v="REFLEC"/>
    <s v="d=3.5cm"/>
    <d v="2018-07-03T00:00:00"/>
    <n v="13.39038"/>
    <n v="1.6092390000000001"/>
    <n v="0.37150860000000002"/>
    <n v="2.0819960000000002"/>
    <n v="0.53098540000000005"/>
    <n v="0.10067420000000001"/>
    <n v="4.4582060000000003E-4"/>
    <n v="4.2057039999999997E-2"/>
    <n v="1.9048900000000001E-2"/>
    <n v="4.2317409999999998E-3"/>
    <n v="4.6544790000000003E-2"/>
    <n v="0.1145095"/>
    <n v="5.0889400000000001E-3"/>
    <n v="1.631317E-3"/>
    <n v="1.06204E-2"/>
    <n v="3.520485E-4"/>
    <n v="12.528590186068369"/>
    <n v="5.4999865513670532"/>
    <n v="0.95839546624069127"/>
    <n v="1.6203923150121879"/>
    <n v="2382.2138322006654"/>
    <n v="0.83707388822418327"/>
  </r>
  <r>
    <s v="spec_IRF_3_7"/>
    <s v="spec_MEAS_3_7"/>
    <s v="rho=1.4"/>
    <s v="2-&gt;3"/>
    <s v="HOMO"/>
    <s v="Silicone"/>
    <s v="REFLEC"/>
    <s v="d=3.5cm"/>
    <d v="2018-07-03T00:00:00"/>
    <n v="13.39038"/>
    <n v="1.6092390000000001"/>
    <n v="0.37150860000000002"/>
    <n v="2.0819960000000002"/>
    <n v="0.53098540000000005"/>
    <n v="0.10067420000000001"/>
    <n v="4.4582060000000003E-4"/>
    <n v="4.2057039999999997E-2"/>
    <n v="1.9048900000000001E-2"/>
    <n v="4.2317409999999998E-3"/>
    <n v="4.6544790000000003E-2"/>
    <n v="0.1145095"/>
    <n v="5.0889400000000001E-3"/>
    <n v="1.631317E-3"/>
    <n v="1.06204E-2"/>
    <n v="3.520485E-4"/>
    <n v="12.528590186068369"/>
    <n v="5.4999865513670532"/>
    <n v="0.95839546624069127"/>
    <n v="1.6203923150121879"/>
    <n v="2382.2138322006654"/>
    <n v="0.83707388822418327"/>
  </r>
  <r>
    <s v="spec_IRF_3_7"/>
    <s v="spec_MEAS_3_7"/>
    <s v="rho=1.4"/>
    <s v="2-&gt;3"/>
    <s v="HOMO"/>
    <s v="Silicone"/>
    <s v="REFLEC"/>
    <s v="d=3.5cm"/>
    <d v="2018-07-03T00:00:00"/>
    <n v="13.39038"/>
    <n v="1.6092390000000001"/>
    <n v="0.37150860000000002"/>
    <n v="2.0819960000000002"/>
    <n v="0.53098540000000005"/>
    <n v="0.10067420000000001"/>
    <n v="4.4582060000000003E-4"/>
    <n v="4.2057039999999997E-2"/>
    <n v="1.9048900000000001E-2"/>
    <n v="4.2317409999999998E-3"/>
    <n v="4.6544790000000003E-2"/>
    <n v="0.1145095"/>
    <n v="5.0889400000000001E-3"/>
    <n v="1.631317E-3"/>
    <n v="1.06204E-2"/>
    <n v="3.520485E-4"/>
    <n v="12.528590186068369"/>
    <n v="5.4999865513670532"/>
    <n v="0.95839546624069127"/>
    <n v="1.6203923150121879"/>
    <n v="2382.2138322006654"/>
    <n v="0.83707388822418327"/>
  </r>
  <r>
    <s v="spec_IRF_3_7"/>
    <s v="spec_MEAS_3_7"/>
    <s v="rho=1.4"/>
    <s v="2-&gt;3"/>
    <s v="HOMO"/>
    <s v="Silicone"/>
    <s v="REFLEC"/>
    <s v="d=3.5cm"/>
    <d v="2018-07-03T00:00:00"/>
    <n v="13.39038"/>
    <n v="1.6092390000000001"/>
    <n v="0.37150860000000002"/>
    <n v="2.0819960000000002"/>
    <n v="0.53098540000000005"/>
    <n v="0.10067420000000001"/>
    <n v="4.4582060000000003E-4"/>
    <n v="4.2057039999999997E-2"/>
    <n v="1.9048900000000001E-2"/>
    <n v="4.2317409999999998E-3"/>
    <n v="4.6544790000000003E-2"/>
    <n v="0.1145095"/>
    <n v="5.0889400000000001E-3"/>
    <n v="1.631317E-3"/>
    <n v="1.06204E-2"/>
    <n v="3.520485E-4"/>
    <n v="12.528590186068369"/>
    <n v="5.4999865513670532"/>
    <n v="0.95839546624069127"/>
    <n v="1.6203923150121879"/>
    <n v="2382.2138322006654"/>
    <n v="0.83707388822418327"/>
  </r>
  <r>
    <s v="spec_IRF_3_7"/>
    <s v="spec_MEAS_3_7"/>
    <s v="rho=1.4"/>
    <s v="2-&gt;3"/>
    <s v="HOMO"/>
    <s v="Silicone"/>
    <s v="REFLEC"/>
    <s v="d=3.5cm"/>
    <d v="2018-07-03T00:00:00"/>
    <n v="13.39038"/>
    <n v="1.6092390000000001"/>
    <n v="0.37150860000000002"/>
    <n v="2.0819960000000002"/>
    <n v="0.53098540000000005"/>
    <n v="0.10067420000000001"/>
    <n v="4.4582060000000003E-4"/>
    <n v="4.2057039999999997E-2"/>
    <n v="1.9048900000000001E-2"/>
    <n v="4.2317409999999998E-3"/>
    <n v="4.6544790000000003E-2"/>
    <n v="0.1145095"/>
    <n v="5.0889400000000001E-3"/>
    <n v="1.631317E-3"/>
    <n v="1.06204E-2"/>
    <n v="3.520485E-4"/>
    <n v="12.528590186068369"/>
    <n v="5.4999865513670532"/>
    <n v="0.95839546624069127"/>
    <n v="1.6203923150121879"/>
    <n v="2382.2138322006654"/>
    <n v="0.83707388822418327"/>
  </r>
  <r>
    <s v="spec_IRF_3_7"/>
    <s v="spec_MEAS_3_7"/>
    <s v="rho=1.4"/>
    <s v="2-&gt;3"/>
    <s v="HOMO"/>
    <s v="Silicone"/>
    <s v="REFLEC"/>
    <s v="d=3.5cm"/>
    <d v="2018-07-03T00:00:00"/>
    <n v="13.39038"/>
    <n v="1.6092390000000001"/>
    <n v="0.37150860000000002"/>
    <n v="2.0819960000000002"/>
    <n v="0.53098540000000005"/>
    <n v="0.10067420000000001"/>
    <n v="4.4582060000000003E-4"/>
    <n v="4.2057039999999997E-2"/>
    <n v="1.9048900000000001E-2"/>
    <n v="4.2317409999999998E-3"/>
    <n v="4.6544790000000003E-2"/>
    <n v="0.1145095"/>
    <n v="5.0889400000000001E-3"/>
    <n v="1.631317E-3"/>
    <n v="1.06204E-2"/>
    <n v="3.520485E-4"/>
    <n v="12.528590186068369"/>
    <n v="5.4999865513670532"/>
    <n v="0.95839546624069127"/>
    <n v="1.6203923150121879"/>
    <n v="2382.2138322006654"/>
    <n v="0.83707388822418327"/>
  </r>
  <r>
    <s v="spec_IRF_3_7"/>
    <s v="spec_MEAS_3_7"/>
    <s v="rho=1.4"/>
    <s v="2-&gt;3"/>
    <s v="HOMO"/>
    <s v="Silicone"/>
    <s v="REFLEC"/>
    <s v="d=3.5cm"/>
    <d v="2018-07-03T00:00:00"/>
    <n v="13.39038"/>
    <n v="1.6092390000000001"/>
    <n v="0.37150860000000002"/>
    <n v="2.0819960000000002"/>
    <n v="0.53098540000000005"/>
    <n v="0.10067420000000001"/>
    <n v="4.4582060000000003E-4"/>
    <n v="4.2057039999999997E-2"/>
    <n v="1.9048900000000001E-2"/>
    <n v="4.2317409999999998E-3"/>
    <n v="4.6544790000000003E-2"/>
    <n v="0.1145095"/>
    <n v="5.0889400000000001E-3"/>
    <n v="1.631317E-3"/>
    <n v="1.06204E-2"/>
    <n v="3.520485E-4"/>
    <n v="12.528590186068369"/>
    <n v="5.4999865513670532"/>
    <n v="0.95839546624069127"/>
    <n v="1.6203923150121879"/>
    <n v="2382.2138322006654"/>
    <n v="0.83707388822418327"/>
  </r>
  <r>
    <s v="spec_IRF_3_7"/>
    <s v="spec_MEAS_3_7"/>
    <s v="rho=1.4"/>
    <s v="2-&gt;3"/>
    <s v="HOMO"/>
    <s v="Silicone"/>
    <s v="REFLEC"/>
    <s v="d=3.5cm"/>
    <d v="2018-07-03T00:00:00"/>
    <n v="13.39038"/>
    <n v="1.6092390000000001"/>
    <n v="0.37150860000000002"/>
    <n v="2.0819960000000002"/>
    <n v="0.53098540000000005"/>
    <n v="0.10067420000000001"/>
    <n v="4.4582060000000003E-4"/>
    <n v="4.2057039999999997E-2"/>
    <n v="1.9048900000000001E-2"/>
    <n v="4.2317409999999998E-3"/>
    <n v="4.6544790000000003E-2"/>
    <n v="0.1145095"/>
    <n v="5.0889400000000001E-3"/>
    <n v="1.631317E-3"/>
    <n v="1.06204E-2"/>
    <n v="3.520485E-4"/>
    <n v="12.528590186068369"/>
    <n v="5.4999865513670532"/>
    <n v="0.95839546624069127"/>
    <n v="1.6203923150121879"/>
    <n v="2382.2138322006654"/>
    <n v="0.83707388822418327"/>
  </r>
  <r>
    <s v="spec_IRF_3_7"/>
    <s v="spec_MEAS_3_7"/>
    <s v="rho=2.7"/>
    <s v="2-&gt;4"/>
    <s v="HOMO"/>
    <s v="Silicone"/>
    <s v="REFLEC"/>
    <s v="d=3.5cm"/>
    <d v="2018-07-03T00:00:00"/>
    <n v="10.48996"/>
    <n v="1.5587949999999999"/>
    <n v="4.418429E-4"/>
    <n v="5.9592289999999997"/>
    <n v="0.31002360000000001"/>
    <n v="7.7279459999999994E-2"/>
    <n v="0.16681219999999999"/>
    <n v="1.90017E-2"/>
    <n v="1.6973800000000001E-2"/>
    <n v="4.915516E-3"/>
    <n v="3.8939300000000003E-2"/>
    <n v="8.5831210000000005E-2"/>
    <n v="3.3642070000000001E-3"/>
    <n v="1.2952910000000001E-3"/>
    <n v="8.726391E-3"/>
    <n v="2.9563819999999999E-4"/>
    <n v="8812.9287581626868"/>
    <n v="1.4403072947859532"/>
    <n v="1.0851454534428993"/>
    <n v="1.6761129024452295"/>
    <n v="5.2312666579542748"/>
    <n v="1.5558513185662335"/>
  </r>
  <r>
    <s v="spec_IRF_3_7"/>
    <s v="spec_MEAS_3_7"/>
    <s v="rho=2.7"/>
    <s v="2-&gt;4"/>
    <s v="HOMO"/>
    <s v="Silicone"/>
    <s v="REFLEC"/>
    <s v="d=3.5cm"/>
    <d v="2018-07-03T00:00:00"/>
    <n v="10.48996"/>
    <n v="1.5587949999999999"/>
    <n v="4.418429E-4"/>
    <n v="5.9592289999999997"/>
    <n v="0.31002360000000001"/>
    <n v="7.7279459999999994E-2"/>
    <n v="0.16681219999999999"/>
    <n v="1.90017E-2"/>
    <n v="1.6973800000000001E-2"/>
    <n v="4.915516E-3"/>
    <n v="3.8939300000000003E-2"/>
    <n v="8.5831210000000005E-2"/>
    <n v="3.3642070000000001E-3"/>
    <n v="1.2952910000000001E-3"/>
    <n v="8.726391E-3"/>
    <n v="2.9563819999999999E-4"/>
    <n v="8812.9287581626868"/>
    <n v="1.4403072947859532"/>
    <n v="1.0851454534428993"/>
    <n v="1.6761129024452295"/>
    <n v="5.2312666579542748"/>
    <n v="1.5558513185662335"/>
  </r>
  <r>
    <s v="spec_IRF_3_7"/>
    <s v="spec_MEAS_3_7"/>
    <s v="rho=2.7"/>
    <s v="2-&gt;4"/>
    <s v="HOMO"/>
    <s v="Silicone"/>
    <s v="REFLEC"/>
    <s v="d=3.5cm"/>
    <d v="2018-07-03T00:00:00"/>
    <n v="10.48996"/>
    <n v="1.5587949999999999"/>
    <n v="4.418429E-4"/>
    <n v="5.9592289999999997"/>
    <n v="0.31002360000000001"/>
    <n v="7.7279459999999994E-2"/>
    <n v="0.16681219999999999"/>
    <n v="1.90017E-2"/>
    <n v="1.6973800000000001E-2"/>
    <n v="4.915516E-3"/>
    <n v="3.8939300000000003E-2"/>
    <n v="8.5831210000000005E-2"/>
    <n v="3.3642070000000001E-3"/>
    <n v="1.2952910000000001E-3"/>
    <n v="8.726391E-3"/>
    <n v="2.9563819999999999E-4"/>
    <n v="8812.9287581626868"/>
    <n v="1.4403072947859532"/>
    <n v="1.0851454534428993"/>
    <n v="1.6761129024452295"/>
    <n v="5.2312666579542748"/>
    <n v="1.5558513185662335"/>
  </r>
  <r>
    <s v="spec_IRF_3_7"/>
    <s v="spec_MEAS_3_7"/>
    <s v="rho=2.7"/>
    <s v="2-&gt;4"/>
    <s v="HOMO"/>
    <s v="Silicone"/>
    <s v="REFLEC"/>
    <s v="d=3.5cm"/>
    <d v="2018-07-03T00:00:00"/>
    <n v="10.48996"/>
    <n v="1.5587949999999999"/>
    <n v="4.418429E-4"/>
    <n v="5.9592289999999997"/>
    <n v="0.31002360000000001"/>
    <n v="7.7279459999999994E-2"/>
    <n v="0.16681219999999999"/>
    <n v="1.90017E-2"/>
    <n v="1.6973800000000001E-2"/>
    <n v="4.915516E-3"/>
    <n v="3.8939300000000003E-2"/>
    <n v="8.5831210000000005E-2"/>
    <n v="3.3642070000000001E-3"/>
    <n v="1.2952910000000001E-3"/>
    <n v="8.726391E-3"/>
    <n v="2.9563819999999999E-4"/>
    <n v="8812.9287581626868"/>
    <n v="1.4403072947859532"/>
    <n v="1.0851454534428993"/>
    <n v="1.6761129024452295"/>
    <n v="5.2312666579542748"/>
    <n v="1.5558513185662335"/>
  </r>
  <r>
    <s v="spec_IRF_3_7"/>
    <s v="spec_MEAS_3_7"/>
    <s v="rho=2.7"/>
    <s v="2-&gt;4"/>
    <s v="HOMO"/>
    <s v="Silicone"/>
    <s v="REFLEC"/>
    <s v="d=3.5cm"/>
    <d v="2018-07-03T00:00:00"/>
    <n v="10.48996"/>
    <n v="1.5587949999999999"/>
    <n v="4.418429E-4"/>
    <n v="5.9592289999999997"/>
    <n v="0.31002360000000001"/>
    <n v="7.7279459999999994E-2"/>
    <n v="0.16681219999999999"/>
    <n v="1.90017E-2"/>
    <n v="1.6973800000000001E-2"/>
    <n v="4.915516E-3"/>
    <n v="3.8939300000000003E-2"/>
    <n v="8.5831210000000005E-2"/>
    <n v="3.3642070000000001E-3"/>
    <n v="1.2952910000000001E-3"/>
    <n v="8.726391E-3"/>
    <n v="2.9563819999999999E-4"/>
    <n v="8812.9287581626868"/>
    <n v="1.4403072947859532"/>
    <n v="1.0851454534428993"/>
    <n v="1.6761129024452295"/>
    <n v="5.2312666579542748"/>
    <n v="1.5558513185662335"/>
  </r>
  <r>
    <s v="spec_IRF_3_7"/>
    <s v="spec_MEAS_3_7"/>
    <s v="rho=2.7"/>
    <s v="2-&gt;4"/>
    <s v="HOMO"/>
    <s v="Silicone"/>
    <s v="REFLEC"/>
    <s v="d=3.5cm"/>
    <d v="2018-07-03T00:00:00"/>
    <n v="10.48996"/>
    <n v="1.5587949999999999"/>
    <n v="4.418429E-4"/>
    <n v="5.9592289999999997"/>
    <n v="0.31002360000000001"/>
    <n v="7.7279459999999994E-2"/>
    <n v="0.16681219999999999"/>
    <n v="1.90017E-2"/>
    <n v="1.6973800000000001E-2"/>
    <n v="4.915516E-3"/>
    <n v="3.8939300000000003E-2"/>
    <n v="8.5831210000000005E-2"/>
    <n v="3.3642070000000001E-3"/>
    <n v="1.2952910000000001E-3"/>
    <n v="8.726391E-3"/>
    <n v="2.9563819999999999E-4"/>
    <n v="8812.9287581626868"/>
    <n v="1.4403072947859532"/>
    <n v="1.0851454534428993"/>
    <n v="1.6761129024452295"/>
    <n v="5.2312666579542748"/>
    <n v="1.5558513185662335"/>
  </r>
  <r>
    <s v="spec_IRF_3_7"/>
    <s v="spec_MEAS_3_7"/>
    <s v="rho=2.7"/>
    <s v="2-&gt;4"/>
    <s v="HOMO"/>
    <s v="Silicone"/>
    <s v="REFLEC"/>
    <s v="d=3.5cm"/>
    <d v="2018-07-03T00:00:00"/>
    <n v="10.48996"/>
    <n v="1.5587949999999999"/>
    <n v="4.418429E-4"/>
    <n v="5.9592289999999997"/>
    <n v="0.31002360000000001"/>
    <n v="7.7279459999999994E-2"/>
    <n v="0.16681219999999999"/>
    <n v="1.90017E-2"/>
    <n v="1.6973800000000001E-2"/>
    <n v="4.915516E-3"/>
    <n v="3.8939300000000003E-2"/>
    <n v="8.5831210000000005E-2"/>
    <n v="3.3642070000000001E-3"/>
    <n v="1.2952910000000001E-3"/>
    <n v="8.726391E-3"/>
    <n v="2.9563819999999999E-4"/>
    <n v="8812.9287581626868"/>
    <n v="1.4403072947859532"/>
    <n v="1.0851454534428993"/>
    <n v="1.6761129024452295"/>
    <n v="5.2312666579542748"/>
    <n v="1.5558513185662335"/>
  </r>
  <r>
    <s v="spec_IRF_3_7"/>
    <s v="spec_MEAS_3_7"/>
    <s v="rho=2.7"/>
    <s v="2-&gt;4"/>
    <s v="HOMO"/>
    <s v="Silicone"/>
    <s v="REFLEC"/>
    <s v="d=3.5cm"/>
    <d v="2018-07-03T00:00:00"/>
    <n v="10.48996"/>
    <n v="1.5587949999999999"/>
    <n v="4.418429E-4"/>
    <n v="5.9592289999999997"/>
    <n v="0.31002360000000001"/>
    <n v="7.7279459999999994E-2"/>
    <n v="0.16681219999999999"/>
    <n v="1.90017E-2"/>
    <n v="1.6973800000000001E-2"/>
    <n v="4.915516E-3"/>
    <n v="3.8939300000000003E-2"/>
    <n v="8.5831210000000005E-2"/>
    <n v="3.3642070000000001E-3"/>
    <n v="1.2952910000000001E-3"/>
    <n v="8.726391E-3"/>
    <n v="2.9563819999999999E-4"/>
    <n v="8812.9287581626868"/>
    <n v="1.4403072947859532"/>
    <n v="1.0851454534428993"/>
    <n v="1.6761129024452295"/>
    <n v="5.2312666579542748"/>
    <n v="1.5558513185662335"/>
  </r>
  <r>
    <s v="spec_IRF_3_7"/>
    <s v="spec_MEAS_3_7"/>
    <s v="rho=3.1"/>
    <s v="2-&gt;5"/>
    <s v="HOMO"/>
    <s v="Silicone"/>
    <s v="REFLEC"/>
    <s v="d=3.5cm"/>
    <d v="2018-07-03T00:00:00"/>
    <n v="10.77576"/>
    <n v="1.5494049999999999"/>
    <n v="7.2125559999999995E-4"/>
    <n v="4.8367069999999996"/>
    <n v="0.31945780000000001"/>
    <n v="0.12730849999999999"/>
    <n v="0.1874904"/>
    <n v="1.881217E-2"/>
    <n v="2.1246439999999998E-2"/>
    <n v="7.4420500000000004E-3"/>
    <n v="5.6469230000000002E-2"/>
    <n v="0.11981650000000001"/>
    <n v="4.4092610000000003E-3"/>
    <n v="1.7630219999999999E-3"/>
    <n v="1.247119E-2"/>
    <n v="4.3118490000000002E-4"/>
    <n v="7829.2951902210543"/>
    <n v="2.4772329603591872"/>
    <n v="1.3802326942713561"/>
    <n v="1.3848423318160217"/>
    <n v="6.6516418973984806"/>
    <n v="2.2920529635868698"/>
  </r>
  <r>
    <s v="spec_IRF_3_7"/>
    <s v="spec_MEAS_3_7"/>
    <s v="rho=3.1"/>
    <s v="2-&gt;5"/>
    <s v="HOMO"/>
    <s v="Silicone"/>
    <s v="REFLEC"/>
    <s v="d=3.5cm"/>
    <d v="2018-07-03T00:00:00"/>
    <n v="10.77576"/>
    <n v="1.5494049999999999"/>
    <n v="7.2125559999999995E-4"/>
    <n v="4.8367069999999996"/>
    <n v="0.31945780000000001"/>
    <n v="0.12730849999999999"/>
    <n v="0.1874904"/>
    <n v="1.881217E-2"/>
    <n v="2.1246439999999998E-2"/>
    <n v="7.4420500000000004E-3"/>
    <n v="5.6469230000000002E-2"/>
    <n v="0.11981650000000001"/>
    <n v="4.4092610000000003E-3"/>
    <n v="1.7630219999999999E-3"/>
    <n v="1.247119E-2"/>
    <n v="4.3118490000000002E-4"/>
    <n v="7829.2951902210543"/>
    <n v="2.4772329603591872"/>
    <n v="1.3802326942713561"/>
    <n v="1.3848423318160217"/>
    <n v="6.6516418973984806"/>
    <n v="2.2920529635868698"/>
  </r>
  <r>
    <s v="spec_IRF_3_7"/>
    <s v="spec_MEAS_3_7"/>
    <s v="rho=3.1"/>
    <s v="2-&gt;5"/>
    <s v="HOMO"/>
    <s v="Silicone"/>
    <s v="REFLEC"/>
    <s v="d=3.5cm"/>
    <d v="2018-07-03T00:00:00"/>
    <n v="10.77576"/>
    <n v="1.5494049999999999"/>
    <n v="7.2125559999999995E-4"/>
    <n v="4.8367069999999996"/>
    <n v="0.31945780000000001"/>
    <n v="0.12730849999999999"/>
    <n v="0.1874904"/>
    <n v="1.881217E-2"/>
    <n v="2.1246439999999998E-2"/>
    <n v="7.4420500000000004E-3"/>
    <n v="5.6469230000000002E-2"/>
    <n v="0.11981650000000001"/>
    <n v="4.4092610000000003E-3"/>
    <n v="1.7630219999999999E-3"/>
    <n v="1.247119E-2"/>
    <n v="4.3118490000000002E-4"/>
    <n v="7829.2951902210543"/>
    <n v="2.4772329603591872"/>
    <n v="1.3802326942713561"/>
    <n v="1.3848423318160217"/>
    <n v="6.6516418973984806"/>
    <n v="2.2920529635868698"/>
  </r>
  <r>
    <s v="spec_IRF_3_7"/>
    <s v="spec_MEAS_3_7"/>
    <s v="rho=3.1"/>
    <s v="2-&gt;5"/>
    <s v="HOMO"/>
    <s v="Silicone"/>
    <s v="REFLEC"/>
    <s v="d=3.5cm"/>
    <d v="2018-07-03T00:00:00"/>
    <n v="10.77576"/>
    <n v="1.5494049999999999"/>
    <n v="7.2125559999999995E-4"/>
    <n v="4.8367069999999996"/>
    <n v="0.31945780000000001"/>
    <n v="0.12730849999999999"/>
    <n v="0.1874904"/>
    <n v="1.881217E-2"/>
    <n v="2.1246439999999998E-2"/>
    <n v="7.4420500000000004E-3"/>
    <n v="5.6469230000000002E-2"/>
    <n v="0.11981650000000001"/>
    <n v="4.4092610000000003E-3"/>
    <n v="1.7630219999999999E-3"/>
    <n v="1.247119E-2"/>
    <n v="4.3118490000000002E-4"/>
    <n v="7829.2951902210543"/>
    <n v="2.4772329603591872"/>
    <n v="1.3802326942713561"/>
    <n v="1.3848423318160217"/>
    <n v="6.6516418973984806"/>
    <n v="2.2920529635868698"/>
  </r>
  <r>
    <s v="spec_IRF_3_7"/>
    <s v="spec_MEAS_3_7"/>
    <s v="rho=3.1"/>
    <s v="2-&gt;5"/>
    <s v="HOMO"/>
    <s v="Silicone"/>
    <s v="REFLEC"/>
    <s v="d=3.5cm"/>
    <d v="2018-07-03T00:00:00"/>
    <n v="10.77576"/>
    <n v="1.5494049999999999"/>
    <n v="7.2125559999999995E-4"/>
    <n v="4.8367069999999996"/>
    <n v="0.31945780000000001"/>
    <n v="0.12730849999999999"/>
    <n v="0.1874904"/>
    <n v="1.881217E-2"/>
    <n v="2.1246439999999998E-2"/>
    <n v="7.4420500000000004E-3"/>
    <n v="5.6469230000000002E-2"/>
    <n v="0.11981650000000001"/>
    <n v="4.4092610000000003E-3"/>
    <n v="1.7630219999999999E-3"/>
    <n v="1.247119E-2"/>
    <n v="4.3118490000000002E-4"/>
    <n v="7829.2951902210543"/>
    <n v="2.4772329603591872"/>
    <n v="1.3802326942713561"/>
    <n v="1.3848423318160217"/>
    <n v="6.6516418973984806"/>
    <n v="2.2920529635868698"/>
  </r>
  <r>
    <s v="spec_IRF_3_7"/>
    <s v="spec_MEAS_3_7"/>
    <s v="rho=3.1"/>
    <s v="2-&gt;5"/>
    <s v="HOMO"/>
    <s v="Silicone"/>
    <s v="REFLEC"/>
    <s v="d=3.5cm"/>
    <d v="2018-07-03T00:00:00"/>
    <n v="10.77576"/>
    <n v="1.5494049999999999"/>
    <n v="7.2125559999999995E-4"/>
    <n v="4.8367069999999996"/>
    <n v="0.31945780000000001"/>
    <n v="0.12730849999999999"/>
    <n v="0.1874904"/>
    <n v="1.881217E-2"/>
    <n v="2.1246439999999998E-2"/>
    <n v="7.4420500000000004E-3"/>
    <n v="5.6469230000000002E-2"/>
    <n v="0.11981650000000001"/>
    <n v="4.4092610000000003E-3"/>
    <n v="1.7630219999999999E-3"/>
    <n v="1.247119E-2"/>
    <n v="4.3118490000000002E-4"/>
    <n v="7829.2951902210543"/>
    <n v="2.4772329603591872"/>
    <n v="1.3802326942713561"/>
    <n v="1.3848423318160217"/>
    <n v="6.6516418973984806"/>
    <n v="2.2920529635868698"/>
  </r>
  <r>
    <s v="spec_IRF_3_7"/>
    <s v="spec_MEAS_3_7"/>
    <s v="rho=3.1"/>
    <s v="2-&gt;5"/>
    <s v="HOMO"/>
    <s v="Silicone"/>
    <s v="REFLEC"/>
    <s v="d=3.5cm"/>
    <d v="2018-07-03T00:00:00"/>
    <n v="10.77576"/>
    <n v="1.5494049999999999"/>
    <n v="7.2125559999999995E-4"/>
    <n v="4.8367069999999996"/>
    <n v="0.31945780000000001"/>
    <n v="0.12730849999999999"/>
    <n v="0.1874904"/>
    <n v="1.881217E-2"/>
    <n v="2.1246439999999998E-2"/>
    <n v="7.4420500000000004E-3"/>
    <n v="5.6469230000000002E-2"/>
    <n v="0.11981650000000001"/>
    <n v="4.4092610000000003E-3"/>
    <n v="1.7630219999999999E-3"/>
    <n v="1.247119E-2"/>
    <n v="4.3118490000000002E-4"/>
    <n v="7829.2951902210543"/>
    <n v="2.4772329603591872"/>
    <n v="1.3802326942713561"/>
    <n v="1.3848423318160217"/>
    <n v="6.6516418973984806"/>
    <n v="2.2920529635868698"/>
  </r>
  <r>
    <s v="spec_IRF_3_7"/>
    <s v="spec_MEAS_3_7"/>
    <s v="rho=3.1"/>
    <s v="2-&gt;5"/>
    <s v="HOMO"/>
    <s v="Silicone"/>
    <s v="REFLEC"/>
    <s v="d=3.5cm"/>
    <d v="2018-07-03T00:00:00"/>
    <n v="10.77576"/>
    <n v="1.5494049999999999"/>
    <n v="7.2125559999999995E-4"/>
    <n v="4.8367069999999996"/>
    <n v="0.31945780000000001"/>
    <n v="0.12730849999999999"/>
    <n v="0.1874904"/>
    <n v="1.881217E-2"/>
    <n v="2.1246439999999998E-2"/>
    <n v="7.4420500000000004E-3"/>
    <n v="5.6469230000000002E-2"/>
    <n v="0.11981650000000001"/>
    <n v="4.4092610000000003E-3"/>
    <n v="1.7630219999999999E-3"/>
    <n v="1.247119E-2"/>
    <n v="4.3118490000000002E-4"/>
    <n v="7829.2951902210543"/>
    <n v="2.4772329603591872"/>
    <n v="1.3802326942713561"/>
    <n v="1.3848423318160217"/>
    <n v="6.6516418973984806"/>
    <n v="2.2920529635868698"/>
  </r>
  <r>
    <s v="spec_IRF_3_7"/>
    <s v="spec_MEAS_3_7"/>
    <s v="rho=2.8"/>
    <s v="2-&gt;6"/>
    <s v="HOMO"/>
    <s v="Silicone"/>
    <s v="REFLEC"/>
    <s v="d=3.5cm"/>
    <d v="2018-07-03T00:00:00"/>
    <n v="10.692819999999999"/>
    <n v="1.5248109999999999"/>
    <n v="9.1138570000000004E-4"/>
    <n v="5.3219770000000004"/>
    <n v="0.3591723"/>
    <n v="7.3470339999999995E-2"/>
    <n v="0.16853899999999999"/>
    <n v="1.9273990000000001E-2"/>
    <n v="1.695265E-2"/>
    <n v="5.3049109999999998E-3"/>
    <n v="4.4717020000000003E-2"/>
    <n v="9.870835E-2"/>
    <n v="3.6938489999999999E-3"/>
    <n v="1.4402690000000001E-3"/>
    <n v="1.005206E-2"/>
    <n v="3.4826189999999997E-4"/>
    <n v="4906.4869023071133"/>
    <n v="1.8547308641130917"/>
    <n v="1.0284337071650571"/>
    <n v="1.960340730694863"/>
    <n v="5.9642337975186752"/>
    <n v="1.806900906350994"/>
  </r>
  <r>
    <s v="spec_IRF_3_7"/>
    <s v="spec_MEAS_3_7"/>
    <s v="rho=2.8"/>
    <s v="2-&gt;6"/>
    <s v="HOMO"/>
    <s v="Silicone"/>
    <s v="REFLEC"/>
    <s v="d=3.5cm"/>
    <d v="2018-07-03T00:00:00"/>
    <n v="10.692819999999999"/>
    <n v="1.5248109999999999"/>
    <n v="9.1138570000000004E-4"/>
    <n v="5.3219770000000004"/>
    <n v="0.3591723"/>
    <n v="7.3470339999999995E-2"/>
    <n v="0.16853899999999999"/>
    <n v="1.9273990000000001E-2"/>
    <n v="1.695265E-2"/>
    <n v="5.3049109999999998E-3"/>
    <n v="4.4717020000000003E-2"/>
    <n v="9.870835E-2"/>
    <n v="3.6938489999999999E-3"/>
    <n v="1.4402690000000001E-3"/>
    <n v="1.005206E-2"/>
    <n v="3.4826189999999997E-4"/>
    <n v="4906.4869023071133"/>
    <n v="1.8547308641130917"/>
    <n v="1.0284337071650571"/>
    <n v="1.960340730694863"/>
    <n v="5.9642337975186752"/>
    <n v="1.806900906350994"/>
  </r>
  <r>
    <s v="spec_IRF_3_7"/>
    <s v="spec_MEAS_3_7"/>
    <s v="rho=2.8"/>
    <s v="2-&gt;6"/>
    <s v="HOMO"/>
    <s v="Silicone"/>
    <s v="REFLEC"/>
    <s v="d=3.5cm"/>
    <d v="2018-07-03T00:00:00"/>
    <n v="10.692819999999999"/>
    <n v="1.5248109999999999"/>
    <n v="9.1138570000000004E-4"/>
    <n v="5.3219770000000004"/>
    <n v="0.3591723"/>
    <n v="7.3470339999999995E-2"/>
    <n v="0.16853899999999999"/>
    <n v="1.9273990000000001E-2"/>
    <n v="1.695265E-2"/>
    <n v="5.3049109999999998E-3"/>
    <n v="4.4717020000000003E-2"/>
    <n v="9.870835E-2"/>
    <n v="3.6938489999999999E-3"/>
    <n v="1.4402690000000001E-3"/>
    <n v="1.005206E-2"/>
    <n v="3.4826189999999997E-4"/>
    <n v="4906.4869023071133"/>
    <n v="1.8547308641130917"/>
    <n v="1.0284337071650571"/>
    <n v="1.960340730694863"/>
    <n v="5.9642337975186752"/>
    <n v="1.806900906350994"/>
  </r>
  <r>
    <s v="spec_IRF_3_7"/>
    <s v="spec_MEAS_3_7"/>
    <s v="rho=2.8"/>
    <s v="2-&gt;6"/>
    <s v="HOMO"/>
    <s v="Silicone"/>
    <s v="REFLEC"/>
    <s v="d=3.5cm"/>
    <d v="2018-07-03T00:00:00"/>
    <n v="10.692819999999999"/>
    <n v="1.5248109999999999"/>
    <n v="9.1138570000000004E-4"/>
    <n v="5.3219770000000004"/>
    <n v="0.3591723"/>
    <n v="7.3470339999999995E-2"/>
    <n v="0.16853899999999999"/>
    <n v="1.9273990000000001E-2"/>
    <n v="1.695265E-2"/>
    <n v="5.3049109999999998E-3"/>
    <n v="4.4717020000000003E-2"/>
    <n v="9.870835E-2"/>
    <n v="3.6938489999999999E-3"/>
    <n v="1.4402690000000001E-3"/>
    <n v="1.005206E-2"/>
    <n v="3.4826189999999997E-4"/>
    <n v="4906.4869023071133"/>
    <n v="1.8547308641130917"/>
    <n v="1.0284337071650571"/>
    <n v="1.960340730694863"/>
    <n v="5.9642337975186752"/>
    <n v="1.806900906350994"/>
  </r>
  <r>
    <s v="spec_IRF_3_7"/>
    <s v="spec_MEAS_3_7"/>
    <s v="rho=2.8"/>
    <s v="2-&gt;6"/>
    <s v="HOMO"/>
    <s v="Silicone"/>
    <s v="REFLEC"/>
    <s v="d=3.5cm"/>
    <d v="2018-07-03T00:00:00"/>
    <n v="10.692819999999999"/>
    <n v="1.5248109999999999"/>
    <n v="9.1138570000000004E-4"/>
    <n v="5.3219770000000004"/>
    <n v="0.3591723"/>
    <n v="7.3470339999999995E-2"/>
    <n v="0.16853899999999999"/>
    <n v="1.9273990000000001E-2"/>
    <n v="1.695265E-2"/>
    <n v="5.3049109999999998E-3"/>
    <n v="4.4717020000000003E-2"/>
    <n v="9.870835E-2"/>
    <n v="3.6938489999999999E-3"/>
    <n v="1.4402690000000001E-3"/>
    <n v="1.005206E-2"/>
    <n v="3.4826189999999997E-4"/>
    <n v="4906.4869023071133"/>
    <n v="1.8547308641130917"/>
    <n v="1.0284337071650571"/>
    <n v="1.960340730694863"/>
    <n v="5.9642337975186752"/>
    <n v="1.806900906350994"/>
  </r>
  <r>
    <s v="spec_IRF_3_7"/>
    <s v="spec_MEAS_3_7"/>
    <s v="rho=2.8"/>
    <s v="2-&gt;6"/>
    <s v="HOMO"/>
    <s v="Silicone"/>
    <s v="REFLEC"/>
    <s v="d=3.5cm"/>
    <d v="2018-07-03T00:00:00"/>
    <n v="10.692819999999999"/>
    <n v="1.5248109999999999"/>
    <n v="9.1138570000000004E-4"/>
    <n v="5.3219770000000004"/>
    <n v="0.3591723"/>
    <n v="7.3470339999999995E-2"/>
    <n v="0.16853899999999999"/>
    <n v="1.9273990000000001E-2"/>
    <n v="1.695265E-2"/>
    <n v="5.3049109999999998E-3"/>
    <n v="4.4717020000000003E-2"/>
    <n v="9.870835E-2"/>
    <n v="3.6938489999999999E-3"/>
    <n v="1.4402690000000001E-3"/>
    <n v="1.005206E-2"/>
    <n v="3.4826189999999997E-4"/>
    <n v="4906.4869023071133"/>
    <n v="1.8547308641130917"/>
    <n v="1.0284337071650571"/>
    <n v="1.960340730694863"/>
    <n v="5.9642337975186752"/>
    <n v="1.806900906350994"/>
  </r>
  <r>
    <s v="spec_IRF_3_7"/>
    <s v="spec_MEAS_3_7"/>
    <s v="rho=2.8"/>
    <s v="2-&gt;6"/>
    <s v="HOMO"/>
    <s v="Silicone"/>
    <s v="REFLEC"/>
    <s v="d=3.5cm"/>
    <d v="2018-07-03T00:00:00"/>
    <n v="10.692819999999999"/>
    <n v="1.5248109999999999"/>
    <n v="9.1138570000000004E-4"/>
    <n v="5.3219770000000004"/>
    <n v="0.3591723"/>
    <n v="7.3470339999999995E-2"/>
    <n v="0.16853899999999999"/>
    <n v="1.9273990000000001E-2"/>
    <n v="1.695265E-2"/>
    <n v="5.3049109999999998E-3"/>
    <n v="4.4717020000000003E-2"/>
    <n v="9.870835E-2"/>
    <n v="3.6938489999999999E-3"/>
    <n v="1.4402690000000001E-3"/>
    <n v="1.005206E-2"/>
    <n v="3.4826189999999997E-4"/>
    <n v="4906.4869023071133"/>
    <n v="1.8547308641130917"/>
    <n v="1.0284337071650571"/>
    <n v="1.960340730694863"/>
    <n v="5.9642337975186752"/>
    <n v="1.806900906350994"/>
  </r>
  <r>
    <s v="spec_IRF_3_7"/>
    <s v="spec_MEAS_3_7"/>
    <s v="rho=2.8"/>
    <s v="2-&gt;6"/>
    <s v="HOMO"/>
    <s v="Silicone"/>
    <s v="REFLEC"/>
    <s v="d=3.5cm"/>
    <d v="2018-07-03T00:00:00"/>
    <n v="10.692819999999999"/>
    <n v="1.5248109999999999"/>
    <n v="9.1138570000000004E-4"/>
    <n v="5.3219770000000004"/>
    <n v="0.3591723"/>
    <n v="7.3470339999999995E-2"/>
    <n v="0.16853899999999999"/>
    <n v="1.9273990000000001E-2"/>
    <n v="1.695265E-2"/>
    <n v="5.3049109999999998E-3"/>
    <n v="4.4717020000000003E-2"/>
    <n v="9.870835E-2"/>
    <n v="3.6938489999999999E-3"/>
    <n v="1.4402690000000001E-3"/>
    <n v="1.005206E-2"/>
    <n v="3.4826189999999997E-4"/>
    <n v="4906.4869023071133"/>
    <n v="1.8547308641130917"/>
    <n v="1.0284337071650571"/>
    <n v="1.960340730694863"/>
    <n v="5.9642337975186752"/>
    <n v="1.806900906350994"/>
  </r>
  <r>
    <s v="spec_IRF_3_7"/>
    <s v="spec_MEAS_3_7"/>
    <s v="rho=3.1"/>
    <s v="2-&gt;7"/>
    <s v="HOMO"/>
    <s v="Silicone"/>
    <s v="REFLEC"/>
    <s v="d=3.5cm"/>
    <d v="2018-07-03T00:00:00"/>
    <n v="10.6267"/>
    <n v="1.566006"/>
    <n v="1.7983680000000001E-4"/>
    <n v="4.8647169999999997"/>
    <n v="0.363792"/>
    <n v="8.9915129999999996E-2"/>
    <n v="0.17946980000000001"/>
    <n v="1.9163940000000001E-2"/>
    <n v="1.9040029999999999E-2"/>
    <n v="6.4354310000000001E-3"/>
    <n v="5.2004500000000002E-2"/>
    <n v="0.11072650000000001"/>
    <n v="4.0310850000000002E-3"/>
    <n v="1.6479590000000001E-3"/>
    <n v="1.164284E-2"/>
    <n v="4.0400949999999999E-4"/>
    <n v="28917.607519706758"/>
    <n v="2.2761139034398097"/>
    <n v="1.1080741192769494"/>
    <n v="1.8327938801845696"/>
    <n v="6.4873533040099227"/>
    <n v="2.1081755630627104"/>
  </r>
  <r>
    <s v="spec_IRF_3_7"/>
    <s v="spec_MEAS_3_7"/>
    <s v="rho=3.1"/>
    <s v="2-&gt;7"/>
    <s v="HOMO"/>
    <s v="Silicone"/>
    <s v="REFLEC"/>
    <s v="d=3.5cm"/>
    <d v="2018-07-03T00:00:00"/>
    <n v="10.6267"/>
    <n v="1.566006"/>
    <n v="1.7983680000000001E-4"/>
    <n v="4.8647169999999997"/>
    <n v="0.363792"/>
    <n v="8.9915129999999996E-2"/>
    <n v="0.17946980000000001"/>
    <n v="1.9163940000000001E-2"/>
    <n v="1.9040029999999999E-2"/>
    <n v="6.4354310000000001E-3"/>
    <n v="5.2004500000000002E-2"/>
    <n v="0.11072650000000001"/>
    <n v="4.0310850000000002E-3"/>
    <n v="1.6479590000000001E-3"/>
    <n v="1.164284E-2"/>
    <n v="4.0400949999999999E-4"/>
    <n v="28917.607519706758"/>
    <n v="2.2761139034398097"/>
    <n v="1.1080741192769494"/>
    <n v="1.8327938801845696"/>
    <n v="6.4873533040099227"/>
    <n v="2.1081755630627104"/>
  </r>
  <r>
    <s v="spec_IRF_3_7"/>
    <s v="spec_MEAS_3_7"/>
    <s v="rho=3.1"/>
    <s v="2-&gt;7"/>
    <s v="HOMO"/>
    <s v="Silicone"/>
    <s v="REFLEC"/>
    <s v="d=3.5cm"/>
    <d v="2018-07-03T00:00:00"/>
    <n v="10.6267"/>
    <n v="1.566006"/>
    <n v="1.7983680000000001E-4"/>
    <n v="4.8647169999999997"/>
    <n v="0.363792"/>
    <n v="8.9915129999999996E-2"/>
    <n v="0.17946980000000001"/>
    <n v="1.9163940000000001E-2"/>
    <n v="1.9040029999999999E-2"/>
    <n v="6.4354310000000001E-3"/>
    <n v="5.2004500000000002E-2"/>
    <n v="0.11072650000000001"/>
    <n v="4.0310850000000002E-3"/>
    <n v="1.6479590000000001E-3"/>
    <n v="1.164284E-2"/>
    <n v="4.0400949999999999E-4"/>
    <n v="28917.607519706758"/>
    <n v="2.2761139034398097"/>
    <n v="1.1080741192769494"/>
    <n v="1.8327938801845696"/>
    <n v="6.4873533040099227"/>
    <n v="2.1081755630627104"/>
  </r>
  <r>
    <s v="spec_IRF_3_7"/>
    <s v="spec_MEAS_3_7"/>
    <s v="rho=3.1"/>
    <s v="2-&gt;7"/>
    <s v="HOMO"/>
    <s v="Silicone"/>
    <s v="REFLEC"/>
    <s v="d=3.5cm"/>
    <d v="2018-07-03T00:00:00"/>
    <n v="10.6267"/>
    <n v="1.566006"/>
    <n v="1.7983680000000001E-4"/>
    <n v="4.8647169999999997"/>
    <n v="0.363792"/>
    <n v="8.9915129999999996E-2"/>
    <n v="0.17946980000000001"/>
    <n v="1.9163940000000001E-2"/>
    <n v="1.9040029999999999E-2"/>
    <n v="6.4354310000000001E-3"/>
    <n v="5.2004500000000002E-2"/>
    <n v="0.11072650000000001"/>
    <n v="4.0310850000000002E-3"/>
    <n v="1.6479590000000001E-3"/>
    <n v="1.164284E-2"/>
    <n v="4.0400949999999999E-4"/>
    <n v="28917.607519706758"/>
    <n v="2.2761139034398097"/>
    <n v="1.1080741192769494"/>
    <n v="1.8327938801845696"/>
    <n v="6.4873533040099227"/>
    <n v="2.1081755630627104"/>
  </r>
  <r>
    <s v="spec_IRF_3_7"/>
    <s v="spec_MEAS_3_7"/>
    <s v="rho=3.1"/>
    <s v="2-&gt;7"/>
    <s v="HOMO"/>
    <s v="Silicone"/>
    <s v="REFLEC"/>
    <s v="d=3.5cm"/>
    <d v="2018-07-03T00:00:00"/>
    <n v="10.6267"/>
    <n v="1.566006"/>
    <n v="1.7983680000000001E-4"/>
    <n v="4.8647169999999997"/>
    <n v="0.363792"/>
    <n v="8.9915129999999996E-2"/>
    <n v="0.17946980000000001"/>
    <n v="1.9163940000000001E-2"/>
    <n v="1.9040029999999999E-2"/>
    <n v="6.4354310000000001E-3"/>
    <n v="5.2004500000000002E-2"/>
    <n v="0.11072650000000001"/>
    <n v="4.0310850000000002E-3"/>
    <n v="1.6479590000000001E-3"/>
    <n v="1.164284E-2"/>
    <n v="4.0400949999999999E-4"/>
    <n v="28917.607519706758"/>
    <n v="2.2761139034398097"/>
    <n v="1.1080741192769494"/>
    <n v="1.8327938801845696"/>
    <n v="6.4873533040099227"/>
    <n v="2.1081755630627104"/>
  </r>
  <r>
    <s v="spec_IRF_3_7"/>
    <s v="spec_MEAS_3_7"/>
    <s v="rho=3.1"/>
    <s v="2-&gt;7"/>
    <s v="HOMO"/>
    <s v="Silicone"/>
    <s v="REFLEC"/>
    <s v="d=3.5cm"/>
    <d v="2018-07-03T00:00:00"/>
    <n v="10.6267"/>
    <n v="1.566006"/>
    <n v="1.7983680000000001E-4"/>
    <n v="4.8647169999999997"/>
    <n v="0.363792"/>
    <n v="8.9915129999999996E-2"/>
    <n v="0.17946980000000001"/>
    <n v="1.9163940000000001E-2"/>
    <n v="1.9040029999999999E-2"/>
    <n v="6.4354310000000001E-3"/>
    <n v="5.2004500000000002E-2"/>
    <n v="0.11072650000000001"/>
    <n v="4.0310850000000002E-3"/>
    <n v="1.6479590000000001E-3"/>
    <n v="1.164284E-2"/>
    <n v="4.0400949999999999E-4"/>
    <n v="28917.607519706758"/>
    <n v="2.2761139034398097"/>
    <n v="1.1080741192769494"/>
    <n v="1.8327938801845696"/>
    <n v="6.4873533040099227"/>
    <n v="2.1081755630627104"/>
  </r>
  <r>
    <s v="spec_IRF_3_7"/>
    <s v="spec_MEAS_3_7"/>
    <s v="rho=3.1"/>
    <s v="2-&gt;7"/>
    <s v="HOMO"/>
    <s v="Silicone"/>
    <s v="REFLEC"/>
    <s v="d=3.5cm"/>
    <d v="2018-07-03T00:00:00"/>
    <n v="10.6267"/>
    <n v="1.566006"/>
    <n v="1.7983680000000001E-4"/>
    <n v="4.8647169999999997"/>
    <n v="0.363792"/>
    <n v="8.9915129999999996E-2"/>
    <n v="0.17946980000000001"/>
    <n v="1.9163940000000001E-2"/>
    <n v="1.9040029999999999E-2"/>
    <n v="6.4354310000000001E-3"/>
    <n v="5.2004500000000002E-2"/>
    <n v="0.11072650000000001"/>
    <n v="4.0310850000000002E-3"/>
    <n v="1.6479590000000001E-3"/>
    <n v="1.164284E-2"/>
    <n v="4.0400949999999999E-4"/>
    <n v="28917.607519706758"/>
    <n v="2.2761139034398097"/>
    <n v="1.1080741192769494"/>
    <n v="1.8327938801845696"/>
    <n v="6.4873533040099227"/>
    <n v="2.1081755630627104"/>
  </r>
  <r>
    <s v="spec_IRF_3_7"/>
    <s v="spec_MEAS_3_7"/>
    <s v="rho=3.1"/>
    <s v="2-&gt;7"/>
    <s v="HOMO"/>
    <s v="Silicone"/>
    <s v="REFLEC"/>
    <s v="d=3.5cm"/>
    <d v="2018-07-03T00:00:00"/>
    <n v="10.6267"/>
    <n v="1.566006"/>
    <n v="1.7983680000000001E-4"/>
    <n v="4.8647169999999997"/>
    <n v="0.363792"/>
    <n v="8.9915129999999996E-2"/>
    <n v="0.17946980000000001"/>
    <n v="1.9163940000000001E-2"/>
    <n v="1.9040029999999999E-2"/>
    <n v="6.4354310000000001E-3"/>
    <n v="5.2004500000000002E-2"/>
    <n v="0.11072650000000001"/>
    <n v="4.0310850000000002E-3"/>
    <n v="1.6479590000000001E-3"/>
    <n v="1.164284E-2"/>
    <n v="4.0400949999999999E-4"/>
    <n v="28917.607519706758"/>
    <n v="2.2761139034398097"/>
    <n v="1.1080741192769494"/>
    <n v="1.8327938801845696"/>
    <n v="6.4873533040099227"/>
    <n v="2.1081755630627104"/>
  </r>
  <r>
    <s v="spec_IRF_3_7"/>
    <s v="spec_MEAS_3_7"/>
    <s v="rho=3.9"/>
    <s v="2-&gt;8"/>
    <s v="HOMO"/>
    <s v="Silicone"/>
    <s v="REFLEC"/>
    <s v="d=3.5cm"/>
    <d v="2018-07-03T00:00:00"/>
    <n v="11.31664"/>
    <n v="1.712782"/>
    <n v="6.4409389999999997E-3"/>
    <n v="3.2181519999999999"/>
    <n v="0.38999929999999999"/>
    <n v="0.10561760000000001"/>
    <n v="0.22903999999999999"/>
    <n v="2.3485430000000002E-2"/>
    <n v="3.862206E-2"/>
    <n v="1.44834E-2"/>
    <n v="9.1859109999999994E-2"/>
    <n v="0.19384789999999999"/>
    <n v="7.8924270000000005E-3"/>
    <n v="2.9648259999999998E-3"/>
    <n v="2.0771999999999999E-2"/>
    <n v="7.4462020000000005E-4"/>
    <n v="1426.175748598147"/>
    <n v="6.0235781280685314"/>
    <n v="2.0237028630564211"/>
    <n v="2.8071325233673172"/>
    <n v="9.0691582256374428"/>
    <n v="3.1705623443982076"/>
  </r>
  <r>
    <s v="spec_IRF_3_7"/>
    <s v="spec_MEAS_3_7"/>
    <s v="rho=3.9"/>
    <s v="2-&gt;8"/>
    <s v="HOMO"/>
    <s v="Silicone"/>
    <s v="REFLEC"/>
    <s v="d=3.5cm"/>
    <d v="2018-07-03T00:00:00"/>
    <n v="11.31664"/>
    <n v="1.712782"/>
    <n v="6.4409389999999997E-3"/>
    <n v="3.2181519999999999"/>
    <n v="0.38999929999999999"/>
    <n v="0.10561760000000001"/>
    <n v="0.22903999999999999"/>
    <n v="2.3485430000000002E-2"/>
    <n v="3.862206E-2"/>
    <n v="1.44834E-2"/>
    <n v="9.1859109999999994E-2"/>
    <n v="0.19384789999999999"/>
    <n v="7.8924270000000005E-3"/>
    <n v="2.9648259999999998E-3"/>
    <n v="2.0771999999999999E-2"/>
    <n v="7.4462020000000005E-4"/>
    <n v="1426.175748598147"/>
    <n v="6.0235781280685314"/>
    <n v="2.0237028630564211"/>
    <n v="2.8071325233673172"/>
    <n v="9.0691582256374428"/>
    <n v="3.1705623443982076"/>
  </r>
  <r>
    <s v="spec_IRF_3_7"/>
    <s v="spec_MEAS_3_7"/>
    <s v="rho=3.9"/>
    <s v="2-&gt;8"/>
    <s v="HOMO"/>
    <s v="Silicone"/>
    <s v="REFLEC"/>
    <s v="d=3.5cm"/>
    <d v="2018-07-03T00:00:00"/>
    <n v="11.31664"/>
    <n v="1.712782"/>
    <n v="6.4409389999999997E-3"/>
    <n v="3.2181519999999999"/>
    <n v="0.38999929999999999"/>
    <n v="0.10561760000000001"/>
    <n v="0.22903999999999999"/>
    <n v="2.3485430000000002E-2"/>
    <n v="3.862206E-2"/>
    <n v="1.44834E-2"/>
    <n v="9.1859109999999994E-2"/>
    <n v="0.19384789999999999"/>
    <n v="7.8924270000000005E-3"/>
    <n v="2.9648259999999998E-3"/>
    <n v="2.0771999999999999E-2"/>
    <n v="7.4462020000000005E-4"/>
    <n v="1426.175748598147"/>
    <n v="6.0235781280685314"/>
    <n v="2.0237028630564211"/>
    <n v="2.8071325233673172"/>
    <n v="9.0691582256374428"/>
    <n v="3.1705623443982076"/>
  </r>
  <r>
    <s v="spec_IRF_3_7"/>
    <s v="spec_MEAS_3_7"/>
    <s v="rho=3.9"/>
    <s v="2-&gt;8"/>
    <s v="HOMO"/>
    <s v="Silicone"/>
    <s v="REFLEC"/>
    <s v="d=3.5cm"/>
    <d v="2018-07-03T00:00:00"/>
    <n v="11.31664"/>
    <n v="1.712782"/>
    <n v="6.4409389999999997E-3"/>
    <n v="3.2181519999999999"/>
    <n v="0.38999929999999999"/>
    <n v="0.10561760000000001"/>
    <n v="0.22903999999999999"/>
    <n v="2.3485430000000002E-2"/>
    <n v="3.862206E-2"/>
    <n v="1.44834E-2"/>
    <n v="9.1859109999999994E-2"/>
    <n v="0.19384789999999999"/>
    <n v="7.8924270000000005E-3"/>
    <n v="2.9648259999999998E-3"/>
    <n v="2.0771999999999999E-2"/>
    <n v="7.4462020000000005E-4"/>
    <n v="1426.175748598147"/>
    <n v="6.0235781280685314"/>
    <n v="2.0237028630564211"/>
    <n v="2.8071325233673172"/>
    <n v="9.0691582256374428"/>
    <n v="3.1705623443982076"/>
  </r>
  <r>
    <s v="spec_IRF_3_7"/>
    <s v="spec_MEAS_3_7"/>
    <s v="rho=3.9"/>
    <s v="2-&gt;8"/>
    <s v="HOMO"/>
    <s v="Silicone"/>
    <s v="REFLEC"/>
    <s v="d=3.5cm"/>
    <d v="2018-07-03T00:00:00"/>
    <n v="11.31664"/>
    <n v="1.712782"/>
    <n v="6.4409389999999997E-3"/>
    <n v="3.2181519999999999"/>
    <n v="0.38999929999999999"/>
    <n v="0.10561760000000001"/>
    <n v="0.22903999999999999"/>
    <n v="2.3485430000000002E-2"/>
    <n v="3.862206E-2"/>
    <n v="1.44834E-2"/>
    <n v="9.1859109999999994E-2"/>
    <n v="0.19384789999999999"/>
    <n v="7.8924270000000005E-3"/>
    <n v="2.9648259999999998E-3"/>
    <n v="2.0771999999999999E-2"/>
    <n v="7.4462020000000005E-4"/>
    <n v="1426.175748598147"/>
    <n v="6.0235781280685314"/>
    <n v="2.0237028630564211"/>
    <n v="2.8071325233673172"/>
    <n v="9.0691582256374428"/>
    <n v="3.1705623443982076"/>
  </r>
  <r>
    <s v="spec_IRF_3_7"/>
    <s v="spec_MEAS_3_7"/>
    <s v="rho=3.9"/>
    <s v="2-&gt;8"/>
    <s v="HOMO"/>
    <s v="Silicone"/>
    <s v="REFLEC"/>
    <s v="d=3.5cm"/>
    <d v="2018-07-03T00:00:00"/>
    <n v="11.31664"/>
    <n v="1.712782"/>
    <n v="6.4409389999999997E-3"/>
    <n v="3.2181519999999999"/>
    <n v="0.38999929999999999"/>
    <n v="0.10561760000000001"/>
    <n v="0.22903999999999999"/>
    <n v="2.3485430000000002E-2"/>
    <n v="3.862206E-2"/>
    <n v="1.44834E-2"/>
    <n v="9.1859109999999994E-2"/>
    <n v="0.19384789999999999"/>
    <n v="7.8924270000000005E-3"/>
    <n v="2.9648259999999998E-3"/>
    <n v="2.0771999999999999E-2"/>
    <n v="7.4462020000000005E-4"/>
    <n v="1426.175748598147"/>
    <n v="6.0235781280685314"/>
    <n v="2.0237028630564211"/>
    <n v="2.8071325233673172"/>
    <n v="9.0691582256374428"/>
    <n v="3.1705623443982076"/>
  </r>
  <r>
    <s v="spec_IRF_3_7"/>
    <s v="spec_MEAS_3_7"/>
    <s v="rho=3.9"/>
    <s v="2-&gt;8"/>
    <s v="HOMO"/>
    <s v="Silicone"/>
    <s v="REFLEC"/>
    <s v="d=3.5cm"/>
    <d v="2018-07-03T00:00:00"/>
    <n v="11.31664"/>
    <n v="1.712782"/>
    <n v="6.4409389999999997E-3"/>
    <n v="3.2181519999999999"/>
    <n v="0.38999929999999999"/>
    <n v="0.10561760000000001"/>
    <n v="0.22903999999999999"/>
    <n v="2.3485430000000002E-2"/>
    <n v="3.862206E-2"/>
    <n v="1.44834E-2"/>
    <n v="9.1859109999999994E-2"/>
    <n v="0.19384789999999999"/>
    <n v="7.8924270000000005E-3"/>
    <n v="2.9648259999999998E-3"/>
    <n v="2.0771999999999999E-2"/>
    <n v="7.4462020000000005E-4"/>
    <n v="1426.175748598147"/>
    <n v="6.0235781280685314"/>
    <n v="2.0237028630564211"/>
    <n v="2.8071325233673172"/>
    <n v="9.0691582256374428"/>
    <n v="3.1705623443982076"/>
  </r>
  <r>
    <s v="spec_IRF_3_7"/>
    <s v="spec_MEAS_3_7"/>
    <s v="rho=3.9"/>
    <s v="2-&gt;8"/>
    <s v="HOMO"/>
    <s v="Silicone"/>
    <s v="REFLEC"/>
    <s v="d=3.5cm"/>
    <d v="2018-07-03T00:00:00"/>
    <n v="11.31664"/>
    <n v="1.712782"/>
    <n v="6.4409389999999997E-3"/>
    <n v="3.2181519999999999"/>
    <n v="0.38999929999999999"/>
    <n v="0.10561760000000001"/>
    <n v="0.22903999999999999"/>
    <n v="2.3485430000000002E-2"/>
    <n v="3.862206E-2"/>
    <n v="1.44834E-2"/>
    <n v="9.1859109999999994E-2"/>
    <n v="0.19384789999999999"/>
    <n v="7.8924270000000005E-3"/>
    <n v="2.9648259999999998E-3"/>
    <n v="2.0771999999999999E-2"/>
    <n v="7.4462020000000005E-4"/>
    <n v="1426.175748598147"/>
    <n v="6.0235781280685314"/>
    <n v="2.0237028630564211"/>
    <n v="2.8071325233673172"/>
    <n v="9.0691582256374428"/>
    <n v="3.1705623443982076"/>
  </r>
  <r>
    <s v="spec_IRF_3_7"/>
    <s v="spec_MEAS_3_7"/>
    <s v="rho=1.4"/>
    <s v="3-&gt;4"/>
    <s v="HOMO"/>
    <s v="Silicone"/>
    <s v="REFLEC"/>
    <s v="d=3.5cm"/>
    <d v="2018-07-03T00:00:00"/>
    <n v="13.26881"/>
    <n v="1.5850919999999999"/>
    <n v="0.29955019999999999"/>
    <n v="2.9923760000000001"/>
    <n v="0.49982749999999998"/>
    <n v="0.10576919999999999"/>
    <n v="8.2117739999999998E-3"/>
    <n v="3.7800519999999997E-2"/>
    <n v="1.909052E-2"/>
    <n v="4.1931900000000003E-3"/>
    <n v="4.5339419999999998E-2"/>
    <n v="0.11363090000000001"/>
    <n v="5.0312839999999996E-3"/>
    <n v="1.5731639999999999E-3"/>
    <n v="1.0296349999999999E-2"/>
    <n v="3.4410240000000002E-4"/>
    <n v="15.135833659934129"/>
    <n v="3.7973469911535185"/>
    <n v="1.0066040784070502"/>
    <n v="1.4873554872306871"/>
    <n v="125.38520909123898"/>
    <n v="0.91031128672303985"/>
  </r>
  <r>
    <s v="spec_IRF_3_7"/>
    <s v="spec_MEAS_3_7"/>
    <s v="rho=1.4"/>
    <s v="3-&gt;4"/>
    <s v="HOMO"/>
    <s v="Silicone"/>
    <s v="REFLEC"/>
    <s v="d=3.5cm"/>
    <d v="2018-07-03T00:00:00"/>
    <n v="13.26881"/>
    <n v="1.5850919999999999"/>
    <n v="0.29955019999999999"/>
    <n v="2.9923760000000001"/>
    <n v="0.49982749999999998"/>
    <n v="0.10576919999999999"/>
    <n v="8.2117739999999998E-3"/>
    <n v="3.7800519999999997E-2"/>
    <n v="1.909052E-2"/>
    <n v="4.1931900000000003E-3"/>
    <n v="4.5339419999999998E-2"/>
    <n v="0.11363090000000001"/>
    <n v="5.0312839999999996E-3"/>
    <n v="1.5731639999999999E-3"/>
    <n v="1.0296349999999999E-2"/>
    <n v="3.4410240000000002E-4"/>
    <n v="15.135833659934129"/>
    <n v="3.7973469911535185"/>
    <n v="1.0066040784070502"/>
    <n v="1.4873554872306871"/>
    <n v="125.38520909123898"/>
    <n v="0.91031128672303985"/>
  </r>
  <r>
    <s v="spec_IRF_3_7"/>
    <s v="spec_MEAS_3_7"/>
    <s v="rho=1.4"/>
    <s v="3-&gt;4"/>
    <s v="HOMO"/>
    <s v="Silicone"/>
    <s v="REFLEC"/>
    <s v="d=3.5cm"/>
    <d v="2018-07-03T00:00:00"/>
    <n v="13.26881"/>
    <n v="1.5850919999999999"/>
    <n v="0.29955019999999999"/>
    <n v="2.9923760000000001"/>
    <n v="0.49982749999999998"/>
    <n v="0.10576919999999999"/>
    <n v="8.2117739999999998E-3"/>
    <n v="3.7800519999999997E-2"/>
    <n v="1.909052E-2"/>
    <n v="4.1931900000000003E-3"/>
    <n v="4.5339419999999998E-2"/>
    <n v="0.11363090000000001"/>
    <n v="5.0312839999999996E-3"/>
    <n v="1.5731639999999999E-3"/>
    <n v="1.0296349999999999E-2"/>
    <n v="3.4410240000000002E-4"/>
    <n v="15.135833659934129"/>
    <n v="3.7973469911535185"/>
    <n v="1.0066040784070502"/>
    <n v="1.4873554872306871"/>
    <n v="125.38520909123898"/>
    <n v="0.91031128672303985"/>
  </r>
  <r>
    <s v="spec_IRF_3_7"/>
    <s v="spec_MEAS_3_7"/>
    <s v="rho=1.4"/>
    <s v="3-&gt;4"/>
    <s v="HOMO"/>
    <s v="Silicone"/>
    <s v="REFLEC"/>
    <s v="d=3.5cm"/>
    <d v="2018-07-03T00:00:00"/>
    <n v="13.26881"/>
    <n v="1.5850919999999999"/>
    <n v="0.29955019999999999"/>
    <n v="2.9923760000000001"/>
    <n v="0.49982749999999998"/>
    <n v="0.10576919999999999"/>
    <n v="8.2117739999999998E-3"/>
    <n v="3.7800519999999997E-2"/>
    <n v="1.909052E-2"/>
    <n v="4.1931900000000003E-3"/>
    <n v="4.5339419999999998E-2"/>
    <n v="0.11363090000000001"/>
    <n v="5.0312839999999996E-3"/>
    <n v="1.5731639999999999E-3"/>
    <n v="1.0296349999999999E-2"/>
    <n v="3.4410240000000002E-4"/>
    <n v="15.135833659934129"/>
    <n v="3.7973469911535185"/>
    <n v="1.0066040784070502"/>
    <n v="1.4873554872306871"/>
    <n v="125.38520909123898"/>
    <n v="0.91031128672303985"/>
  </r>
  <r>
    <s v="spec_IRF_3_7"/>
    <s v="spec_MEAS_3_7"/>
    <s v="rho=1.4"/>
    <s v="3-&gt;4"/>
    <s v="HOMO"/>
    <s v="Silicone"/>
    <s v="REFLEC"/>
    <s v="d=3.5cm"/>
    <d v="2018-07-03T00:00:00"/>
    <n v="13.26881"/>
    <n v="1.5850919999999999"/>
    <n v="0.29955019999999999"/>
    <n v="2.9923760000000001"/>
    <n v="0.49982749999999998"/>
    <n v="0.10576919999999999"/>
    <n v="8.2117739999999998E-3"/>
    <n v="3.7800519999999997E-2"/>
    <n v="1.909052E-2"/>
    <n v="4.1931900000000003E-3"/>
    <n v="4.5339419999999998E-2"/>
    <n v="0.11363090000000001"/>
    <n v="5.0312839999999996E-3"/>
    <n v="1.5731639999999999E-3"/>
    <n v="1.0296349999999999E-2"/>
    <n v="3.4410240000000002E-4"/>
    <n v="15.135833659934129"/>
    <n v="3.7973469911535185"/>
    <n v="1.0066040784070502"/>
    <n v="1.4873554872306871"/>
    <n v="125.38520909123898"/>
    <n v="0.91031128672303985"/>
  </r>
  <r>
    <s v="spec_IRF_3_7"/>
    <s v="spec_MEAS_3_7"/>
    <s v="rho=1.4"/>
    <s v="3-&gt;4"/>
    <s v="HOMO"/>
    <s v="Silicone"/>
    <s v="REFLEC"/>
    <s v="d=3.5cm"/>
    <d v="2018-07-03T00:00:00"/>
    <n v="13.26881"/>
    <n v="1.5850919999999999"/>
    <n v="0.29955019999999999"/>
    <n v="2.9923760000000001"/>
    <n v="0.49982749999999998"/>
    <n v="0.10576919999999999"/>
    <n v="8.2117739999999998E-3"/>
    <n v="3.7800519999999997E-2"/>
    <n v="1.909052E-2"/>
    <n v="4.1931900000000003E-3"/>
    <n v="4.5339419999999998E-2"/>
    <n v="0.11363090000000001"/>
    <n v="5.0312839999999996E-3"/>
    <n v="1.5731639999999999E-3"/>
    <n v="1.0296349999999999E-2"/>
    <n v="3.4410240000000002E-4"/>
    <n v="15.135833659934129"/>
    <n v="3.7973469911535185"/>
    <n v="1.0066040784070502"/>
    <n v="1.4873554872306871"/>
    <n v="125.38520909123898"/>
    <n v="0.91031128672303985"/>
  </r>
  <r>
    <s v="spec_IRF_3_7"/>
    <s v="spec_MEAS_3_7"/>
    <s v="rho=1.4"/>
    <s v="3-&gt;4"/>
    <s v="HOMO"/>
    <s v="Silicone"/>
    <s v="REFLEC"/>
    <s v="d=3.5cm"/>
    <d v="2018-07-03T00:00:00"/>
    <n v="13.26881"/>
    <n v="1.5850919999999999"/>
    <n v="0.29955019999999999"/>
    <n v="2.9923760000000001"/>
    <n v="0.49982749999999998"/>
    <n v="0.10576919999999999"/>
    <n v="8.2117739999999998E-3"/>
    <n v="3.7800519999999997E-2"/>
    <n v="1.909052E-2"/>
    <n v="4.1931900000000003E-3"/>
    <n v="4.5339419999999998E-2"/>
    <n v="0.11363090000000001"/>
    <n v="5.0312839999999996E-3"/>
    <n v="1.5731639999999999E-3"/>
    <n v="1.0296349999999999E-2"/>
    <n v="3.4410240000000002E-4"/>
    <n v="15.135833659934129"/>
    <n v="3.7973469911535185"/>
    <n v="1.0066040784070502"/>
    <n v="1.4873554872306871"/>
    <n v="125.38520909123898"/>
    <n v="0.91031128672303985"/>
  </r>
  <r>
    <s v="spec_IRF_3_7"/>
    <s v="spec_MEAS_3_7"/>
    <s v="rho=1.4"/>
    <s v="3-&gt;4"/>
    <s v="HOMO"/>
    <s v="Silicone"/>
    <s v="REFLEC"/>
    <s v="d=3.5cm"/>
    <d v="2018-07-03T00:00:00"/>
    <n v="13.26881"/>
    <n v="1.5850919999999999"/>
    <n v="0.29955019999999999"/>
    <n v="2.9923760000000001"/>
    <n v="0.49982749999999998"/>
    <n v="0.10576919999999999"/>
    <n v="8.2117739999999998E-3"/>
    <n v="3.7800519999999997E-2"/>
    <n v="1.909052E-2"/>
    <n v="4.1931900000000003E-3"/>
    <n v="4.5339419999999998E-2"/>
    <n v="0.11363090000000001"/>
    <n v="5.0312839999999996E-3"/>
    <n v="1.5731639999999999E-3"/>
    <n v="1.0296349999999999E-2"/>
    <n v="3.4410240000000002E-4"/>
    <n v="15.135833659934129"/>
    <n v="3.7973469911535185"/>
    <n v="1.0066040784070502"/>
    <n v="1.4873554872306871"/>
    <n v="125.38520909123898"/>
    <n v="0.91031128672303985"/>
  </r>
  <r>
    <s v="spec_IRF_3_7"/>
    <s v="spec_MEAS_3_7"/>
    <s v="rho=3.9"/>
    <s v="3-&gt;5"/>
    <s v="HOMO"/>
    <s v="Silicone"/>
    <s v="REFLEC"/>
    <s v="d=3.5cm"/>
    <d v="2018-07-03T00:00:00"/>
    <n v="11.646089999999999"/>
    <n v="1.72963"/>
    <n v="5.6037719999999999E-3"/>
    <n v="2.7418499999999999"/>
    <n v="0.39178629999999998"/>
    <n v="0.1084509"/>
    <n v="0.2319312"/>
    <n v="2.3174219999999999E-2"/>
    <n v="4.9681999999999997E-2"/>
    <n v="1.834216E-2"/>
    <n v="0.10710840000000001"/>
    <n v="0.22379850000000001"/>
    <n v="9.1024820000000003E-3"/>
    <n v="3.493772E-3"/>
    <n v="2.4062509999999999E-2"/>
    <n v="8.6256880000000003E-4"/>
    <n v="1911.3625607894114"/>
    <n v="8.1623174134252423"/>
    <n v="2.323328304231159"/>
    <n v="3.2215242104952564"/>
    <n v="10.374848230854667"/>
    <n v="3.7221049942565489"/>
  </r>
  <r>
    <s v="spec_IRF_3_7"/>
    <s v="spec_MEAS_3_7"/>
    <s v="rho=3.9"/>
    <s v="3-&gt;5"/>
    <s v="HOMO"/>
    <s v="Silicone"/>
    <s v="REFLEC"/>
    <s v="d=3.5cm"/>
    <d v="2018-07-03T00:00:00"/>
    <n v="11.646089999999999"/>
    <n v="1.72963"/>
    <n v="5.6037719999999999E-3"/>
    <n v="2.7418499999999999"/>
    <n v="0.39178629999999998"/>
    <n v="0.1084509"/>
    <n v="0.2319312"/>
    <n v="2.3174219999999999E-2"/>
    <n v="4.9681999999999997E-2"/>
    <n v="1.834216E-2"/>
    <n v="0.10710840000000001"/>
    <n v="0.22379850000000001"/>
    <n v="9.1024820000000003E-3"/>
    <n v="3.493772E-3"/>
    <n v="2.4062509999999999E-2"/>
    <n v="8.6256880000000003E-4"/>
    <n v="1911.3625607894114"/>
    <n v="8.1623174134252423"/>
    <n v="2.323328304231159"/>
    <n v="3.2215242104952564"/>
    <n v="10.374848230854667"/>
    <n v="3.7221049942565489"/>
  </r>
  <r>
    <s v="spec_IRF_3_7"/>
    <s v="spec_MEAS_3_7"/>
    <s v="rho=3.9"/>
    <s v="3-&gt;5"/>
    <s v="HOMO"/>
    <s v="Silicone"/>
    <s v="REFLEC"/>
    <s v="d=3.5cm"/>
    <d v="2018-07-03T00:00:00"/>
    <n v="11.646089999999999"/>
    <n v="1.72963"/>
    <n v="5.6037719999999999E-3"/>
    <n v="2.7418499999999999"/>
    <n v="0.39178629999999998"/>
    <n v="0.1084509"/>
    <n v="0.2319312"/>
    <n v="2.3174219999999999E-2"/>
    <n v="4.9681999999999997E-2"/>
    <n v="1.834216E-2"/>
    <n v="0.10710840000000001"/>
    <n v="0.22379850000000001"/>
    <n v="9.1024820000000003E-3"/>
    <n v="3.493772E-3"/>
    <n v="2.4062509999999999E-2"/>
    <n v="8.6256880000000003E-4"/>
    <n v="1911.3625607894114"/>
    <n v="8.1623174134252423"/>
    <n v="2.323328304231159"/>
    <n v="3.2215242104952564"/>
    <n v="10.374848230854667"/>
    <n v="3.7221049942565489"/>
  </r>
  <r>
    <s v="spec_IRF_3_7"/>
    <s v="spec_MEAS_3_7"/>
    <s v="rho=3.9"/>
    <s v="3-&gt;5"/>
    <s v="HOMO"/>
    <s v="Silicone"/>
    <s v="REFLEC"/>
    <s v="d=3.5cm"/>
    <d v="2018-07-03T00:00:00"/>
    <n v="11.646089999999999"/>
    <n v="1.72963"/>
    <n v="5.6037719999999999E-3"/>
    <n v="2.7418499999999999"/>
    <n v="0.39178629999999998"/>
    <n v="0.1084509"/>
    <n v="0.2319312"/>
    <n v="2.3174219999999999E-2"/>
    <n v="4.9681999999999997E-2"/>
    <n v="1.834216E-2"/>
    <n v="0.10710840000000001"/>
    <n v="0.22379850000000001"/>
    <n v="9.1024820000000003E-3"/>
    <n v="3.493772E-3"/>
    <n v="2.4062509999999999E-2"/>
    <n v="8.6256880000000003E-4"/>
    <n v="1911.3625607894114"/>
    <n v="8.1623174134252423"/>
    <n v="2.323328304231159"/>
    <n v="3.2215242104952564"/>
    <n v="10.374848230854667"/>
    <n v="3.7221049942565489"/>
  </r>
  <r>
    <s v="spec_IRF_3_7"/>
    <s v="spec_MEAS_3_7"/>
    <s v="rho=3.9"/>
    <s v="3-&gt;5"/>
    <s v="HOMO"/>
    <s v="Silicone"/>
    <s v="REFLEC"/>
    <s v="d=3.5cm"/>
    <d v="2018-07-03T00:00:00"/>
    <n v="11.646089999999999"/>
    <n v="1.72963"/>
    <n v="5.6037719999999999E-3"/>
    <n v="2.7418499999999999"/>
    <n v="0.39178629999999998"/>
    <n v="0.1084509"/>
    <n v="0.2319312"/>
    <n v="2.3174219999999999E-2"/>
    <n v="4.9681999999999997E-2"/>
    <n v="1.834216E-2"/>
    <n v="0.10710840000000001"/>
    <n v="0.22379850000000001"/>
    <n v="9.1024820000000003E-3"/>
    <n v="3.493772E-3"/>
    <n v="2.4062509999999999E-2"/>
    <n v="8.6256880000000003E-4"/>
    <n v="1911.3625607894114"/>
    <n v="8.1623174134252423"/>
    <n v="2.323328304231159"/>
    <n v="3.2215242104952564"/>
    <n v="10.374848230854667"/>
    <n v="3.7221049942565489"/>
  </r>
  <r>
    <s v="spec_IRF_3_7"/>
    <s v="spec_MEAS_3_7"/>
    <s v="rho=3.9"/>
    <s v="3-&gt;5"/>
    <s v="HOMO"/>
    <s v="Silicone"/>
    <s v="REFLEC"/>
    <s v="d=3.5cm"/>
    <d v="2018-07-03T00:00:00"/>
    <n v="11.646089999999999"/>
    <n v="1.72963"/>
    <n v="5.6037719999999999E-3"/>
    <n v="2.7418499999999999"/>
    <n v="0.39178629999999998"/>
    <n v="0.1084509"/>
    <n v="0.2319312"/>
    <n v="2.3174219999999999E-2"/>
    <n v="4.9681999999999997E-2"/>
    <n v="1.834216E-2"/>
    <n v="0.10710840000000001"/>
    <n v="0.22379850000000001"/>
    <n v="9.1024820000000003E-3"/>
    <n v="3.493772E-3"/>
    <n v="2.4062509999999999E-2"/>
    <n v="8.6256880000000003E-4"/>
    <n v="1911.3625607894114"/>
    <n v="8.1623174134252423"/>
    <n v="2.323328304231159"/>
    <n v="3.2215242104952564"/>
    <n v="10.374848230854667"/>
    <n v="3.7221049942565489"/>
  </r>
  <r>
    <s v="spec_IRF_3_7"/>
    <s v="spec_MEAS_3_7"/>
    <s v="rho=3.9"/>
    <s v="3-&gt;5"/>
    <s v="HOMO"/>
    <s v="Silicone"/>
    <s v="REFLEC"/>
    <s v="d=3.5cm"/>
    <d v="2018-07-03T00:00:00"/>
    <n v="11.646089999999999"/>
    <n v="1.72963"/>
    <n v="5.6037719999999999E-3"/>
    <n v="2.7418499999999999"/>
    <n v="0.39178629999999998"/>
    <n v="0.1084509"/>
    <n v="0.2319312"/>
    <n v="2.3174219999999999E-2"/>
    <n v="4.9681999999999997E-2"/>
    <n v="1.834216E-2"/>
    <n v="0.10710840000000001"/>
    <n v="0.22379850000000001"/>
    <n v="9.1024820000000003E-3"/>
    <n v="3.493772E-3"/>
    <n v="2.4062509999999999E-2"/>
    <n v="8.6256880000000003E-4"/>
    <n v="1911.3625607894114"/>
    <n v="8.1623174134252423"/>
    <n v="2.323328304231159"/>
    <n v="3.2215242104952564"/>
    <n v="10.374848230854667"/>
    <n v="3.7221049942565489"/>
  </r>
  <r>
    <s v="spec_IRF_3_7"/>
    <s v="spec_MEAS_3_7"/>
    <s v="rho=3.9"/>
    <s v="3-&gt;5"/>
    <s v="HOMO"/>
    <s v="Silicone"/>
    <s v="REFLEC"/>
    <s v="d=3.5cm"/>
    <d v="2018-07-03T00:00:00"/>
    <n v="11.646089999999999"/>
    <n v="1.72963"/>
    <n v="5.6037719999999999E-3"/>
    <n v="2.7418499999999999"/>
    <n v="0.39178629999999998"/>
    <n v="0.1084509"/>
    <n v="0.2319312"/>
    <n v="2.3174219999999999E-2"/>
    <n v="4.9681999999999997E-2"/>
    <n v="1.834216E-2"/>
    <n v="0.10710840000000001"/>
    <n v="0.22379850000000001"/>
    <n v="9.1024820000000003E-3"/>
    <n v="3.493772E-3"/>
    <n v="2.4062509999999999E-2"/>
    <n v="8.6256880000000003E-4"/>
    <n v="1911.3625607894114"/>
    <n v="8.1623174134252423"/>
    <n v="2.323328304231159"/>
    <n v="3.2215242104952564"/>
    <n v="10.374848230854667"/>
    <n v="3.7221049942565489"/>
  </r>
  <r>
    <s v="spec_IRF_3_7"/>
    <s v="spec_MEAS_3_7"/>
    <s v="rho=3.1"/>
    <s v="3-&gt;6"/>
    <s v="HOMO"/>
    <s v="Silicone"/>
    <s v="REFLEC"/>
    <s v="d=3.5cm"/>
    <d v="2018-07-03T00:00:00"/>
    <n v="10.61097"/>
    <n v="1.5573790000000001"/>
    <n v="1.141095E-3"/>
    <n v="4.6920929999999998"/>
    <n v="0.31483539999999999"/>
    <n v="0.1116307"/>
    <n v="0.18555469999999999"/>
    <n v="1.889074E-2"/>
    <n v="2.0651920000000001E-2"/>
    <n v="7.2044190000000001E-3"/>
    <n v="5.4267599999999999E-2"/>
    <n v="0.1151196"/>
    <n v="4.241369E-3"/>
    <n v="1.7006E-3"/>
    <n v="1.1990499999999999E-2"/>
    <n v="4.1354839999999999E-4"/>
    <n v="4755.7477685906961"/>
    <n v="2.4534807813911619"/>
    <n v="1.3471702991467924"/>
    <n v="1.5234160495275941"/>
    <n v="6.4619759025236228"/>
    <n v="2.1891593447371567"/>
  </r>
  <r>
    <s v="spec_IRF_3_7"/>
    <s v="spec_MEAS_3_7"/>
    <s v="rho=3.1"/>
    <s v="3-&gt;6"/>
    <s v="HOMO"/>
    <s v="Silicone"/>
    <s v="REFLEC"/>
    <s v="d=3.5cm"/>
    <d v="2018-07-03T00:00:00"/>
    <n v="10.61097"/>
    <n v="1.5573790000000001"/>
    <n v="1.141095E-3"/>
    <n v="4.6920929999999998"/>
    <n v="0.31483539999999999"/>
    <n v="0.1116307"/>
    <n v="0.18555469999999999"/>
    <n v="1.889074E-2"/>
    <n v="2.0651920000000001E-2"/>
    <n v="7.2044190000000001E-3"/>
    <n v="5.4267599999999999E-2"/>
    <n v="0.1151196"/>
    <n v="4.241369E-3"/>
    <n v="1.7006E-3"/>
    <n v="1.1990499999999999E-2"/>
    <n v="4.1354839999999999E-4"/>
    <n v="4755.7477685906961"/>
    <n v="2.4534807813911619"/>
    <n v="1.3471702991467924"/>
    <n v="1.5234160495275941"/>
    <n v="6.4619759025236228"/>
    <n v="2.1891593447371567"/>
  </r>
  <r>
    <s v="spec_IRF_3_7"/>
    <s v="spec_MEAS_3_7"/>
    <s v="rho=3.1"/>
    <s v="3-&gt;6"/>
    <s v="HOMO"/>
    <s v="Silicone"/>
    <s v="REFLEC"/>
    <s v="d=3.5cm"/>
    <d v="2018-07-03T00:00:00"/>
    <n v="10.61097"/>
    <n v="1.5573790000000001"/>
    <n v="1.141095E-3"/>
    <n v="4.6920929999999998"/>
    <n v="0.31483539999999999"/>
    <n v="0.1116307"/>
    <n v="0.18555469999999999"/>
    <n v="1.889074E-2"/>
    <n v="2.0651920000000001E-2"/>
    <n v="7.2044190000000001E-3"/>
    <n v="5.4267599999999999E-2"/>
    <n v="0.1151196"/>
    <n v="4.241369E-3"/>
    <n v="1.7006E-3"/>
    <n v="1.1990499999999999E-2"/>
    <n v="4.1354839999999999E-4"/>
    <n v="4755.7477685906961"/>
    <n v="2.4534807813911619"/>
    <n v="1.3471702991467924"/>
    <n v="1.5234160495275941"/>
    <n v="6.4619759025236228"/>
    <n v="2.1891593447371567"/>
  </r>
  <r>
    <s v="spec_IRF_3_7"/>
    <s v="spec_MEAS_3_7"/>
    <s v="rho=3.1"/>
    <s v="3-&gt;6"/>
    <s v="HOMO"/>
    <s v="Silicone"/>
    <s v="REFLEC"/>
    <s v="d=3.5cm"/>
    <d v="2018-07-03T00:00:00"/>
    <n v="10.61097"/>
    <n v="1.5573790000000001"/>
    <n v="1.141095E-3"/>
    <n v="4.6920929999999998"/>
    <n v="0.31483539999999999"/>
    <n v="0.1116307"/>
    <n v="0.18555469999999999"/>
    <n v="1.889074E-2"/>
    <n v="2.0651920000000001E-2"/>
    <n v="7.2044190000000001E-3"/>
    <n v="5.4267599999999999E-2"/>
    <n v="0.1151196"/>
    <n v="4.241369E-3"/>
    <n v="1.7006E-3"/>
    <n v="1.1990499999999999E-2"/>
    <n v="4.1354839999999999E-4"/>
    <n v="4755.7477685906961"/>
    <n v="2.4534807813911619"/>
    <n v="1.3471702991467924"/>
    <n v="1.5234160495275941"/>
    <n v="6.4619759025236228"/>
    <n v="2.1891593447371567"/>
  </r>
  <r>
    <s v="spec_IRF_3_7"/>
    <s v="spec_MEAS_3_7"/>
    <s v="rho=3.1"/>
    <s v="3-&gt;6"/>
    <s v="HOMO"/>
    <s v="Silicone"/>
    <s v="REFLEC"/>
    <s v="d=3.5cm"/>
    <d v="2018-07-03T00:00:00"/>
    <n v="10.61097"/>
    <n v="1.5573790000000001"/>
    <n v="1.141095E-3"/>
    <n v="4.6920929999999998"/>
    <n v="0.31483539999999999"/>
    <n v="0.1116307"/>
    <n v="0.18555469999999999"/>
    <n v="1.889074E-2"/>
    <n v="2.0651920000000001E-2"/>
    <n v="7.2044190000000001E-3"/>
    <n v="5.4267599999999999E-2"/>
    <n v="0.1151196"/>
    <n v="4.241369E-3"/>
    <n v="1.7006E-3"/>
    <n v="1.1990499999999999E-2"/>
    <n v="4.1354839999999999E-4"/>
    <n v="4755.7477685906961"/>
    <n v="2.4534807813911619"/>
    <n v="1.3471702991467924"/>
    <n v="1.5234160495275941"/>
    <n v="6.4619759025236228"/>
    <n v="2.1891593447371567"/>
  </r>
  <r>
    <s v="spec_IRF_3_7"/>
    <s v="spec_MEAS_3_7"/>
    <s v="rho=3.1"/>
    <s v="3-&gt;6"/>
    <s v="HOMO"/>
    <s v="Silicone"/>
    <s v="REFLEC"/>
    <s v="d=3.5cm"/>
    <d v="2018-07-03T00:00:00"/>
    <n v="10.61097"/>
    <n v="1.5573790000000001"/>
    <n v="1.141095E-3"/>
    <n v="4.6920929999999998"/>
    <n v="0.31483539999999999"/>
    <n v="0.1116307"/>
    <n v="0.18555469999999999"/>
    <n v="1.889074E-2"/>
    <n v="2.0651920000000001E-2"/>
    <n v="7.2044190000000001E-3"/>
    <n v="5.4267599999999999E-2"/>
    <n v="0.1151196"/>
    <n v="4.241369E-3"/>
    <n v="1.7006E-3"/>
    <n v="1.1990499999999999E-2"/>
    <n v="4.1354839999999999E-4"/>
    <n v="4755.7477685906961"/>
    <n v="2.4534807813911619"/>
    <n v="1.3471702991467924"/>
    <n v="1.5234160495275941"/>
    <n v="6.4619759025236228"/>
    <n v="2.1891593447371567"/>
  </r>
  <r>
    <s v="spec_IRF_3_7"/>
    <s v="spec_MEAS_3_7"/>
    <s v="rho=3.1"/>
    <s v="3-&gt;6"/>
    <s v="HOMO"/>
    <s v="Silicone"/>
    <s v="REFLEC"/>
    <s v="d=3.5cm"/>
    <d v="2018-07-03T00:00:00"/>
    <n v="10.61097"/>
    <n v="1.5573790000000001"/>
    <n v="1.141095E-3"/>
    <n v="4.6920929999999998"/>
    <n v="0.31483539999999999"/>
    <n v="0.1116307"/>
    <n v="0.18555469999999999"/>
    <n v="1.889074E-2"/>
    <n v="2.0651920000000001E-2"/>
    <n v="7.2044190000000001E-3"/>
    <n v="5.4267599999999999E-2"/>
    <n v="0.1151196"/>
    <n v="4.241369E-3"/>
    <n v="1.7006E-3"/>
    <n v="1.1990499999999999E-2"/>
    <n v="4.1354839999999999E-4"/>
    <n v="4755.7477685906961"/>
    <n v="2.4534807813911619"/>
    <n v="1.3471702991467924"/>
    <n v="1.5234160495275941"/>
    <n v="6.4619759025236228"/>
    <n v="2.1891593447371567"/>
  </r>
  <r>
    <s v="spec_IRF_3_7"/>
    <s v="spec_MEAS_3_7"/>
    <s v="rho=3.1"/>
    <s v="3-&gt;6"/>
    <s v="HOMO"/>
    <s v="Silicone"/>
    <s v="REFLEC"/>
    <s v="d=3.5cm"/>
    <d v="2018-07-03T00:00:00"/>
    <n v="10.61097"/>
    <n v="1.5573790000000001"/>
    <n v="1.141095E-3"/>
    <n v="4.6920929999999998"/>
    <n v="0.31483539999999999"/>
    <n v="0.1116307"/>
    <n v="0.18555469999999999"/>
    <n v="1.889074E-2"/>
    <n v="2.0651920000000001E-2"/>
    <n v="7.2044190000000001E-3"/>
    <n v="5.4267599999999999E-2"/>
    <n v="0.1151196"/>
    <n v="4.241369E-3"/>
    <n v="1.7006E-3"/>
    <n v="1.1990499999999999E-2"/>
    <n v="4.1354839999999999E-4"/>
    <n v="4755.7477685906961"/>
    <n v="2.4534807813911619"/>
    <n v="1.3471702991467924"/>
    <n v="1.5234160495275941"/>
    <n v="6.4619759025236228"/>
    <n v="2.1891593447371567"/>
  </r>
  <r>
    <s v="spec_IRF_3_7"/>
    <s v="spec_MEAS_3_7"/>
    <s v="rho=2.8"/>
    <s v="3-&gt;7"/>
    <s v="HOMO"/>
    <s v="Silicone"/>
    <s v="REFLEC"/>
    <s v="d=3.5cm"/>
    <d v="2018-07-03T00:00:00"/>
    <n v="10.69394"/>
    <n v="1.555644"/>
    <n v="2.8295920000000001E-3"/>
    <n v="5.3366280000000001"/>
    <n v="0.34538029999999997"/>
    <n v="7.363016E-2"/>
    <n v="0.16644809999999999"/>
    <n v="1.9585390000000001E-2"/>
    <n v="1.6793349999999999E-2"/>
    <n v="5.2779339999999998E-3"/>
    <n v="4.3730119999999997E-2"/>
    <n v="9.6123020000000003E-2"/>
    <n v="3.5952390000000001E-3"/>
    <n v="1.4090229999999999E-3"/>
    <n v="9.8012689999999996E-3"/>
    <n v="3.3769200000000001E-4"/>
    <n v="1545.456730157563"/>
    <n v="1.8011939374451433"/>
    <n v="1.0409508011892978"/>
    <n v="1.9136492437338177"/>
    <n v="5.8884835573370919"/>
    <n v="1.724203602787588"/>
  </r>
  <r>
    <s v="spec_IRF_3_7"/>
    <s v="spec_MEAS_3_7"/>
    <s v="rho=2.8"/>
    <s v="3-&gt;7"/>
    <s v="HOMO"/>
    <s v="Silicone"/>
    <s v="REFLEC"/>
    <s v="d=3.5cm"/>
    <d v="2018-07-03T00:00:00"/>
    <n v="10.69394"/>
    <n v="1.555644"/>
    <n v="2.8295920000000001E-3"/>
    <n v="5.3366280000000001"/>
    <n v="0.34538029999999997"/>
    <n v="7.363016E-2"/>
    <n v="0.16644809999999999"/>
    <n v="1.9585390000000001E-2"/>
    <n v="1.6793349999999999E-2"/>
    <n v="5.2779339999999998E-3"/>
    <n v="4.3730119999999997E-2"/>
    <n v="9.6123020000000003E-2"/>
    <n v="3.5952390000000001E-3"/>
    <n v="1.4090229999999999E-3"/>
    <n v="9.8012689999999996E-3"/>
    <n v="3.3769200000000001E-4"/>
    <n v="1545.456730157563"/>
    <n v="1.8011939374451433"/>
    <n v="1.0409508011892978"/>
    <n v="1.9136492437338177"/>
    <n v="5.8884835573370919"/>
    <n v="1.724203602787588"/>
  </r>
  <r>
    <s v="spec_IRF_3_7"/>
    <s v="spec_MEAS_3_7"/>
    <s v="rho=2.8"/>
    <s v="3-&gt;7"/>
    <s v="HOMO"/>
    <s v="Silicone"/>
    <s v="REFLEC"/>
    <s v="d=3.5cm"/>
    <d v="2018-07-03T00:00:00"/>
    <n v="10.69394"/>
    <n v="1.555644"/>
    <n v="2.8295920000000001E-3"/>
    <n v="5.3366280000000001"/>
    <n v="0.34538029999999997"/>
    <n v="7.363016E-2"/>
    <n v="0.16644809999999999"/>
    <n v="1.9585390000000001E-2"/>
    <n v="1.6793349999999999E-2"/>
    <n v="5.2779339999999998E-3"/>
    <n v="4.3730119999999997E-2"/>
    <n v="9.6123020000000003E-2"/>
    <n v="3.5952390000000001E-3"/>
    <n v="1.4090229999999999E-3"/>
    <n v="9.8012689999999996E-3"/>
    <n v="3.3769200000000001E-4"/>
    <n v="1545.456730157563"/>
    <n v="1.8011939374451433"/>
    <n v="1.0409508011892978"/>
    <n v="1.9136492437338177"/>
    <n v="5.8884835573370919"/>
    <n v="1.724203602787588"/>
  </r>
  <r>
    <s v="spec_IRF_3_7"/>
    <s v="spec_MEAS_3_7"/>
    <s v="rho=2.8"/>
    <s v="3-&gt;7"/>
    <s v="HOMO"/>
    <s v="Silicone"/>
    <s v="REFLEC"/>
    <s v="d=3.5cm"/>
    <d v="2018-07-03T00:00:00"/>
    <n v="10.69394"/>
    <n v="1.555644"/>
    <n v="2.8295920000000001E-3"/>
    <n v="5.3366280000000001"/>
    <n v="0.34538029999999997"/>
    <n v="7.363016E-2"/>
    <n v="0.16644809999999999"/>
    <n v="1.9585390000000001E-2"/>
    <n v="1.6793349999999999E-2"/>
    <n v="5.2779339999999998E-3"/>
    <n v="4.3730119999999997E-2"/>
    <n v="9.6123020000000003E-2"/>
    <n v="3.5952390000000001E-3"/>
    <n v="1.4090229999999999E-3"/>
    <n v="9.8012689999999996E-3"/>
    <n v="3.3769200000000001E-4"/>
    <n v="1545.456730157563"/>
    <n v="1.8011939374451433"/>
    <n v="1.0409508011892978"/>
    <n v="1.9136492437338177"/>
    <n v="5.8884835573370919"/>
    <n v="1.724203602787588"/>
  </r>
  <r>
    <s v="spec_IRF_3_7"/>
    <s v="spec_MEAS_3_7"/>
    <s v="rho=2.8"/>
    <s v="3-&gt;7"/>
    <s v="HOMO"/>
    <s v="Silicone"/>
    <s v="REFLEC"/>
    <s v="d=3.5cm"/>
    <d v="2018-07-03T00:00:00"/>
    <n v="10.69394"/>
    <n v="1.555644"/>
    <n v="2.8295920000000001E-3"/>
    <n v="5.3366280000000001"/>
    <n v="0.34538029999999997"/>
    <n v="7.363016E-2"/>
    <n v="0.16644809999999999"/>
    <n v="1.9585390000000001E-2"/>
    <n v="1.6793349999999999E-2"/>
    <n v="5.2779339999999998E-3"/>
    <n v="4.3730119999999997E-2"/>
    <n v="9.6123020000000003E-2"/>
    <n v="3.5952390000000001E-3"/>
    <n v="1.4090229999999999E-3"/>
    <n v="9.8012689999999996E-3"/>
    <n v="3.3769200000000001E-4"/>
    <n v="1545.456730157563"/>
    <n v="1.8011939374451433"/>
    <n v="1.0409508011892978"/>
    <n v="1.9136492437338177"/>
    <n v="5.8884835573370919"/>
    <n v="1.724203602787588"/>
  </r>
  <r>
    <s v="spec_IRF_3_7"/>
    <s v="spec_MEAS_3_7"/>
    <s v="rho=2.8"/>
    <s v="3-&gt;7"/>
    <s v="HOMO"/>
    <s v="Silicone"/>
    <s v="REFLEC"/>
    <s v="d=3.5cm"/>
    <d v="2018-07-03T00:00:00"/>
    <n v="10.69394"/>
    <n v="1.555644"/>
    <n v="2.8295920000000001E-3"/>
    <n v="5.3366280000000001"/>
    <n v="0.34538029999999997"/>
    <n v="7.363016E-2"/>
    <n v="0.16644809999999999"/>
    <n v="1.9585390000000001E-2"/>
    <n v="1.6793349999999999E-2"/>
    <n v="5.2779339999999998E-3"/>
    <n v="4.3730119999999997E-2"/>
    <n v="9.6123020000000003E-2"/>
    <n v="3.5952390000000001E-3"/>
    <n v="1.4090229999999999E-3"/>
    <n v="9.8012689999999996E-3"/>
    <n v="3.3769200000000001E-4"/>
    <n v="1545.456730157563"/>
    <n v="1.8011939374451433"/>
    <n v="1.0409508011892978"/>
    <n v="1.9136492437338177"/>
    <n v="5.8884835573370919"/>
    <n v="1.724203602787588"/>
  </r>
  <r>
    <s v="spec_IRF_3_7"/>
    <s v="spec_MEAS_3_7"/>
    <s v="rho=2.8"/>
    <s v="3-&gt;7"/>
    <s v="HOMO"/>
    <s v="Silicone"/>
    <s v="REFLEC"/>
    <s v="d=3.5cm"/>
    <d v="2018-07-03T00:00:00"/>
    <n v="10.69394"/>
    <n v="1.555644"/>
    <n v="2.8295920000000001E-3"/>
    <n v="5.3366280000000001"/>
    <n v="0.34538029999999997"/>
    <n v="7.363016E-2"/>
    <n v="0.16644809999999999"/>
    <n v="1.9585390000000001E-2"/>
    <n v="1.6793349999999999E-2"/>
    <n v="5.2779339999999998E-3"/>
    <n v="4.3730119999999997E-2"/>
    <n v="9.6123020000000003E-2"/>
    <n v="3.5952390000000001E-3"/>
    <n v="1.4090229999999999E-3"/>
    <n v="9.8012689999999996E-3"/>
    <n v="3.3769200000000001E-4"/>
    <n v="1545.456730157563"/>
    <n v="1.8011939374451433"/>
    <n v="1.0409508011892978"/>
    <n v="1.9136492437338177"/>
    <n v="5.8884835573370919"/>
    <n v="1.724203602787588"/>
  </r>
  <r>
    <s v="spec_IRF_3_7"/>
    <s v="spec_MEAS_3_7"/>
    <s v="rho=2.8"/>
    <s v="3-&gt;7"/>
    <s v="HOMO"/>
    <s v="Silicone"/>
    <s v="REFLEC"/>
    <s v="d=3.5cm"/>
    <d v="2018-07-03T00:00:00"/>
    <n v="10.69394"/>
    <n v="1.555644"/>
    <n v="2.8295920000000001E-3"/>
    <n v="5.3366280000000001"/>
    <n v="0.34538029999999997"/>
    <n v="7.363016E-2"/>
    <n v="0.16644809999999999"/>
    <n v="1.9585390000000001E-2"/>
    <n v="1.6793349999999999E-2"/>
    <n v="5.2779339999999998E-3"/>
    <n v="4.3730119999999997E-2"/>
    <n v="9.6123020000000003E-2"/>
    <n v="3.5952390000000001E-3"/>
    <n v="1.4090229999999999E-3"/>
    <n v="9.8012689999999996E-3"/>
    <n v="3.3769200000000001E-4"/>
    <n v="1545.456730157563"/>
    <n v="1.8011939374451433"/>
    <n v="1.0409508011892978"/>
    <n v="1.9136492437338177"/>
    <n v="5.8884835573370919"/>
    <n v="1.724203602787588"/>
  </r>
  <r>
    <s v="spec_IRF_3_7"/>
    <s v="spec_MEAS_3_7"/>
    <s v="rho=3.1"/>
    <s v="3-&gt;8"/>
    <s v="HOMO"/>
    <s v="Silicone"/>
    <s v="REFLEC"/>
    <s v="d=3.5cm"/>
    <d v="2018-07-03T00:00:00"/>
    <n v="10.692030000000001"/>
    <n v="1.6201019999999999"/>
    <n v="8.4243130000000003E-4"/>
    <n v="4.7757779999999999"/>
    <n v="0.36463119999999999"/>
    <n v="0.1042092"/>
    <n v="0.18826619999999999"/>
    <n v="1.9623370000000001E-2"/>
    <n v="1.8175179999999999E-2"/>
    <n v="6.1949040000000002E-3"/>
    <n v="5.0355740000000003E-2"/>
    <n v="0.1070454"/>
    <n v="3.9641069999999997E-3"/>
    <n v="1.5988549999999999E-3"/>
    <n v="1.1313470000000001E-2"/>
    <n v="3.9347319999999999E-4"/>
    <n v="5977.4298509563923"/>
    <n v="2.2414232822379936"/>
    <n v="1.0871551858425719"/>
    <n v="1.5342743251075719"/>
    <n v="6.0092942864943373"/>
    <n v="2.0051255212534849"/>
  </r>
  <r>
    <s v="spec_IRF_3_7"/>
    <s v="spec_MEAS_3_7"/>
    <s v="rho=3.1"/>
    <s v="3-&gt;8"/>
    <s v="HOMO"/>
    <s v="Silicone"/>
    <s v="REFLEC"/>
    <s v="d=3.5cm"/>
    <d v="2018-07-03T00:00:00"/>
    <n v="10.692030000000001"/>
    <n v="1.6201019999999999"/>
    <n v="8.4243130000000003E-4"/>
    <n v="4.7757779999999999"/>
    <n v="0.36463119999999999"/>
    <n v="0.1042092"/>
    <n v="0.18826619999999999"/>
    <n v="1.9623370000000001E-2"/>
    <n v="1.8175179999999999E-2"/>
    <n v="6.1949040000000002E-3"/>
    <n v="5.0355740000000003E-2"/>
    <n v="0.1070454"/>
    <n v="3.9641069999999997E-3"/>
    <n v="1.5988549999999999E-3"/>
    <n v="1.1313470000000001E-2"/>
    <n v="3.9347319999999999E-4"/>
    <n v="5977.4298509563923"/>
    <n v="2.2414232822379936"/>
    <n v="1.0871551858425719"/>
    <n v="1.5342743251075719"/>
    <n v="6.0092942864943373"/>
    <n v="2.0051255212534849"/>
  </r>
  <r>
    <s v="spec_IRF_3_7"/>
    <s v="spec_MEAS_3_7"/>
    <s v="rho=3.1"/>
    <s v="3-&gt;8"/>
    <s v="HOMO"/>
    <s v="Silicone"/>
    <s v="REFLEC"/>
    <s v="d=3.5cm"/>
    <d v="2018-07-03T00:00:00"/>
    <n v="10.692030000000001"/>
    <n v="1.6201019999999999"/>
    <n v="8.4243130000000003E-4"/>
    <n v="4.7757779999999999"/>
    <n v="0.36463119999999999"/>
    <n v="0.1042092"/>
    <n v="0.18826619999999999"/>
    <n v="1.9623370000000001E-2"/>
    <n v="1.8175179999999999E-2"/>
    <n v="6.1949040000000002E-3"/>
    <n v="5.0355740000000003E-2"/>
    <n v="0.1070454"/>
    <n v="3.9641069999999997E-3"/>
    <n v="1.5988549999999999E-3"/>
    <n v="1.1313470000000001E-2"/>
    <n v="3.9347319999999999E-4"/>
    <n v="5977.4298509563923"/>
    <n v="2.2414232822379936"/>
    <n v="1.0871551858425719"/>
    <n v="1.5342743251075719"/>
    <n v="6.0092942864943373"/>
    <n v="2.0051255212534849"/>
  </r>
  <r>
    <s v="spec_IRF_3_7"/>
    <s v="spec_MEAS_3_7"/>
    <s v="rho=3.1"/>
    <s v="3-&gt;8"/>
    <s v="HOMO"/>
    <s v="Silicone"/>
    <s v="REFLEC"/>
    <s v="d=3.5cm"/>
    <d v="2018-07-03T00:00:00"/>
    <n v="10.692030000000001"/>
    <n v="1.6201019999999999"/>
    <n v="8.4243130000000003E-4"/>
    <n v="4.7757779999999999"/>
    <n v="0.36463119999999999"/>
    <n v="0.1042092"/>
    <n v="0.18826619999999999"/>
    <n v="1.9623370000000001E-2"/>
    <n v="1.8175179999999999E-2"/>
    <n v="6.1949040000000002E-3"/>
    <n v="5.0355740000000003E-2"/>
    <n v="0.1070454"/>
    <n v="3.9641069999999997E-3"/>
    <n v="1.5988549999999999E-3"/>
    <n v="1.1313470000000001E-2"/>
    <n v="3.9347319999999999E-4"/>
    <n v="5977.4298509563923"/>
    <n v="2.2414232822379936"/>
    <n v="1.0871551858425719"/>
    <n v="1.5342743251075719"/>
    <n v="6.0092942864943373"/>
    <n v="2.0051255212534849"/>
  </r>
  <r>
    <s v="spec_IRF_3_7"/>
    <s v="spec_MEAS_3_7"/>
    <s v="rho=3.1"/>
    <s v="3-&gt;8"/>
    <s v="HOMO"/>
    <s v="Silicone"/>
    <s v="REFLEC"/>
    <s v="d=3.5cm"/>
    <d v="2018-07-03T00:00:00"/>
    <n v="10.692030000000001"/>
    <n v="1.6201019999999999"/>
    <n v="8.4243130000000003E-4"/>
    <n v="4.7757779999999999"/>
    <n v="0.36463119999999999"/>
    <n v="0.1042092"/>
    <n v="0.18826619999999999"/>
    <n v="1.9623370000000001E-2"/>
    <n v="1.8175179999999999E-2"/>
    <n v="6.1949040000000002E-3"/>
    <n v="5.0355740000000003E-2"/>
    <n v="0.1070454"/>
    <n v="3.9641069999999997E-3"/>
    <n v="1.5988549999999999E-3"/>
    <n v="1.1313470000000001E-2"/>
    <n v="3.9347319999999999E-4"/>
    <n v="5977.4298509563923"/>
    <n v="2.2414232822379936"/>
    <n v="1.0871551858425719"/>
    <n v="1.5342743251075719"/>
    <n v="6.0092942864943373"/>
    <n v="2.0051255212534849"/>
  </r>
  <r>
    <s v="spec_IRF_3_7"/>
    <s v="spec_MEAS_3_7"/>
    <s v="rho=3.1"/>
    <s v="3-&gt;8"/>
    <s v="HOMO"/>
    <s v="Silicone"/>
    <s v="REFLEC"/>
    <s v="d=3.5cm"/>
    <d v="2018-07-03T00:00:00"/>
    <n v="10.692030000000001"/>
    <n v="1.6201019999999999"/>
    <n v="8.4243130000000003E-4"/>
    <n v="4.7757779999999999"/>
    <n v="0.36463119999999999"/>
    <n v="0.1042092"/>
    <n v="0.18826619999999999"/>
    <n v="1.9623370000000001E-2"/>
    <n v="1.8175179999999999E-2"/>
    <n v="6.1949040000000002E-3"/>
    <n v="5.0355740000000003E-2"/>
    <n v="0.1070454"/>
    <n v="3.9641069999999997E-3"/>
    <n v="1.5988549999999999E-3"/>
    <n v="1.1313470000000001E-2"/>
    <n v="3.9347319999999999E-4"/>
    <n v="5977.4298509563923"/>
    <n v="2.2414232822379936"/>
    <n v="1.0871551858425719"/>
    <n v="1.5342743251075719"/>
    <n v="6.0092942864943373"/>
    <n v="2.0051255212534849"/>
  </r>
  <r>
    <s v="spec_IRF_3_7"/>
    <s v="spec_MEAS_3_7"/>
    <s v="rho=3.1"/>
    <s v="3-&gt;8"/>
    <s v="HOMO"/>
    <s v="Silicone"/>
    <s v="REFLEC"/>
    <s v="d=3.5cm"/>
    <d v="2018-07-03T00:00:00"/>
    <n v="10.692030000000001"/>
    <n v="1.6201019999999999"/>
    <n v="8.4243130000000003E-4"/>
    <n v="4.7757779999999999"/>
    <n v="0.36463119999999999"/>
    <n v="0.1042092"/>
    <n v="0.18826619999999999"/>
    <n v="1.9623370000000001E-2"/>
    <n v="1.8175179999999999E-2"/>
    <n v="6.1949040000000002E-3"/>
    <n v="5.0355740000000003E-2"/>
    <n v="0.1070454"/>
    <n v="3.9641069999999997E-3"/>
    <n v="1.5988549999999999E-3"/>
    <n v="1.1313470000000001E-2"/>
    <n v="3.9347319999999999E-4"/>
    <n v="5977.4298509563923"/>
    <n v="2.2414232822379936"/>
    <n v="1.0871551858425719"/>
    <n v="1.5342743251075719"/>
    <n v="6.0092942864943373"/>
    <n v="2.0051255212534849"/>
  </r>
  <r>
    <s v="spec_IRF_3_7"/>
    <s v="spec_MEAS_3_7"/>
    <s v="rho=3.1"/>
    <s v="3-&gt;8"/>
    <s v="HOMO"/>
    <s v="Silicone"/>
    <s v="REFLEC"/>
    <s v="d=3.5cm"/>
    <d v="2018-07-03T00:00:00"/>
    <n v="10.692030000000001"/>
    <n v="1.6201019999999999"/>
    <n v="8.4243130000000003E-4"/>
    <n v="4.7757779999999999"/>
    <n v="0.36463119999999999"/>
    <n v="0.1042092"/>
    <n v="0.18826619999999999"/>
    <n v="1.9623370000000001E-2"/>
    <n v="1.8175179999999999E-2"/>
    <n v="6.1949040000000002E-3"/>
    <n v="5.0355740000000003E-2"/>
    <n v="0.1070454"/>
    <n v="3.9641069999999997E-3"/>
    <n v="1.5988549999999999E-3"/>
    <n v="1.1313470000000001E-2"/>
    <n v="3.9347319999999999E-4"/>
    <n v="5977.4298509563923"/>
    <n v="2.2414232822379936"/>
    <n v="1.0871551858425719"/>
    <n v="1.5342743251075719"/>
    <n v="6.0092942864943373"/>
    <n v="2.0051255212534849"/>
  </r>
  <r>
    <s v="spec_IRF_3_7"/>
    <s v="spec_MEAS_3_7"/>
    <s v="rho=4.9"/>
    <s v="4-&gt;5"/>
    <s v="HOMO"/>
    <s v="Silicone"/>
    <s v="REFLEC"/>
    <s v="d=3.5cm"/>
    <d v="2018-07-03T00:00:00"/>
    <n v="9.7327399999999997"/>
    <n v="1.7998240000000001"/>
    <n v="0.74231979999999997"/>
    <n v="3.1476649999999999"/>
    <n v="0.29624"/>
    <n v="2.535905E-4"/>
    <n v="0.22447059999999999"/>
    <n v="1.509171E-2"/>
    <n v="0.42550650000000001"/>
    <n v="0.1496441"/>
    <n v="0.67769310000000005"/>
    <n v="1.2123820000000001"/>
    <n v="4.2521459999999997E-2"/>
    <n v="1.7380630000000001E-2"/>
    <n v="0.13852059999999999"/>
    <n v="4.949747E-3"/>
    <n v="91.293954438504826"/>
    <n v="38.516868853578771"/>
    <n v="14.353719956791789"/>
    <n v="6853.8174734463637"/>
    <n v="61.709907667195615"/>
    <n v="32.797787659582646"/>
  </r>
  <r>
    <s v="spec_IRF_3_7"/>
    <s v="spec_MEAS_3_7"/>
    <s v="rho=4.9"/>
    <s v="4-&gt;5"/>
    <s v="HOMO"/>
    <s v="Silicone"/>
    <s v="REFLEC"/>
    <s v="d=3.5cm"/>
    <d v="2018-07-03T00:00:00"/>
    <n v="9.7327399999999997"/>
    <n v="1.7998240000000001"/>
    <n v="0.74231979999999997"/>
    <n v="3.1476649999999999"/>
    <n v="0.29624"/>
    <n v="2.535905E-4"/>
    <n v="0.22447059999999999"/>
    <n v="1.509171E-2"/>
    <n v="0.42550650000000001"/>
    <n v="0.1496441"/>
    <n v="0.67769310000000005"/>
    <n v="1.2123820000000001"/>
    <n v="4.2521459999999997E-2"/>
    <n v="1.7380630000000001E-2"/>
    <n v="0.13852059999999999"/>
    <n v="4.949747E-3"/>
    <n v="91.293954438504826"/>
    <n v="38.516868853578771"/>
    <n v="14.353719956791789"/>
    <n v="6853.8174734463637"/>
    <n v="61.709907667195615"/>
    <n v="32.797787659582646"/>
  </r>
  <r>
    <s v="spec_IRF_3_7"/>
    <s v="spec_MEAS_3_7"/>
    <s v="rho=4.9"/>
    <s v="4-&gt;5"/>
    <s v="HOMO"/>
    <s v="Silicone"/>
    <s v="REFLEC"/>
    <s v="d=3.5cm"/>
    <d v="2018-07-03T00:00:00"/>
    <n v="9.7327399999999997"/>
    <n v="1.7998240000000001"/>
    <n v="0.74231979999999997"/>
    <n v="3.1476649999999999"/>
    <n v="0.29624"/>
    <n v="2.535905E-4"/>
    <n v="0.22447059999999999"/>
    <n v="1.509171E-2"/>
    <n v="0.42550650000000001"/>
    <n v="0.1496441"/>
    <n v="0.67769310000000005"/>
    <n v="1.2123820000000001"/>
    <n v="4.2521459999999997E-2"/>
    <n v="1.7380630000000001E-2"/>
    <n v="0.13852059999999999"/>
    <n v="4.949747E-3"/>
    <n v="91.293954438504826"/>
    <n v="38.516868853578771"/>
    <n v="14.353719956791789"/>
    <n v="6853.8174734463637"/>
    <n v="61.709907667195615"/>
    <n v="32.797787659582646"/>
  </r>
  <r>
    <s v="spec_IRF_3_7"/>
    <s v="spec_MEAS_3_7"/>
    <s v="rho=4.9"/>
    <s v="4-&gt;5"/>
    <s v="HOMO"/>
    <s v="Silicone"/>
    <s v="REFLEC"/>
    <s v="d=3.5cm"/>
    <d v="2018-07-03T00:00:00"/>
    <n v="9.7327399999999997"/>
    <n v="1.7998240000000001"/>
    <n v="0.74231979999999997"/>
    <n v="3.1476649999999999"/>
    <n v="0.29624"/>
    <n v="2.535905E-4"/>
    <n v="0.22447059999999999"/>
    <n v="1.509171E-2"/>
    <n v="0.42550650000000001"/>
    <n v="0.1496441"/>
    <n v="0.67769310000000005"/>
    <n v="1.2123820000000001"/>
    <n v="4.2521459999999997E-2"/>
    <n v="1.7380630000000001E-2"/>
    <n v="0.13852059999999999"/>
    <n v="4.949747E-3"/>
    <n v="91.293954438504826"/>
    <n v="38.516868853578771"/>
    <n v="14.353719956791789"/>
    <n v="6853.8174734463637"/>
    <n v="61.709907667195615"/>
    <n v="32.797787659582646"/>
  </r>
  <r>
    <s v="spec_IRF_3_7"/>
    <s v="spec_MEAS_3_7"/>
    <s v="rho=4.9"/>
    <s v="4-&gt;5"/>
    <s v="HOMO"/>
    <s v="Silicone"/>
    <s v="REFLEC"/>
    <s v="d=3.5cm"/>
    <d v="2018-07-03T00:00:00"/>
    <n v="9.7327399999999997"/>
    <n v="1.7998240000000001"/>
    <n v="0.74231979999999997"/>
    <n v="3.1476649999999999"/>
    <n v="0.29624"/>
    <n v="2.535905E-4"/>
    <n v="0.22447059999999999"/>
    <n v="1.509171E-2"/>
    <n v="0.42550650000000001"/>
    <n v="0.1496441"/>
    <n v="0.67769310000000005"/>
    <n v="1.2123820000000001"/>
    <n v="4.2521459999999997E-2"/>
    <n v="1.7380630000000001E-2"/>
    <n v="0.13852059999999999"/>
    <n v="4.949747E-3"/>
    <n v="91.293954438504826"/>
    <n v="38.516868853578771"/>
    <n v="14.353719956791789"/>
    <n v="6853.8174734463637"/>
    <n v="61.709907667195615"/>
    <n v="32.797787659582646"/>
  </r>
  <r>
    <s v="spec_IRF_3_7"/>
    <s v="spec_MEAS_3_7"/>
    <s v="rho=4.9"/>
    <s v="4-&gt;5"/>
    <s v="HOMO"/>
    <s v="Silicone"/>
    <s v="REFLEC"/>
    <s v="d=3.5cm"/>
    <d v="2018-07-03T00:00:00"/>
    <n v="9.7327399999999997"/>
    <n v="1.7998240000000001"/>
    <n v="0.74231979999999997"/>
    <n v="3.1476649999999999"/>
    <n v="0.29624"/>
    <n v="2.535905E-4"/>
    <n v="0.22447059999999999"/>
    <n v="1.509171E-2"/>
    <n v="0.42550650000000001"/>
    <n v="0.1496441"/>
    <n v="0.67769310000000005"/>
    <n v="1.2123820000000001"/>
    <n v="4.2521459999999997E-2"/>
    <n v="1.7380630000000001E-2"/>
    <n v="0.13852059999999999"/>
    <n v="4.949747E-3"/>
    <n v="91.293954438504826"/>
    <n v="38.516868853578771"/>
    <n v="14.353719956791789"/>
    <n v="6853.8174734463637"/>
    <n v="61.709907667195615"/>
    <n v="32.797787659582646"/>
  </r>
  <r>
    <s v="spec_IRF_3_7"/>
    <s v="spec_MEAS_3_7"/>
    <s v="rho=4.9"/>
    <s v="4-&gt;5"/>
    <s v="HOMO"/>
    <s v="Silicone"/>
    <s v="REFLEC"/>
    <s v="d=3.5cm"/>
    <d v="2018-07-03T00:00:00"/>
    <n v="9.7327399999999997"/>
    <n v="1.7998240000000001"/>
    <n v="0.74231979999999997"/>
    <n v="3.1476649999999999"/>
    <n v="0.29624"/>
    <n v="2.535905E-4"/>
    <n v="0.22447059999999999"/>
    <n v="1.509171E-2"/>
    <n v="0.42550650000000001"/>
    <n v="0.1496441"/>
    <n v="0.67769310000000005"/>
    <n v="1.2123820000000001"/>
    <n v="4.2521459999999997E-2"/>
    <n v="1.7380630000000001E-2"/>
    <n v="0.13852059999999999"/>
    <n v="4.949747E-3"/>
    <n v="91.293954438504826"/>
    <n v="38.516868853578771"/>
    <n v="14.353719956791789"/>
    <n v="6853.8174734463637"/>
    <n v="61.709907667195615"/>
    <n v="32.797787659582646"/>
  </r>
  <r>
    <s v="spec_IRF_3_7"/>
    <s v="spec_MEAS_3_7"/>
    <s v="rho=4.9"/>
    <s v="4-&gt;5"/>
    <s v="HOMO"/>
    <s v="Silicone"/>
    <s v="REFLEC"/>
    <s v="d=3.5cm"/>
    <d v="2018-07-03T00:00:00"/>
    <n v="9.7327399999999997"/>
    <n v="1.7998240000000001"/>
    <n v="0.74231979999999997"/>
    <n v="3.1476649999999999"/>
    <n v="0.29624"/>
    <n v="2.535905E-4"/>
    <n v="0.22447059999999999"/>
    <n v="1.509171E-2"/>
    <n v="0.42550650000000001"/>
    <n v="0.1496441"/>
    <n v="0.67769310000000005"/>
    <n v="1.2123820000000001"/>
    <n v="4.2521459999999997E-2"/>
    <n v="1.7380630000000001E-2"/>
    <n v="0.13852059999999999"/>
    <n v="4.949747E-3"/>
    <n v="91.293954438504826"/>
    <n v="38.516868853578771"/>
    <n v="14.353719956791789"/>
    <n v="6853.8174734463637"/>
    <n v="61.709907667195615"/>
    <n v="32.797787659582646"/>
  </r>
  <r>
    <s v="spec_IRF_3_7"/>
    <s v="spec_MEAS_3_7"/>
    <s v="rho=3.9"/>
    <s v="4-&gt;6"/>
    <s v="HOMO"/>
    <s v="Silicone"/>
    <s v="REFLEC"/>
    <s v="d=3.5cm"/>
    <d v="2018-07-03T00:00:00"/>
    <n v="11.7607"/>
    <n v="1.691141"/>
    <n v="1.693417E-3"/>
    <n v="3.7256830000000001"/>
    <n v="0.41763810000000001"/>
    <n v="8.6695510000000003E-2"/>
    <n v="0.23110929999999999"/>
    <n v="2.4233560000000001E-2"/>
    <n v="5.9315119999999999E-2"/>
    <n v="2.100279E-2"/>
    <n v="0.1285155"/>
    <n v="0.27169850000000001"/>
    <n v="9.8059229999999994E-3"/>
    <n v="4.142181E-3"/>
    <n v="2.8535270000000001E-2"/>
    <n v="1.0033119999999999E-3"/>
    <n v="7589.1230571087926"/>
    <n v="7.2925823265157019"/>
    <n v="2.3479474214637022"/>
    <n v="4.7778495103148941"/>
    <n v="12.347088585357666"/>
    <n v="4.1401758553014902"/>
  </r>
  <r>
    <s v="spec_IRF_3_7"/>
    <s v="spec_MEAS_3_7"/>
    <s v="rho=3.9"/>
    <s v="4-&gt;6"/>
    <s v="HOMO"/>
    <s v="Silicone"/>
    <s v="REFLEC"/>
    <s v="d=3.5cm"/>
    <d v="2018-07-03T00:00:00"/>
    <n v="11.7607"/>
    <n v="1.691141"/>
    <n v="1.693417E-3"/>
    <n v="3.7256830000000001"/>
    <n v="0.41763810000000001"/>
    <n v="8.6695510000000003E-2"/>
    <n v="0.23110929999999999"/>
    <n v="2.4233560000000001E-2"/>
    <n v="5.9315119999999999E-2"/>
    <n v="2.100279E-2"/>
    <n v="0.1285155"/>
    <n v="0.27169850000000001"/>
    <n v="9.8059229999999994E-3"/>
    <n v="4.142181E-3"/>
    <n v="2.8535270000000001E-2"/>
    <n v="1.0033119999999999E-3"/>
    <n v="7589.1230571087926"/>
    <n v="7.2925823265157019"/>
    <n v="2.3479474214637022"/>
    <n v="4.7778495103148941"/>
    <n v="12.347088585357666"/>
    <n v="4.1401758553014902"/>
  </r>
  <r>
    <s v="spec_IRF_3_7"/>
    <s v="spec_MEAS_3_7"/>
    <s v="rho=3.9"/>
    <s v="4-&gt;6"/>
    <s v="HOMO"/>
    <s v="Silicone"/>
    <s v="REFLEC"/>
    <s v="d=3.5cm"/>
    <d v="2018-07-03T00:00:00"/>
    <n v="11.7607"/>
    <n v="1.691141"/>
    <n v="1.693417E-3"/>
    <n v="3.7256830000000001"/>
    <n v="0.41763810000000001"/>
    <n v="8.6695510000000003E-2"/>
    <n v="0.23110929999999999"/>
    <n v="2.4233560000000001E-2"/>
    <n v="5.9315119999999999E-2"/>
    <n v="2.100279E-2"/>
    <n v="0.1285155"/>
    <n v="0.27169850000000001"/>
    <n v="9.8059229999999994E-3"/>
    <n v="4.142181E-3"/>
    <n v="2.8535270000000001E-2"/>
    <n v="1.0033119999999999E-3"/>
    <n v="7589.1230571087926"/>
    <n v="7.2925823265157019"/>
    <n v="2.3479474214637022"/>
    <n v="4.7778495103148941"/>
    <n v="12.347088585357666"/>
    <n v="4.1401758553014902"/>
  </r>
  <r>
    <s v="spec_IRF_3_7"/>
    <s v="spec_MEAS_3_7"/>
    <s v="rho=3.9"/>
    <s v="4-&gt;6"/>
    <s v="HOMO"/>
    <s v="Silicone"/>
    <s v="REFLEC"/>
    <s v="d=3.5cm"/>
    <d v="2018-07-03T00:00:00"/>
    <n v="11.7607"/>
    <n v="1.691141"/>
    <n v="1.693417E-3"/>
    <n v="3.7256830000000001"/>
    <n v="0.41763810000000001"/>
    <n v="8.6695510000000003E-2"/>
    <n v="0.23110929999999999"/>
    <n v="2.4233560000000001E-2"/>
    <n v="5.9315119999999999E-2"/>
    <n v="2.100279E-2"/>
    <n v="0.1285155"/>
    <n v="0.27169850000000001"/>
    <n v="9.8059229999999994E-3"/>
    <n v="4.142181E-3"/>
    <n v="2.8535270000000001E-2"/>
    <n v="1.0033119999999999E-3"/>
    <n v="7589.1230571087926"/>
    <n v="7.2925823265157019"/>
    <n v="2.3479474214637022"/>
    <n v="4.7778495103148941"/>
    <n v="12.347088585357666"/>
    <n v="4.1401758553014902"/>
  </r>
  <r>
    <s v="spec_IRF_3_7"/>
    <s v="spec_MEAS_3_7"/>
    <s v="rho=3.9"/>
    <s v="4-&gt;6"/>
    <s v="HOMO"/>
    <s v="Silicone"/>
    <s v="REFLEC"/>
    <s v="d=3.5cm"/>
    <d v="2018-07-03T00:00:00"/>
    <n v="11.7607"/>
    <n v="1.691141"/>
    <n v="1.693417E-3"/>
    <n v="3.7256830000000001"/>
    <n v="0.41763810000000001"/>
    <n v="8.6695510000000003E-2"/>
    <n v="0.23110929999999999"/>
    <n v="2.4233560000000001E-2"/>
    <n v="5.9315119999999999E-2"/>
    <n v="2.100279E-2"/>
    <n v="0.1285155"/>
    <n v="0.27169850000000001"/>
    <n v="9.8059229999999994E-3"/>
    <n v="4.142181E-3"/>
    <n v="2.8535270000000001E-2"/>
    <n v="1.0033119999999999E-3"/>
    <n v="7589.1230571087926"/>
    <n v="7.2925823265157019"/>
    <n v="2.3479474214637022"/>
    <n v="4.7778495103148941"/>
    <n v="12.347088585357666"/>
    <n v="4.1401758553014902"/>
  </r>
  <r>
    <s v="spec_IRF_3_7"/>
    <s v="spec_MEAS_3_7"/>
    <s v="rho=3.9"/>
    <s v="4-&gt;6"/>
    <s v="HOMO"/>
    <s v="Silicone"/>
    <s v="REFLEC"/>
    <s v="d=3.5cm"/>
    <d v="2018-07-03T00:00:00"/>
    <n v="11.7607"/>
    <n v="1.691141"/>
    <n v="1.693417E-3"/>
    <n v="3.7256830000000001"/>
    <n v="0.41763810000000001"/>
    <n v="8.6695510000000003E-2"/>
    <n v="0.23110929999999999"/>
    <n v="2.4233560000000001E-2"/>
    <n v="5.9315119999999999E-2"/>
    <n v="2.100279E-2"/>
    <n v="0.1285155"/>
    <n v="0.27169850000000001"/>
    <n v="9.8059229999999994E-3"/>
    <n v="4.142181E-3"/>
    <n v="2.8535270000000001E-2"/>
    <n v="1.0033119999999999E-3"/>
    <n v="7589.1230571087926"/>
    <n v="7.2925823265157019"/>
    <n v="2.3479474214637022"/>
    <n v="4.7778495103148941"/>
    <n v="12.347088585357666"/>
    <n v="4.1401758553014902"/>
  </r>
  <r>
    <s v="spec_IRF_3_7"/>
    <s v="spec_MEAS_3_7"/>
    <s v="rho=3.9"/>
    <s v="4-&gt;6"/>
    <s v="HOMO"/>
    <s v="Silicone"/>
    <s v="REFLEC"/>
    <s v="d=3.5cm"/>
    <d v="2018-07-03T00:00:00"/>
    <n v="11.7607"/>
    <n v="1.691141"/>
    <n v="1.693417E-3"/>
    <n v="3.7256830000000001"/>
    <n v="0.41763810000000001"/>
    <n v="8.6695510000000003E-2"/>
    <n v="0.23110929999999999"/>
    <n v="2.4233560000000001E-2"/>
    <n v="5.9315119999999999E-2"/>
    <n v="2.100279E-2"/>
    <n v="0.1285155"/>
    <n v="0.27169850000000001"/>
    <n v="9.8059229999999994E-3"/>
    <n v="4.142181E-3"/>
    <n v="2.8535270000000001E-2"/>
    <n v="1.0033119999999999E-3"/>
    <n v="7589.1230571087926"/>
    <n v="7.2925823265157019"/>
    <n v="2.3479474214637022"/>
    <n v="4.7778495103148941"/>
    <n v="12.347088585357666"/>
    <n v="4.1401758553014902"/>
  </r>
  <r>
    <s v="spec_IRF_3_7"/>
    <s v="spec_MEAS_3_7"/>
    <s v="rho=3.9"/>
    <s v="4-&gt;6"/>
    <s v="HOMO"/>
    <s v="Silicone"/>
    <s v="REFLEC"/>
    <s v="d=3.5cm"/>
    <d v="2018-07-03T00:00:00"/>
    <n v="11.7607"/>
    <n v="1.691141"/>
    <n v="1.693417E-3"/>
    <n v="3.7256830000000001"/>
    <n v="0.41763810000000001"/>
    <n v="8.6695510000000003E-2"/>
    <n v="0.23110929999999999"/>
    <n v="2.4233560000000001E-2"/>
    <n v="5.9315119999999999E-2"/>
    <n v="2.100279E-2"/>
    <n v="0.1285155"/>
    <n v="0.27169850000000001"/>
    <n v="9.8059229999999994E-3"/>
    <n v="4.142181E-3"/>
    <n v="2.8535270000000001E-2"/>
    <n v="1.0033119999999999E-3"/>
    <n v="7589.1230571087926"/>
    <n v="7.2925823265157019"/>
    <n v="2.3479474214637022"/>
    <n v="4.7778495103148941"/>
    <n v="12.347088585357666"/>
    <n v="4.1401758553014902"/>
  </r>
  <r>
    <s v="spec_IRF_3_7"/>
    <s v="spec_MEAS_3_7"/>
    <s v="rho=3.1"/>
    <s v="4-&gt;7"/>
    <s v="HOMO"/>
    <s v="Silicone"/>
    <s v="REFLEC"/>
    <s v="d=3.5cm"/>
    <d v="2018-07-03T00:00:00"/>
    <n v="10.635210000000001"/>
    <n v="1.5669329999999999"/>
    <n v="3.231313E-3"/>
    <n v="4.9359140000000004"/>
    <n v="0.32621169999999999"/>
    <n v="0.1190901"/>
    <n v="0.19343360000000001"/>
    <n v="1.8879770000000001E-2"/>
    <n v="2.142403E-2"/>
    <n v="7.322594E-3"/>
    <n v="5.4492209999999999E-2"/>
    <n v="0.1141481"/>
    <n v="4.3234229999999998E-3"/>
    <n v="1.7470750000000001E-3"/>
    <n v="1.211887E-2"/>
    <n v="4.1845629999999999E-4"/>
    <n v="1686.3798090745156"/>
    <n v="2.3126030964072712"/>
    <n v="1.3253427145623533"/>
    <n v="1.4670195087584947"/>
    <n v="6.2651318075039706"/>
    <n v="2.2164268950310304"/>
  </r>
  <r>
    <s v="spec_IRF_3_7"/>
    <s v="spec_MEAS_3_7"/>
    <s v="rho=3.1"/>
    <s v="4-&gt;7"/>
    <s v="HOMO"/>
    <s v="Silicone"/>
    <s v="REFLEC"/>
    <s v="d=3.5cm"/>
    <d v="2018-07-03T00:00:00"/>
    <n v="10.635210000000001"/>
    <n v="1.5669329999999999"/>
    <n v="3.231313E-3"/>
    <n v="4.9359140000000004"/>
    <n v="0.32621169999999999"/>
    <n v="0.1190901"/>
    <n v="0.19343360000000001"/>
    <n v="1.8879770000000001E-2"/>
    <n v="2.142403E-2"/>
    <n v="7.322594E-3"/>
    <n v="5.4492209999999999E-2"/>
    <n v="0.1141481"/>
    <n v="4.3234229999999998E-3"/>
    <n v="1.7470750000000001E-3"/>
    <n v="1.211887E-2"/>
    <n v="4.1845629999999999E-4"/>
    <n v="1686.3798090745156"/>
    <n v="2.3126030964072712"/>
    <n v="1.3253427145623533"/>
    <n v="1.4670195087584947"/>
    <n v="6.2651318075039706"/>
    <n v="2.2164268950310304"/>
  </r>
  <r>
    <s v="spec_IRF_3_7"/>
    <s v="spec_MEAS_3_7"/>
    <s v="rho=3.1"/>
    <s v="4-&gt;7"/>
    <s v="HOMO"/>
    <s v="Silicone"/>
    <s v="REFLEC"/>
    <s v="d=3.5cm"/>
    <d v="2018-07-03T00:00:00"/>
    <n v="10.635210000000001"/>
    <n v="1.5669329999999999"/>
    <n v="3.231313E-3"/>
    <n v="4.9359140000000004"/>
    <n v="0.32621169999999999"/>
    <n v="0.1190901"/>
    <n v="0.19343360000000001"/>
    <n v="1.8879770000000001E-2"/>
    <n v="2.142403E-2"/>
    <n v="7.322594E-3"/>
    <n v="5.4492209999999999E-2"/>
    <n v="0.1141481"/>
    <n v="4.3234229999999998E-3"/>
    <n v="1.7470750000000001E-3"/>
    <n v="1.211887E-2"/>
    <n v="4.1845629999999999E-4"/>
    <n v="1686.3798090745156"/>
    <n v="2.3126030964072712"/>
    <n v="1.3253427145623533"/>
    <n v="1.4670195087584947"/>
    <n v="6.2651318075039706"/>
    <n v="2.2164268950310304"/>
  </r>
  <r>
    <s v="spec_IRF_3_7"/>
    <s v="spec_MEAS_3_7"/>
    <s v="rho=3.1"/>
    <s v="4-&gt;7"/>
    <s v="HOMO"/>
    <s v="Silicone"/>
    <s v="REFLEC"/>
    <s v="d=3.5cm"/>
    <d v="2018-07-03T00:00:00"/>
    <n v="10.635210000000001"/>
    <n v="1.5669329999999999"/>
    <n v="3.231313E-3"/>
    <n v="4.9359140000000004"/>
    <n v="0.32621169999999999"/>
    <n v="0.1190901"/>
    <n v="0.19343360000000001"/>
    <n v="1.8879770000000001E-2"/>
    <n v="2.142403E-2"/>
    <n v="7.322594E-3"/>
    <n v="5.4492209999999999E-2"/>
    <n v="0.1141481"/>
    <n v="4.3234229999999998E-3"/>
    <n v="1.7470750000000001E-3"/>
    <n v="1.211887E-2"/>
    <n v="4.1845629999999999E-4"/>
    <n v="1686.3798090745156"/>
    <n v="2.3126030964072712"/>
    <n v="1.3253427145623533"/>
    <n v="1.4670195087584947"/>
    <n v="6.2651318075039706"/>
    <n v="2.2164268950310304"/>
  </r>
  <r>
    <s v="spec_IRF_3_7"/>
    <s v="spec_MEAS_3_7"/>
    <s v="rho=3.1"/>
    <s v="4-&gt;7"/>
    <s v="HOMO"/>
    <s v="Silicone"/>
    <s v="REFLEC"/>
    <s v="d=3.5cm"/>
    <d v="2018-07-03T00:00:00"/>
    <n v="10.635210000000001"/>
    <n v="1.5669329999999999"/>
    <n v="3.231313E-3"/>
    <n v="4.9359140000000004"/>
    <n v="0.32621169999999999"/>
    <n v="0.1190901"/>
    <n v="0.19343360000000001"/>
    <n v="1.8879770000000001E-2"/>
    <n v="2.142403E-2"/>
    <n v="7.322594E-3"/>
    <n v="5.4492209999999999E-2"/>
    <n v="0.1141481"/>
    <n v="4.3234229999999998E-3"/>
    <n v="1.7470750000000001E-3"/>
    <n v="1.211887E-2"/>
    <n v="4.1845629999999999E-4"/>
    <n v="1686.3798090745156"/>
    <n v="2.3126030964072712"/>
    <n v="1.3253427145623533"/>
    <n v="1.4670195087584947"/>
    <n v="6.2651318075039706"/>
    <n v="2.2164268950310304"/>
  </r>
  <r>
    <s v="spec_IRF_3_7"/>
    <s v="spec_MEAS_3_7"/>
    <s v="rho=3.1"/>
    <s v="4-&gt;7"/>
    <s v="HOMO"/>
    <s v="Silicone"/>
    <s v="REFLEC"/>
    <s v="d=3.5cm"/>
    <d v="2018-07-03T00:00:00"/>
    <n v="10.635210000000001"/>
    <n v="1.5669329999999999"/>
    <n v="3.231313E-3"/>
    <n v="4.9359140000000004"/>
    <n v="0.32621169999999999"/>
    <n v="0.1190901"/>
    <n v="0.19343360000000001"/>
    <n v="1.8879770000000001E-2"/>
    <n v="2.142403E-2"/>
    <n v="7.322594E-3"/>
    <n v="5.4492209999999999E-2"/>
    <n v="0.1141481"/>
    <n v="4.3234229999999998E-3"/>
    <n v="1.7470750000000001E-3"/>
    <n v="1.211887E-2"/>
    <n v="4.1845629999999999E-4"/>
    <n v="1686.3798090745156"/>
    <n v="2.3126030964072712"/>
    <n v="1.3253427145623533"/>
    <n v="1.4670195087584947"/>
    <n v="6.2651318075039706"/>
    <n v="2.2164268950310304"/>
  </r>
  <r>
    <s v="spec_IRF_3_7"/>
    <s v="spec_MEAS_3_7"/>
    <s v="rho=3.1"/>
    <s v="4-&gt;7"/>
    <s v="HOMO"/>
    <s v="Silicone"/>
    <s v="REFLEC"/>
    <s v="d=3.5cm"/>
    <d v="2018-07-03T00:00:00"/>
    <n v="10.635210000000001"/>
    <n v="1.5669329999999999"/>
    <n v="3.231313E-3"/>
    <n v="4.9359140000000004"/>
    <n v="0.32621169999999999"/>
    <n v="0.1190901"/>
    <n v="0.19343360000000001"/>
    <n v="1.8879770000000001E-2"/>
    <n v="2.142403E-2"/>
    <n v="7.322594E-3"/>
    <n v="5.4492209999999999E-2"/>
    <n v="0.1141481"/>
    <n v="4.3234229999999998E-3"/>
    <n v="1.7470750000000001E-3"/>
    <n v="1.211887E-2"/>
    <n v="4.1845629999999999E-4"/>
    <n v="1686.3798090745156"/>
    <n v="2.3126030964072712"/>
    <n v="1.3253427145623533"/>
    <n v="1.4670195087584947"/>
    <n v="6.2651318075039706"/>
    <n v="2.2164268950310304"/>
  </r>
  <r>
    <s v="spec_IRF_3_7"/>
    <s v="spec_MEAS_3_7"/>
    <s v="rho=3.1"/>
    <s v="4-&gt;7"/>
    <s v="HOMO"/>
    <s v="Silicone"/>
    <s v="REFLEC"/>
    <s v="d=3.5cm"/>
    <d v="2018-07-03T00:00:00"/>
    <n v="10.635210000000001"/>
    <n v="1.5669329999999999"/>
    <n v="3.231313E-3"/>
    <n v="4.9359140000000004"/>
    <n v="0.32621169999999999"/>
    <n v="0.1190901"/>
    <n v="0.19343360000000001"/>
    <n v="1.8879770000000001E-2"/>
    <n v="2.142403E-2"/>
    <n v="7.322594E-3"/>
    <n v="5.4492209999999999E-2"/>
    <n v="0.1141481"/>
    <n v="4.3234229999999998E-3"/>
    <n v="1.7470750000000001E-3"/>
    <n v="1.211887E-2"/>
    <n v="4.1845629999999999E-4"/>
    <n v="1686.3798090745156"/>
    <n v="2.3126030964072712"/>
    <n v="1.3253427145623533"/>
    <n v="1.4670195087584947"/>
    <n v="6.2651318075039706"/>
    <n v="2.2164268950310304"/>
  </r>
  <r>
    <s v="spec_IRF_3_7"/>
    <s v="spec_MEAS_3_7"/>
    <s v="rho=2.8"/>
    <s v="4-&gt;8"/>
    <s v="HOMO"/>
    <s v="Silicone"/>
    <s v="REFLEC"/>
    <s v="d=3.5cm"/>
    <d v="2018-07-03T00:00:00"/>
    <n v="10.914709999999999"/>
    <n v="1.551247"/>
    <n v="9.5197990000000005E-5"/>
    <n v="5.4882239999999998"/>
    <n v="0.37046899999999999"/>
    <n v="8.6265309999999998E-2"/>
    <n v="0.16773399999999999"/>
    <n v="1.926746E-2"/>
    <n v="1.7247620000000002E-2"/>
    <n v="5.3413419999999998E-3"/>
    <n v="4.5201110000000003E-2"/>
    <n v="9.8924559999999995E-2"/>
    <n v="3.6562779999999998E-3"/>
    <n v="1.446346E-3"/>
    <n v="1.013185E-2"/>
    <n v="3.490144E-4"/>
    <n v="47481.160053904503"/>
    <n v="1.8024876535651606"/>
    <n v="0.98693223994450274"/>
    <n v="1.6766252854131052"/>
    <n v="6.0404271048207283"/>
    <n v="1.8114188377710398"/>
  </r>
  <r>
    <s v="spec_IRF_3_7"/>
    <s v="spec_MEAS_3_7"/>
    <s v="rho=2.8"/>
    <s v="4-&gt;8"/>
    <s v="HOMO"/>
    <s v="Silicone"/>
    <s v="REFLEC"/>
    <s v="d=3.5cm"/>
    <d v="2018-07-03T00:00:00"/>
    <n v="10.914709999999999"/>
    <n v="1.551247"/>
    <n v="9.5197990000000005E-5"/>
    <n v="5.4882239999999998"/>
    <n v="0.37046899999999999"/>
    <n v="8.6265309999999998E-2"/>
    <n v="0.16773399999999999"/>
    <n v="1.926746E-2"/>
    <n v="1.7247620000000002E-2"/>
    <n v="5.3413419999999998E-3"/>
    <n v="4.5201110000000003E-2"/>
    <n v="9.8924559999999995E-2"/>
    <n v="3.6562779999999998E-3"/>
    <n v="1.446346E-3"/>
    <n v="1.013185E-2"/>
    <n v="3.490144E-4"/>
    <n v="47481.160053904503"/>
    <n v="1.8024876535651606"/>
    <n v="0.98693223994450274"/>
    <n v="1.6766252854131052"/>
    <n v="6.0404271048207283"/>
    <n v="1.8114188377710398"/>
  </r>
  <r>
    <s v="spec_IRF_3_7"/>
    <s v="spec_MEAS_3_7"/>
    <s v="rho=2.8"/>
    <s v="4-&gt;8"/>
    <s v="HOMO"/>
    <s v="Silicone"/>
    <s v="REFLEC"/>
    <s v="d=3.5cm"/>
    <d v="2018-07-03T00:00:00"/>
    <n v="10.914709999999999"/>
    <n v="1.551247"/>
    <n v="9.5197990000000005E-5"/>
    <n v="5.4882239999999998"/>
    <n v="0.37046899999999999"/>
    <n v="8.6265309999999998E-2"/>
    <n v="0.16773399999999999"/>
    <n v="1.926746E-2"/>
    <n v="1.7247620000000002E-2"/>
    <n v="5.3413419999999998E-3"/>
    <n v="4.5201110000000003E-2"/>
    <n v="9.8924559999999995E-2"/>
    <n v="3.6562779999999998E-3"/>
    <n v="1.446346E-3"/>
    <n v="1.013185E-2"/>
    <n v="3.490144E-4"/>
    <n v="47481.160053904503"/>
    <n v="1.8024876535651606"/>
    <n v="0.98693223994450274"/>
    <n v="1.6766252854131052"/>
    <n v="6.0404271048207283"/>
    <n v="1.8114188377710398"/>
  </r>
  <r>
    <s v="spec_IRF_3_7"/>
    <s v="spec_MEAS_3_7"/>
    <s v="rho=2.8"/>
    <s v="4-&gt;8"/>
    <s v="HOMO"/>
    <s v="Silicone"/>
    <s v="REFLEC"/>
    <s v="d=3.5cm"/>
    <d v="2018-07-03T00:00:00"/>
    <n v="10.914709999999999"/>
    <n v="1.551247"/>
    <n v="9.5197990000000005E-5"/>
    <n v="5.4882239999999998"/>
    <n v="0.37046899999999999"/>
    <n v="8.6265309999999998E-2"/>
    <n v="0.16773399999999999"/>
    <n v="1.926746E-2"/>
    <n v="1.7247620000000002E-2"/>
    <n v="5.3413419999999998E-3"/>
    <n v="4.5201110000000003E-2"/>
    <n v="9.8924559999999995E-2"/>
    <n v="3.6562779999999998E-3"/>
    <n v="1.446346E-3"/>
    <n v="1.013185E-2"/>
    <n v="3.490144E-4"/>
    <n v="47481.160053904503"/>
    <n v="1.8024876535651606"/>
    <n v="0.98693223994450274"/>
    <n v="1.6766252854131052"/>
    <n v="6.0404271048207283"/>
    <n v="1.8114188377710398"/>
  </r>
  <r>
    <s v="spec_IRF_3_7"/>
    <s v="spec_MEAS_3_7"/>
    <s v="rho=2.8"/>
    <s v="4-&gt;8"/>
    <s v="HOMO"/>
    <s v="Silicone"/>
    <s v="REFLEC"/>
    <s v="d=3.5cm"/>
    <d v="2018-07-03T00:00:00"/>
    <n v="10.914709999999999"/>
    <n v="1.551247"/>
    <n v="9.5197990000000005E-5"/>
    <n v="5.4882239999999998"/>
    <n v="0.37046899999999999"/>
    <n v="8.6265309999999998E-2"/>
    <n v="0.16773399999999999"/>
    <n v="1.926746E-2"/>
    <n v="1.7247620000000002E-2"/>
    <n v="5.3413419999999998E-3"/>
    <n v="4.5201110000000003E-2"/>
    <n v="9.8924559999999995E-2"/>
    <n v="3.6562779999999998E-3"/>
    <n v="1.446346E-3"/>
    <n v="1.013185E-2"/>
    <n v="3.490144E-4"/>
    <n v="47481.160053904503"/>
    <n v="1.8024876535651606"/>
    <n v="0.98693223994450274"/>
    <n v="1.6766252854131052"/>
    <n v="6.0404271048207283"/>
    <n v="1.8114188377710398"/>
  </r>
  <r>
    <s v="spec_IRF_3_7"/>
    <s v="spec_MEAS_3_7"/>
    <s v="rho=2.8"/>
    <s v="4-&gt;8"/>
    <s v="HOMO"/>
    <s v="Silicone"/>
    <s v="REFLEC"/>
    <s v="d=3.5cm"/>
    <d v="2018-07-03T00:00:00"/>
    <n v="10.914709999999999"/>
    <n v="1.551247"/>
    <n v="9.5197990000000005E-5"/>
    <n v="5.4882239999999998"/>
    <n v="0.37046899999999999"/>
    <n v="8.6265309999999998E-2"/>
    <n v="0.16773399999999999"/>
    <n v="1.926746E-2"/>
    <n v="1.7247620000000002E-2"/>
    <n v="5.3413419999999998E-3"/>
    <n v="4.5201110000000003E-2"/>
    <n v="9.8924559999999995E-2"/>
    <n v="3.6562779999999998E-3"/>
    <n v="1.446346E-3"/>
    <n v="1.013185E-2"/>
    <n v="3.490144E-4"/>
    <n v="47481.160053904503"/>
    <n v="1.8024876535651606"/>
    <n v="0.98693223994450274"/>
    <n v="1.6766252854131052"/>
    <n v="6.0404271048207283"/>
    <n v="1.8114188377710398"/>
  </r>
  <r>
    <s v="spec_IRF_3_7"/>
    <s v="spec_MEAS_3_7"/>
    <s v="rho=2.8"/>
    <s v="4-&gt;8"/>
    <s v="HOMO"/>
    <s v="Silicone"/>
    <s v="REFLEC"/>
    <s v="d=3.5cm"/>
    <d v="2018-07-03T00:00:00"/>
    <n v="10.914709999999999"/>
    <n v="1.551247"/>
    <n v="9.5197990000000005E-5"/>
    <n v="5.4882239999999998"/>
    <n v="0.37046899999999999"/>
    <n v="8.6265309999999998E-2"/>
    <n v="0.16773399999999999"/>
    <n v="1.926746E-2"/>
    <n v="1.7247620000000002E-2"/>
    <n v="5.3413419999999998E-3"/>
    <n v="4.5201110000000003E-2"/>
    <n v="9.8924559999999995E-2"/>
    <n v="3.6562779999999998E-3"/>
    <n v="1.446346E-3"/>
    <n v="1.013185E-2"/>
    <n v="3.490144E-4"/>
    <n v="47481.160053904503"/>
    <n v="1.8024876535651606"/>
    <n v="0.98693223994450274"/>
    <n v="1.6766252854131052"/>
    <n v="6.0404271048207283"/>
    <n v="1.8114188377710398"/>
  </r>
  <r>
    <s v="spec_IRF_3_7"/>
    <s v="spec_MEAS_3_7"/>
    <s v="rho=2.8"/>
    <s v="4-&gt;8"/>
    <s v="HOMO"/>
    <s v="Silicone"/>
    <s v="REFLEC"/>
    <s v="d=3.5cm"/>
    <d v="2018-07-03T00:00:00"/>
    <n v="10.914709999999999"/>
    <n v="1.551247"/>
    <n v="9.5197990000000005E-5"/>
    <n v="5.4882239999999998"/>
    <n v="0.37046899999999999"/>
    <n v="8.6265309999999998E-2"/>
    <n v="0.16773399999999999"/>
    <n v="1.926746E-2"/>
    <n v="1.7247620000000002E-2"/>
    <n v="5.3413419999999998E-3"/>
    <n v="4.5201110000000003E-2"/>
    <n v="9.8924559999999995E-2"/>
    <n v="3.6562779999999998E-3"/>
    <n v="1.446346E-3"/>
    <n v="1.013185E-2"/>
    <n v="3.490144E-4"/>
    <n v="47481.160053904503"/>
    <n v="1.8024876535651606"/>
    <n v="0.98693223994450274"/>
    <n v="1.6766252854131052"/>
    <n v="6.0404271048207283"/>
    <n v="1.8114188377710398"/>
  </r>
  <r>
    <s v="spec_IRF_3_7"/>
    <s v="spec_MEAS_3_7"/>
    <s v="rho=1.4"/>
    <s v="5-&gt;6"/>
    <s v="HOMO"/>
    <s v="Silicone"/>
    <s v="REFLEC"/>
    <s v="d=3.5cm"/>
    <d v="2018-07-03T00:00:00"/>
    <n v="13.181089999999999"/>
    <n v="1.5365869999999999"/>
    <n v="9.0324839999999997E-4"/>
    <n v="4.5140359999999999"/>
    <n v="0.46939429999999999"/>
    <n v="0.11063530000000001"/>
    <n v="7.7953830000000002E-2"/>
    <n v="3.5223879999999999E-2"/>
    <n v="1.946583E-2"/>
    <n v="4.2335360000000004E-3"/>
    <n v="4.4284450000000003E-2"/>
    <n v="0.1131544"/>
    <n v="5.0056639999999999E-3"/>
    <n v="1.5535740000000001E-3"/>
    <n v="9.9228219999999995E-3"/>
    <n v="3.2457090000000003E-4"/>
    <n v="4902.7986099947702"/>
    <n v="2.5067234731845294"/>
    <n v="1.0664092001117185"/>
    <n v="1.4042299338457074"/>
    <n v="12.729101315483792"/>
    <n v="0.9214512995161237"/>
  </r>
  <r>
    <s v="spec_IRF_3_7"/>
    <s v="spec_MEAS_3_7"/>
    <s v="rho=1.4"/>
    <s v="5-&gt;6"/>
    <s v="HOMO"/>
    <s v="Silicone"/>
    <s v="REFLEC"/>
    <s v="d=3.5cm"/>
    <d v="2018-07-03T00:00:00"/>
    <n v="13.181089999999999"/>
    <n v="1.5365869999999999"/>
    <n v="9.0324839999999997E-4"/>
    <n v="4.5140359999999999"/>
    <n v="0.46939429999999999"/>
    <n v="0.11063530000000001"/>
    <n v="7.7953830000000002E-2"/>
    <n v="3.5223879999999999E-2"/>
    <n v="1.946583E-2"/>
    <n v="4.2335360000000004E-3"/>
    <n v="4.4284450000000003E-2"/>
    <n v="0.1131544"/>
    <n v="5.0056639999999999E-3"/>
    <n v="1.5535740000000001E-3"/>
    <n v="9.9228219999999995E-3"/>
    <n v="3.2457090000000003E-4"/>
    <n v="4902.7986099947702"/>
    <n v="2.5067234731845294"/>
    <n v="1.0664092001117185"/>
    <n v="1.4042299338457074"/>
    <n v="12.729101315483792"/>
    <n v="0.9214512995161237"/>
  </r>
  <r>
    <s v="spec_IRF_3_7"/>
    <s v="spec_MEAS_3_7"/>
    <s v="rho=1.4"/>
    <s v="5-&gt;6"/>
    <s v="HOMO"/>
    <s v="Silicone"/>
    <s v="REFLEC"/>
    <s v="d=3.5cm"/>
    <d v="2018-07-03T00:00:00"/>
    <n v="13.181089999999999"/>
    <n v="1.5365869999999999"/>
    <n v="9.0324839999999997E-4"/>
    <n v="4.5140359999999999"/>
    <n v="0.46939429999999999"/>
    <n v="0.11063530000000001"/>
    <n v="7.7953830000000002E-2"/>
    <n v="3.5223879999999999E-2"/>
    <n v="1.946583E-2"/>
    <n v="4.2335360000000004E-3"/>
    <n v="4.4284450000000003E-2"/>
    <n v="0.1131544"/>
    <n v="5.0056639999999999E-3"/>
    <n v="1.5535740000000001E-3"/>
    <n v="9.9228219999999995E-3"/>
    <n v="3.2457090000000003E-4"/>
    <n v="4902.7986099947702"/>
    <n v="2.5067234731845294"/>
    <n v="1.0664092001117185"/>
    <n v="1.4042299338457074"/>
    <n v="12.729101315483792"/>
    <n v="0.9214512995161237"/>
  </r>
  <r>
    <s v="spec_IRF_3_7"/>
    <s v="spec_MEAS_3_7"/>
    <s v="rho=1.4"/>
    <s v="5-&gt;6"/>
    <s v="HOMO"/>
    <s v="Silicone"/>
    <s v="REFLEC"/>
    <s v="d=3.5cm"/>
    <d v="2018-07-03T00:00:00"/>
    <n v="13.181089999999999"/>
    <n v="1.5365869999999999"/>
    <n v="9.0324839999999997E-4"/>
    <n v="4.5140359999999999"/>
    <n v="0.46939429999999999"/>
    <n v="0.11063530000000001"/>
    <n v="7.7953830000000002E-2"/>
    <n v="3.5223879999999999E-2"/>
    <n v="1.946583E-2"/>
    <n v="4.2335360000000004E-3"/>
    <n v="4.4284450000000003E-2"/>
    <n v="0.1131544"/>
    <n v="5.0056639999999999E-3"/>
    <n v="1.5535740000000001E-3"/>
    <n v="9.9228219999999995E-3"/>
    <n v="3.2457090000000003E-4"/>
    <n v="4902.7986099947702"/>
    <n v="2.5067234731845294"/>
    <n v="1.0664092001117185"/>
    <n v="1.4042299338457074"/>
    <n v="12.729101315483792"/>
    <n v="0.9214512995161237"/>
  </r>
  <r>
    <s v="spec_IRF_3_7"/>
    <s v="spec_MEAS_3_7"/>
    <s v="rho=1.4"/>
    <s v="5-&gt;6"/>
    <s v="HOMO"/>
    <s v="Silicone"/>
    <s v="REFLEC"/>
    <s v="d=3.5cm"/>
    <d v="2018-07-03T00:00:00"/>
    <n v="13.181089999999999"/>
    <n v="1.5365869999999999"/>
    <n v="9.0324839999999997E-4"/>
    <n v="4.5140359999999999"/>
    <n v="0.46939429999999999"/>
    <n v="0.11063530000000001"/>
    <n v="7.7953830000000002E-2"/>
    <n v="3.5223879999999999E-2"/>
    <n v="1.946583E-2"/>
    <n v="4.2335360000000004E-3"/>
    <n v="4.4284450000000003E-2"/>
    <n v="0.1131544"/>
    <n v="5.0056639999999999E-3"/>
    <n v="1.5535740000000001E-3"/>
    <n v="9.9228219999999995E-3"/>
    <n v="3.2457090000000003E-4"/>
    <n v="4902.7986099947702"/>
    <n v="2.5067234731845294"/>
    <n v="1.0664092001117185"/>
    <n v="1.4042299338457074"/>
    <n v="12.729101315483792"/>
    <n v="0.9214512995161237"/>
  </r>
  <r>
    <s v="spec_IRF_3_7"/>
    <s v="spec_MEAS_3_7"/>
    <s v="rho=1.4"/>
    <s v="5-&gt;6"/>
    <s v="HOMO"/>
    <s v="Silicone"/>
    <s v="REFLEC"/>
    <s v="d=3.5cm"/>
    <d v="2018-07-03T00:00:00"/>
    <n v="13.181089999999999"/>
    <n v="1.5365869999999999"/>
    <n v="9.0324839999999997E-4"/>
    <n v="4.5140359999999999"/>
    <n v="0.46939429999999999"/>
    <n v="0.11063530000000001"/>
    <n v="7.7953830000000002E-2"/>
    <n v="3.5223879999999999E-2"/>
    <n v="1.946583E-2"/>
    <n v="4.2335360000000004E-3"/>
    <n v="4.4284450000000003E-2"/>
    <n v="0.1131544"/>
    <n v="5.0056639999999999E-3"/>
    <n v="1.5535740000000001E-3"/>
    <n v="9.9228219999999995E-3"/>
    <n v="3.2457090000000003E-4"/>
    <n v="4902.7986099947702"/>
    <n v="2.5067234731845294"/>
    <n v="1.0664092001117185"/>
    <n v="1.4042299338457074"/>
    <n v="12.729101315483792"/>
    <n v="0.9214512995161237"/>
  </r>
  <r>
    <s v="spec_IRF_3_7"/>
    <s v="spec_MEAS_3_7"/>
    <s v="rho=1.4"/>
    <s v="5-&gt;6"/>
    <s v="HOMO"/>
    <s v="Silicone"/>
    <s v="REFLEC"/>
    <s v="d=3.5cm"/>
    <d v="2018-07-03T00:00:00"/>
    <n v="13.181089999999999"/>
    <n v="1.5365869999999999"/>
    <n v="9.0324839999999997E-4"/>
    <n v="4.5140359999999999"/>
    <n v="0.46939429999999999"/>
    <n v="0.11063530000000001"/>
    <n v="7.7953830000000002E-2"/>
    <n v="3.5223879999999999E-2"/>
    <n v="1.946583E-2"/>
    <n v="4.2335360000000004E-3"/>
    <n v="4.4284450000000003E-2"/>
    <n v="0.1131544"/>
    <n v="5.0056639999999999E-3"/>
    <n v="1.5535740000000001E-3"/>
    <n v="9.9228219999999995E-3"/>
    <n v="3.2457090000000003E-4"/>
    <n v="4902.7986099947702"/>
    <n v="2.5067234731845294"/>
    <n v="1.0664092001117185"/>
    <n v="1.4042299338457074"/>
    <n v="12.729101315483792"/>
    <n v="0.9214512995161237"/>
  </r>
  <r>
    <s v="spec_IRF_3_7"/>
    <s v="spec_MEAS_3_7"/>
    <s v="rho=1.4"/>
    <s v="5-&gt;6"/>
    <s v="HOMO"/>
    <s v="Silicone"/>
    <s v="REFLEC"/>
    <s v="d=3.5cm"/>
    <d v="2018-07-03T00:00:00"/>
    <n v="13.181089999999999"/>
    <n v="1.5365869999999999"/>
    <n v="9.0324839999999997E-4"/>
    <n v="4.5140359999999999"/>
    <n v="0.46939429999999999"/>
    <n v="0.11063530000000001"/>
    <n v="7.7953830000000002E-2"/>
    <n v="3.5223879999999999E-2"/>
    <n v="1.946583E-2"/>
    <n v="4.2335360000000004E-3"/>
    <n v="4.4284450000000003E-2"/>
    <n v="0.1131544"/>
    <n v="5.0056639999999999E-3"/>
    <n v="1.5535740000000001E-3"/>
    <n v="9.9228219999999995E-3"/>
    <n v="3.2457090000000003E-4"/>
    <n v="4902.7986099947702"/>
    <n v="2.5067234731845294"/>
    <n v="1.0664092001117185"/>
    <n v="1.4042299338457074"/>
    <n v="12.729101315483792"/>
    <n v="0.9214512995161237"/>
  </r>
  <r>
    <s v="spec_IRF_3_7"/>
    <s v="spec_MEAS_3_7"/>
    <s v="rho=2.7"/>
    <s v="5-&gt;7"/>
    <s v="HOMO"/>
    <s v="Silicone"/>
    <s v="REFLEC"/>
    <s v="d=3.5cm"/>
    <d v="2018-07-03T00:00:00"/>
    <n v="10.78467"/>
    <n v="1.5691839999999999"/>
    <n v="4.7682289999999999E-4"/>
    <n v="6.0122179999999998"/>
    <n v="0.35889399999999999"/>
    <n v="9.5457340000000002E-2"/>
    <n v="0.18845680000000001"/>
    <n v="2.068147E-2"/>
    <n v="1.7757539999999999E-2"/>
    <n v="5.3767040000000004E-3"/>
    <n v="4.5720179999999999E-2"/>
    <n v="0.10006230000000001"/>
    <n v="3.7964399999999999E-3"/>
    <n v="1.499404E-3"/>
    <n v="1.028544E-2"/>
    <n v="3.5333540000000001E-4"/>
    <n v="9588.5034045134998"/>
    <n v="1.6643158980595849"/>
    <n v="1.0578165140682207"/>
    <n v="1.5707582046597988"/>
    <n v="5.4577176307779824"/>
    <n v="1.7084636633662886"/>
  </r>
  <r>
    <s v="spec_IRF_3_7"/>
    <s v="spec_MEAS_3_7"/>
    <s v="rho=2.7"/>
    <s v="5-&gt;7"/>
    <s v="HOMO"/>
    <s v="Silicone"/>
    <s v="REFLEC"/>
    <s v="d=3.5cm"/>
    <d v="2018-07-03T00:00:00"/>
    <n v="10.78467"/>
    <n v="1.5691839999999999"/>
    <n v="4.7682289999999999E-4"/>
    <n v="6.0122179999999998"/>
    <n v="0.35889399999999999"/>
    <n v="9.5457340000000002E-2"/>
    <n v="0.18845680000000001"/>
    <n v="2.068147E-2"/>
    <n v="1.7757539999999999E-2"/>
    <n v="5.3767040000000004E-3"/>
    <n v="4.5720179999999999E-2"/>
    <n v="0.10006230000000001"/>
    <n v="3.7964399999999999E-3"/>
    <n v="1.499404E-3"/>
    <n v="1.028544E-2"/>
    <n v="3.5333540000000001E-4"/>
    <n v="9588.5034045134998"/>
    <n v="1.6643158980595849"/>
    <n v="1.0578165140682207"/>
    <n v="1.5707582046597988"/>
    <n v="5.4577176307779824"/>
    <n v="1.7084636633662886"/>
  </r>
  <r>
    <s v="spec_IRF_3_7"/>
    <s v="spec_MEAS_3_7"/>
    <s v="rho=2.7"/>
    <s v="5-&gt;7"/>
    <s v="HOMO"/>
    <s v="Silicone"/>
    <s v="REFLEC"/>
    <s v="d=3.5cm"/>
    <d v="2018-07-03T00:00:00"/>
    <n v="10.78467"/>
    <n v="1.5691839999999999"/>
    <n v="4.7682289999999999E-4"/>
    <n v="6.0122179999999998"/>
    <n v="0.35889399999999999"/>
    <n v="9.5457340000000002E-2"/>
    <n v="0.18845680000000001"/>
    <n v="2.068147E-2"/>
    <n v="1.7757539999999999E-2"/>
    <n v="5.3767040000000004E-3"/>
    <n v="4.5720179999999999E-2"/>
    <n v="0.10006230000000001"/>
    <n v="3.7964399999999999E-3"/>
    <n v="1.499404E-3"/>
    <n v="1.028544E-2"/>
    <n v="3.5333540000000001E-4"/>
    <n v="9588.5034045134998"/>
    <n v="1.6643158980595849"/>
    <n v="1.0578165140682207"/>
    <n v="1.5707582046597988"/>
    <n v="5.4577176307779824"/>
    <n v="1.7084636633662886"/>
  </r>
  <r>
    <s v="spec_IRF_3_7"/>
    <s v="spec_MEAS_3_7"/>
    <s v="rho=2.7"/>
    <s v="5-&gt;7"/>
    <s v="HOMO"/>
    <s v="Silicone"/>
    <s v="REFLEC"/>
    <s v="d=3.5cm"/>
    <d v="2018-07-03T00:00:00"/>
    <n v="10.78467"/>
    <n v="1.5691839999999999"/>
    <n v="4.7682289999999999E-4"/>
    <n v="6.0122179999999998"/>
    <n v="0.35889399999999999"/>
    <n v="9.5457340000000002E-2"/>
    <n v="0.18845680000000001"/>
    <n v="2.068147E-2"/>
    <n v="1.7757539999999999E-2"/>
    <n v="5.3767040000000004E-3"/>
    <n v="4.5720179999999999E-2"/>
    <n v="0.10006230000000001"/>
    <n v="3.7964399999999999E-3"/>
    <n v="1.499404E-3"/>
    <n v="1.028544E-2"/>
    <n v="3.5333540000000001E-4"/>
    <n v="9588.5034045134998"/>
    <n v="1.6643158980595849"/>
    <n v="1.0578165140682207"/>
    <n v="1.5707582046597988"/>
    <n v="5.4577176307779824"/>
    <n v="1.7084636633662886"/>
  </r>
  <r>
    <s v="spec_IRF_3_7"/>
    <s v="spec_MEAS_3_7"/>
    <s v="rho=2.7"/>
    <s v="5-&gt;7"/>
    <s v="HOMO"/>
    <s v="Silicone"/>
    <s v="REFLEC"/>
    <s v="d=3.5cm"/>
    <d v="2018-07-03T00:00:00"/>
    <n v="10.78467"/>
    <n v="1.5691839999999999"/>
    <n v="4.7682289999999999E-4"/>
    <n v="6.0122179999999998"/>
    <n v="0.35889399999999999"/>
    <n v="9.5457340000000002E-2"/>
    <n v="0.18845680000000001"/>
    <n v="2.068147E-2"/>
    <n v="1.7757539999999999E-2"/>
    <n v="5.3767040000000004E-3"/>
    <n v="4.5720179999999999E-2"/>
    <n v="0.10006230000000001"/>
    <n v="3.7964399999999999E-3"/>
    <n v="1.499404E-3"/>
    <n v="1.028544E-2"/>
    <n v="3.5333540000000001E-4"/>
    <n v="9588.5034045134998"/>
    <n v="1.6643158980595849"/>
    <n v="1.0578165140682207"/>
    <n v="1.5707582046597988"/>
    <n v="5.4577176307779824"/>
    <n v="1.7084636633662886"/>
  </r>
  <r>
    <s v="spec_IRF_3_7"/>
    <s v="spec_MEAS_3_7"/>
    <s v="rho=2.7"/>
    <s v="5-&gt;7"/>
    <s v="HOMO"/>
    <s v="Silicone"/>
    <s v="REFLEC"/>
    <s v="d=3.5cm"/>
    <d v="2018-07-03T00:00:00"/>
    <n v="10.78467"/>
    <n v="1.5691839999999999"/>
    <n v="4.7682289999999999E-4"/>
    <n v="6.0122179999999998"/>
    <n v="0.35889399999999999"/>
    <n v="9.5457340000000002E-2"/>
    <n v="0.18845680000000001"/>
    <n v="2.068147E-2"/>
    <n v="1.7757539999999999E-2"/>
    <n v="5.3767040000000004E-3"/>
    <n v="4.5720179999999999E-2"/>
    <n v="0.10006230000000001"/>
    <n v="3.7964399999999999E-3"/>
    <n v="1.499404E-3"/>
    <n v="1.028544E-2"/>
    <n v="3.5333540000000001E-4"/>
    <n v="9588.5034045134998"/>
    <n v="1.6643158980595849"/>
    <n v="1.0578165140682207"/>
    <n v="1.5707582046597988"/>
    <n v="5.4577176307779824"/>
    <n v="1.7084636633662886"/>
  </r>
  <r>
    <s v="spec_IRF_3_7"/>
    <s v="spec_MEAS_3_7"/>
    <s v="rho=2.7"/>
    <s v="5-&gt;7"/>
    <s v="HOMO"/>
    <s v="Silicone"/>
    <s v="REFLEC"/>
    <s v="d=3.5cm"/>
    <d v="2018-07-03T00:00:00"/>
    <n v="10.78467"/>
    <n v="1.5691839999999999"/>
    <n v="4.7682289999999999E-4"/>
    <n v="6.0122179999999998"/>
    <n v="0.35889399999999999"/>
    <n v="9.5457340000000002E-2"/>
    <n v="0.18845680000000001"/>
    <n v="2.068147E-2"/>
    <n v="1.7757539999999999E-2"/>
    <n v="5.3767040000000004E-3"/>
    <n v="4.5720179999999999E-2"/>
    <n v="0.10006230000000001"/>
    <n v="3.7964399999999999E-3"/>
    <n v="1.499404E-3"/>
    <n v="1.028544E-2"/>
    <n v="3.5333540000000001E-4"/>
    <n v="9588.5034045134998"/>
    <n v="1.6643158980595849"/>
    <n v="1.0578165140682207"/>
    <n v="1.5707582046597988"/>
    <n v="5.4577176307779824"/>
    <n v="1.7084636633662886"/>
  </r>
  <r>
    <s v="spec_IRF_3_7"/>
    <s v="spec_MEAS_3_7"/>
    <s v="rho=2.7"/>
    <s v="5-&gt;7"/>
    <s v="HOMO"/>
    <s v="Silicone"/>
    <s v="REFLEC"/>
    <s v="d=3.5cm"/>
    <d v="2018-07-03T00:00:00"/>
    <n v="10.78467"/>
    <n v="1.5691839999999999"/>
    <n v="4.7682289999999999E-4"/>
    <n v="6.0122179999999998"/>
    <n v="0.35889399999999999"/>
    <n v="9.5457340000000002E-2"/>
    <n v="0.18845680000000001"/>
    <n v="2.068147E-2"/>
    <n v="1.7757539999999999E-2"/>
    <n v="5.3767040000000004E-3"/>
    <n v="4.5720179999999999E-2"/>
    <n v="0.10006230000000001"/>
    <n v="3.7964399999999999E-3"/>
    <n v="1.499404E-3"/>
    <n v="1.028544E-2"/>
    <n v="3.5333540000000001E-4"/>
    <n v="9588.5034045134998"/>
    <n v="1.6643158980595849"/>
    <n v="1.0578165140682207"/>
    <n v="1.5707582046597988"/>
    <n v="5.4577176307779824"/>
    <n v="1.7084636633662886"/>
  </r>
  <r>
    <s v="spec_IRF_3_7"/>
    <s v="spec_MEAS_3_7"/>
    <s v="rho=4"/>
    <s v="5-&gt;8"/>
    <s v="HOMO"/>
    <s v="Silicone"/>
    <s v="REFLEC"/>
    <s v="d=3.5cm"/>
    <d v="2018-07-03T00:00:00"/>
    <n v="11.198740000000001"/>
    <n v="1.429586"/>
    <n v="1.0388369999999999E-3"/>
    <n v="5.6467200000000002"/>
    <n v="0.35536600000000002"/>
    <n v="0.1113085"/>
    <n v="0.24249809999999999"/>
    <n v="2.5511470000000001E-2"/>
    <n v="6.4462630000000007E-2"/>
    <n v="2.4624159999999999E-2"/>
    <n v="0.16203409999999999"/>
    <n v="0.34178069999999999"/>
    <n v="1.3298580000000001E-2"/>
    <n v="5.3907540000000002E-3"/>
    <n v="3.5990769999999998E-2"/>
    <n v="1.27782E-3"/>
    <n v="15597.644288757525"/>
    <n v="6.0527297262835766"/>
    <n v="3.7422206964087734"/>
    <n v="4.8430748774801566"/>
    <n v="14.841670924431986"/>
    <n v="5.0088058430188456"/>
  </r>
  <r>
    <s v="spec_IRF_3_7"/>
    <s v="spec_MEAS_3_7"/>
    <s v="rho=4"/>
    <s v="5-&gt;8"/>
    <s v="HOMO"/>
    <s v="Silicone"/>
    <s v="REFLEC"/>
    <s v="d=3.5cm"/>
    <d v="2018-07-03T00:00:00"/>
    <n v="11.198740000000001"/>
    <n v="1.429586"/>
    <n v="1.0388369999999999E-3"/>
    <n v="5.6467200000000002"/>
    <n v="0.35536600000000002"/>
    <n v="0.1113085"/>
    <n v="0.24249809999999999"/>
    <n v="2.5511470000000001E-2"/>
    <n v="6.4462630000000007E-2"/>
    <n v="2.4624159999999999E-2"/>
    <n v="0.16203409999999999"/>
    <n v="0.34178069999999999"/>
    <n v="1.3298580000000001E-2"/>
    <n v="5.3907540000000002E-3"/>
    <n v="3.5990769999999998E-2"/>
    <n v="1.27782E-3"/>
    <n v="15597.644288757525"/>
    <n v="6.0527297262835766"/>
    <n v="3.7422206964087734"/>
    <n v="4.8430748774801566"/>
    <n v="14.841670924431986"/>
    <n v="5.0088058430188456"/>
  </r>
  <r>
    <s v="spec_IRF_3_7"/>
    <s v="spec_MEAS_3_7"/>
    <s v="rho=4"/>
    <s v="5-&gt;8"/>
    <s v="HOMO"/>
    <s v="Silicone"/>
    <s v="REFLEC"/>
    <s v="d=3.5cm"/>
    <d v="2018-07-03T00:00:00"/>
    <n v="11.198740000000001"/>
    <n v="1.429586"/>
    <n v="1.0388369999999999E-3"/>
    <n v="5.6467200000000002"/>
    <n v="0.35536600000000002"/>
    <n v="0.1113085"/>
    <n v="0.24249809999999999"/>
    <n v="2.5511470000000001E-2"/>
    <n v="6.4462630000000007E-2"/>
    <n v="2.4624159999999999E-2"/>
    <n v="0.16203409999999999"/>
    <n v="0.34178069999999999"/>
    <n v="1.3298580000000001E-2"/>
    <n v="5.3907540000000002E-3"/>
    <n v="3.5990769999999998E-2"/>
    <n v="1.27782E-3"/>
    <n v="15597.644288757525"/>
    <n v="6.0527297262835766"/>
    <n v="3.7422206964087734"/>
    <n v="4.8430748774801566"/>
    <n v="14.841670924431986"/>
    <n v="5.0088058430188456"/>
  </r>
  <r>
    <s v="spec_IRF_3_7"/>
    <s v="spec_MEAS_3_7"/>
    <s v="rho=4"/>
    <s v="5-&gt;8"/>
    <s v="HOMO"/>
    <s v="Silicone"/>
    <s v="REFLEC"/>
    <s v="d=3.5cm"/>
    <d v="2018-07-03T00:00:00"/>
    <n v="11.198740000000001"/>
    <n v="1.429586"/>
    <n v="1.0388369999999999E-3"/>
    <n v="5.6467200000000002"/>
    <n v="0.35536600000000002"/>
    <n v="0.1113085"/>
    <n v="0.24249809999999999"/>
    <n v="2.5511470000000001E-2"/>
    <n v="6.4462630000000007E-2"/>
    <n v="2.4624159999999999E-2"/>
    <n v="0.16203409999999999"/>
    <n v="0.34178069999999999"/>
    <n v="1.3298580000000001E-2"/>
    <n v="5.3907540000000002E-3"/>
    <n v="3.5990769999999998E-2"/>
    <n v="1.27782E-3"/>
    <n v="15597.644288757525"/>
    <n v="6.0527297262835766"/>
    <n v="3.7422206964087734"/>
    <n v="4.8430748774801566"/>
    <n v="14.841670924431986"/>
    <n v="5.0088058430188456"/>
  </r>
  <r>
    <s v="spec_IRF_3_7"/>
    <s v="spec_MEAS_3_7"/>
    <s v="rho=4"/>
    <s v="5-&gt;8"/>
    <s v="HOMO"/>
    <s v="Silicone"/>
    <s v="REFLEC"/>
    <s v="d=3.5cm"/>
    <d v="2018-07-03T00:00:00"/>
    <n v="11.198740000000001"/>
    <n v="1.429586"/>
    <n v="1.0388369999999999E-3"/>
    <n v="5.6467200000000002"/>
    <n v="0.35536600000000002"/>
    <n v="0.1113085"/>
    <n v="0.24249809999999999"/>
    <n v="2.5511470000000001E-2"/>
    <n v="6.4462630000000007E-2"/>
    <n v="2.4624159999999999E-2"/>
    <n v="0.16203409999999999"/>
    <n v="0.34178069999999999"/>
    <n v="1.3298580000000001E-2"/>
    <n v="5.3907540000000002E-3"/>
    <n v="3.5990769999999998E-2"/>
    <n v="1.27782E-3"/>
    <n v="15597.644288757525"/>
    <n v="6.0527297262835766"/>
    <n v="3.7422206964087734"/>
    <n v="4.8430748774801566"/>
    <n v="14.841670924431986"/>
    <n v="5.0088058430188456"/>
  </r>
  <r>
    <s v="spec_IRF_3_7"/>
    <s v="spec_MEAS_3_7"/>
    <s v="rho=4"/>
    <s v="5-&gt;8"/>
    <s v="HOMO"/>
    <s v="Silicone"/>
    <s v="REFLEC"/>
    <s v="d=3.5cm"/>
    <d v="2018-07-03T00:00:00"/>
    <n v="11.198740000000001"/>
    <n v="1.429586"/>
    <n v="1.0388369999999999E-3"/>
    <n v="5.6467200000000002"/>
    <n v="0.35536600000000002"/>
    <n v="0.1113085"/>
    <n v="0.24249809999999999"/>
    <n v="2.5511470000000001E-2"/>
    <n v="6.4462630000000007E-2"/>
    <n v="2.4624159999999999E-2"/>
    <n v="0.16203409999999999"/>
    <n v="0.34178069999999999"/>
    <n v="1.3298580000000001E-2"/>
    <n v="5.3907540000000002E-3"/>
    <n v="3.5990769999999998E-2"/>
    <n v="1.27782E-3"/>
    <n v="15597.644288757525"/>
    <n v="6.0527297262835766"/>
    <n v="3.7422206964087734"/>
    <n v="4.8430748774801566"/>
    <n v="14.841670924431986"/>
    <n v="5.0088058430188456"/>
  </r>
  <r>
    <s v="spec_IRF_3_7"/>
    <s v="spec_MEAS_3_7"/>
    <s v="rho=4"/>
    <s v="5-&gt;8"/>
    <s v="HOMO"/>
    <s v="Silicone"/>
    <s v="REFLEC"/>
    <s v="d=3.5cm"/>
    <d v="2018-07-03T00:00:00"/>
    <n v="11.198740000000001"/>
    <n v="1.429586"/>
    <n v="1.0388369999999999E-3"/>
    <n v="5.6467200000000002"/>
    <n v="0.35536600000000002"/>
    <n v="0.1113085"/>
    <n v="0.24249809999999999"/>
    <n v="2.5511470000000001E-2"/>
    <n v="6.4462630000000007E-2"/>
    <n v="2.4624159999999999E-2"/>
    <n v="0.16203409999999999"/>
    <n v="0.34178069999999999"/>
    <n v="1.3298580000000001E-2"/>
    <n v="5.3907540000000002E-3"/>
    <n v="3.5990769999999998E-2"/>
    <n v="1.27782E-3"/>
    <n v="15597.644288757525"/>
    <n v="6.0527297262835766"/>
    <n v="3.7422206964087734"/>
    <n v="4.8430748774801566"/>
    <n v="14.841670924431986"/>
    <n v="5.0088058430188456"/>
  </r>
  <r>
    <s v="spec_IRF_3_7"/>
    <s v="spec_MEAS_3_7"/>
    <s v="rho=4"/>
    <s v="5-&gt;8"/>
    <s v="HOMO"/>
    <s v="Silicone"/>
    <s v="REFLEC"/>
    <s v="d=3.5cm"/>
    <d v="2018-07-03T00:00:00"/>
    <n v="11.198740000000001"/>
    <n v="1.429586"/>
    <n v="1.0388369999999999E-3"/>
    <n v="5.6467200000000002"/>
    <n v="0.35536600000000002"/>
    <n v="0.1113085"/>
    <n v="0.24249809999999999"/>
    <n v="2.5511470000000001E-2"/>
    <n v="6.4462630000000007E-2"/>
    <n v="2.4624159999999999E-2"/>
    <n v="0.16203409999999999"/>
    <n v="0.34178069999999999"/>
    <n v="1.3298580000000001E-2"/>
    <n v="5.3907540000000002E-3"/>
    <n v="3.5990769999999998E-2"/>
    <n v="1.27782E-3"/>
    <n v="15597.644288757525"/>
    <n v="6.0527297262835766"/>
    <n v="3.7422206964087734"/>
    <n v="4.8430748774801566"/>
    <n v="14.841670924431986"/>
    <n v="5.0088058430188456"/>
  </r>
  <r>
    <s v="spec_IRF_3_7"/>
    <s v="spec_MEAS_3_7"/>
    <s v="rho=1.4"/>
    <s v="6-&gt;7"/>
    <s v="HOMO"/>
    <s v="Silicone"/>
    <s v="REFLEC"/>
    <s v="d=3.5cm"/>
    <d v="2018-07-03T00:00:00"/>
    <n v="14.011699999999999"/>
    <n v="1.53209"/>
    <n v="0.16377459999999999"/>
    <n v="2.57179"/>
    <n v="0.51368029999999998"/>
    <n v="0.1138458"/>
    <n v="9.0846169999999997E-3"/>
    <n v="4.1968140000000001E-2"/>
    <n v="1.9409139999999998E-2"/>
    <n v="4.0500839999999998E-3"/>
    <n v="4.465918E-2"/>
    <n v="0.1109985"/>
    <n v="5.0594070000000001E-3"/>
    <n v="1.5715449999999999E-3"/>
    <n v="1.018117E-2"/>
    <n v="3.399783E-4"/>
    <n v="27.268685131882481"/>
    <n v="4.3160016953172695"/>
    <n v="0.98493304103739243"/>
    <n v="1.3804154391290675"/>
    <n v="112.0704373117766"/>
    <n v="0.81008665144559655"/>
  </r>
  <r>
    <s v="spec_IRF_3_7"/>
    <s v="spec_MEAS_3_7"/>
    <s v="rho=1.4"/>
    <s v="6-&gt;7"/>
    <s v="HOMO"/>
    <s v="Silicone"/>
    <s v="REFLEC"/>
    <s v="d=3.5cm"/>
    <d v="2018-07-03T00:00:00"/>
    <n v="14.011699999999999"/>
    <n v="1.53209"/>
    <n v="0.16377459999999999"/>
    <n v="2.57179"/>
    <n v="0.51368029999999998"/>
    <n v="0.1138458"/>
    <n v="9.0846169999999997E-3"/>
    <n v="4.1968140000000001E-2"/>
    <n v="1.9409139999999998E-2"/>
    <n v="4.0500839999999998E-3"/>
    <n v="4.465918E-2"/>
    <n v="0.1109985"/>
    <n v="5.0594070000000001E-3"/>
    <n v="1.5715449999999999E-3"/>
    <n v="1.018117E-2"/>
    <n v="3.399783E-4"/>
    <n v="27.268685131882481"/>
    <n v="4.3160016953172695"/>
    <n v="0.98493304103739243"/>
    <n v="1.3804154391290675"/>
    <n v="112.0704373117766"/>
    <n v="0.81008665144559655"/>
  </r>
  <r>
    <s v="spec_IRF_3_7"/>
    <s v="spec_MEAS_3_7"/>
    <s v="rho=1.4"/>
    <s v="6-&gt;7"/>
    <s v="HOMO"/>
    <s v="Silicone"/>
    <s v="REFLEC"/>
    <s v="d=3.5cm"/>
    <d v="2018-07-03T00:00:00"/>
    <n v="14.011699999999999"/>
    <n v="1.53209"/>
    <n v="0.16377459999999999"/>
    <n v="2.57179"/>
    <n v="0.51368029999999998"/>
    <n v="0.1138458"/>
    <n v="9.0846169999999997E-3"/>
    <n v="4.1968140000000001E-2"/>
    <n v="1.9409139999999998E-2"/>
    <n v="4.0500839999999998E-3"/>
    <n v="4.465918E-2"/>
    <n v="0.1109985"/>
    <n v="5.0594070000000001E-3"/>
    <n v="1.5715449999999999E-3"/>
    <n v="1.018117E-2"/>
    <n v="3.399783E-4"/>
    <n v="27.268685131882481"/>
    <n v="4.3160016953172695"/>
    <n v="0.98493304103739243"/>
    <n v="1.3804154391290675"/>
    <n v="112.0704373117766"/>
    <n v="0.81008665144559655"/>
  </r>
  <r>
    <s v="spec_IRF_3_7"/>
    <s v="spec_MEAS_3_7"/>
    <s v="rho=1.4"/>
    <s v="6-&gt;7"/>
    <s v="HOMO"/>
    <s v="Silicone"/>
    <s v="REFLEC"/>
    <s v="d=3.5cm"/>
    <d v="2018-07-03T00:00:00"/>
    <n v="14.011699999999999"/>
    <n v="1.53209"/>
    <n v="0.16377459999999999"/>
    <n v="2.57179"/>
    <n v="0.51368029999999998"/>
    <n v="0.1138458"/>
    <n v="9.0846169999999997E-3"/>
    <n v="4.1968140000000001E-2"/>
    <n v="1.9409139999999998E-2"/>
    <n v="4.0500839999999998E-3"/>
    <n v="4.465918E-2"/>
    <n v="0.1109985"/>
    <n v="5.0594070000000001E-3"/>
    <n v="1.5715449999999999E-3"/>
    <n v="1.018117E-2"/>
    <n v="3.399783E-4"/>
    <n v="27.268685131882481"/>
    <n v="4.3160016953172695"/>
    <n v="0.98493304103739243"/>
    <n v="1.3804154391290675"/>
    <n v="112.0704373117766"/>
    <n v="0.81008665144559655"/>
  </r>
  <r>
    <s v="spec_IRF_3_7"/>
    <s v="spec_MEAS_3_7"/>
    <s v="rho=1.4"/>
    <s v="6-&gt;7"/>
    <s v="HOMO"/>
    <s v="Silicone"/>
    <s v="REFLEC"/>
    <s v="d=3.5cm"/>
    <d v="2018-07-03T00:00:00"/>
    <n v="14.011699999999999"/>
    <n v="1.53209"/>
    <n v="0.16377459999999999"/>
    <n v="2.57179"/>
    <n v="0.51368029999999998"/>
    <n v="0.1138458"/>
    <n v="9.0846169999999997E-3"/>
    <n v="4.1968140000000001E-2"/>
    <n v="1.9409139999999998E-2"/>
    <n v="4.0500839999999998E-3"/>
    <n v="4.465918E-2"/>
    <n v="0.1109985"/>
    <n v="5.0594070000000001E-3"/>
    <n v="1.5715449999999999E-3"/>
    <n v="1.018117E-2"/>
    <n v="3.399783E-4"/>
    <n v="27.268685131882481"/>
    <n v="4.3160016953172695"/>
    <n v="0.98493304103739243"/>
    <n v="1.3804154391290675"/>
    <n v="112.0704373117766"/>
    <n v="0.81008665144559655"/>
  </r>
  <r>
    <s v="spec_IRF_3_7"/>
    <s v="spec_MEAS_3_7"/>
    <s v="rho=1.4"/>
    <s v="6-&gt;7"/>
    <s v="HOMO"/>
    <s v="Silicone"/>
    <s v="REFLEC"/>
    <s v="d=3.5cm"/>
    <d v="2018-07-03T00:00:00"/>
    <n v="14.011699999999999"/>
    <n v="1.53209"/>
    <n v="0.16377459999999999"/>
    <n v="2.57179"/>
    <n v="0.51368029999999998"/>
    <n v="0.1138458"/>
    <n v="9.0846169999999997E-3"/>
    <n v="4.1968140000000001E-2"/>
    <n v="1.9409139999999998E-2"/>
    <n v="4.0500839999999998E-3"/>
    <n v="4.465918E-2"/>
    <n v="0.1109985"/>
    <n v="5.0594070000000001E-3"/>
    <n v="1.5715449999999999E-3"/>
    <n v="1.018117E-2"/>
    <n v="3.399783E-4"/>
    <n v="27.268685131882481"/>
    <n v="4.3160016953172695"/>
    <n v="0.98493304103739243"/>
    <n v="1.3804154391290675"/>
    <n v="112.0704373117766"/>
    <n v="0.81008665144559655"/>
  </r>
  <r>
    <s v="spec_IRF_3_7"/>
    <s v="spec_MEAS_3_7"/>
    <s v="rho=1.4"/>
    <s v="6-&gt;7"/>
    <s v="HOMO"/>
    <s v="Silicone"/>
    <s v="REFLEC"/>
    <s v="d=3.5cm"/>
    <d v="2018-07-03T00:00:00"/>
    <n v="14.011699999999999"/>
    <n v="1.53209"/>
    <n v="0.16377459999999999"/>
    <n v="2.57179"/>
    <n v="0.51368029999999998"/>
    <n v="0.1138458"/>
    <n v="9.0846169999999997E-3"/>
    <n v="4.1968140000000001E-2"/>
    <n v="1.9409139999999998E-2"/>
    <n v="4.0500839999999998E-3"/>
    <n v="4.465918E-2"/>
    <n v="0.1109985"/>
    <n v="5.0594070000000001E-3"/>
    <n v="1.5715449999999999E-3"/>
    <n v="1.018117E-2"/>
    <n v="3.399783E-4"/>
    <n v="27.268685131882481"/>
    <n v="4.3160016953172695"/>
    <n v="0.98493304103739243"/>
    <n v="1.3804154391290675"/>
    <n v="112.0704373117766"/>
    <n v="0.81008665144559655"/>
  </r>
  <r>
    <s v="spec_IRF_3_7"/>
    <s v="spec_MEAS_3_7"/>
    <s v="rho=1.4"/>
    <s v="6-&gt;7"/>
    <s v="HOMO"/>
    <s v="Silicone"/>
    <s v="REFLEC"/>
    <s v="d=3.5cm"/>
    <d v="2018-07-03T00:00:00"/>
    <n v="14.011699999999999"/>
    <n v="1.53209"/>
    <n v="0.16377459999999999"/>
    <n v="2.57179"/>
    <n v="0.51368029999999998"/>
    <n v="0.1138458"/>
    <n v="9.0846169999999997E-3"/>
    <n v="4.1968140000000001E-2"/>
    <n v="1.9409139999999998E-2"/>
    <n v="4.0500839999999998E-3"/>
    <n v="4.465918E-2"/>
    <n v="0.1109985"/>
    <n v="5.0594070000000001E-3"/>
    <n v="1.5715449999999999E-3"/>
    <n v="1.018117E-2"/>
    <n v="3.399783E-4"/>
    <n v="27.268685131882481"/>
    <n v="4.3160016953172695"/>
    <n v="0.98493304103739243"/>
    <n v="1.3804154391290675"/>
    <n v="112.0704373117766"/>
    <n v="0.81008665144559655"/>
  </r>
  <r>
    <s v="spec_IRF_3_7"/>
    <s v="spec_MEAS_3_7"/>
    <s v="rho=2.7"/>
    <s v="6-&gt;8"/>
    <s v="HOMO"/>
    <s v="Silicone"/>
    <s v="REFLEC"/>
    <s v="d=3.5cm"/>
    <d v="2018-07-03T00:00:00"/>
    <n v="10.654809999999999"/>
    <n v="1.569726"/>
    <n v="1.760055E-3"/>
    <n v="6.1479910000000002"/>
    <n v="0.30903409999999998"/>
    <n v="8.9885989999999999E-2"/>
    <n v="0.1817627"/>
    <n v="2.0068389999999998E-2"/>
    <n v="1.7859969999999999E-2"/>
    <n v="5.2269889999999996E-3"/>
    <n v="4.1485380000000002E-2"/>
    <n v="9.1021850000000001E-2"/>
    <n v="3.5734719999999998E-3"/>
    <n v="1.3816449999999999E-3"/>
    <n v="9.2849720000000007E-3"/>
    <n v="3.1336169999999998E-4"/>
    <n v="2357.050205817432"/>
    <n v="1.4805137157813015"/>
    <n v="1.1563358218397257"/>
    <n v="1.5371082857295113"/>
    <n v="5.1082933957297074"/>
    <n v="1.5614690565610894"/>
  </r>
  <r>
    <s v="spec_IRF_3_7"/>
    <s v="spec_MEAS_3_7"/>
    <s v="rho=2.7"/>
    <s v="6-&gt;8"/>
    <s v="HOMO"/>
    <s v="Silicone"/>
    <s v="REFLEC"/>
    <s v="d=3.5cm"/>
    <d v="2018-07-03T00:00:00"/>
    <n v="10.654809999999999"/>
    <n v="1.569726"/>
    <n v="1.760055E-3"/>
    <n v="6.1479910000000002"/>
    <n v="0.30903409999999998"/>
    <n v="8.9885989999999999E-2"/>
    <n v="0.1817627"/>
    <n v="2.0068389999999998E-2"/>
    <n v="1.7859969999999999E-2"/>
    <n v="5.2269889999999996E-3"/>
    <n v="4.1485380000000002E-2"/>
    <n v="9.1021850000000001E-2"/>
    <n v="3.5734719999999998E-3"/>
    <n v="1.3816449999999999E-3"/>
    <n v="9.2849720000000007E-3"/>
    <n v="3.1336169999999998E-4"/>
    <n v="2357.050205817432"/>
    <n v="1.4805137157813015"/>
    <n v="1.1563358218397257"/>
    <n v="1.5371082857295113"/>
    <n v="5.1082933957297074"/>
    <n v="1.5614690565610894"/>
  </r>
  <r>
    <s v="spec_IRF_3_7"/>
    <s v="spec_MEAS_3_7"/>
    <s v="rho=2.7"/>
    <s v="6-&gt;8"/>
    <s v="HOMO"/>
    <s v="Silicone"/>
    <s v="REFLEC"/>
    <s v="d=3.5cm"/>
    <d v="2018-07-03T00:00:00"/>
    <n v="10.654809999999999"/>
    <n v="1.569726"/>
    <n v="1.760055E-3"/>
    <n v="6.1479910000000002"/>
    <n v="0.30903409999999998"/>
    <n v="8.9885989999999999E-2"/>
    <n v="0.1817627"/>
    <n v="2.0068389999999998E-2"/>
    <n v="1.7859969999999999E-2"/>
    <n v="5.2269889999999996E-3"/>
    <n v="4.1485380000000002E-2"/>
    <n v="9.1021850000000001E-2"/>
    <n v="3.5734719999999998E-3"/>
    <n v="1.3816449999999999E-3"/>
    <n v="9.2849720000000007E-3"/>
    <n v="3.1336169999999998E-4"/>
    <n v="2357.050205817432"/>
    <n v="1.4805137157813015"/>
    <n v="1.1563358218397257"/>
    <n v="1.5371082857295113"/>
    <n v="5.1082933957297074"/>
    <n v="1.5614690565610894"/>
  </r>
  <r>
    <s v="spec_IRF_3_7"/>
    <s v="spec_MEAS_3_7"/>
    <s v="rho=2.7"/>
    <s v="6-&gt;8"/>
    <s v="HOMO"/>
    <s v="Silicone"/>
    <s v="REFLEC"/>
    <s v="d=3.5cm"/>
    <d v="2018-07-03T00:00:00"/>
    <n v="10.654809999999999"/>
    <n v="1.569726"/>
    <n v="1.760055E-3"/>
    <n v="6.1479910000000002"/>
    <n v="0.30903409999999998"/>
    <n v="8.9885989999999999E-2"/>
    <n v="0.1817627"/>
    <n v="2.0068389999999998E-2"/>
    <n v="1.7859969999999999E-2"/>
    <n v="5.2269889999999996E-3"/>
    <n v="4.1485380000000002E-2"/>
    <n v="9.1021850000000001E-2"/>
    <n v="3.5734719999999998E-3"/>
    <n v="1.3816449999999999E-3"/>
    <n v="9.2849720000000007E-3"/>
    <n v="3.1336169999999998E-4"/>
    <n v="2357.050205817432"/>
    <n v="1.4805137157813015"/>
    <n v="1.1563358218397257"/>
    <n v="1.5371082857295113"/>
    <n v="5.1082933957297074"/>
    <n v="1.5614690565610894"/>
  </r>
  <r>
    <s v="spec_IRF_3_7"/>
    <s v="spec_MEAS_3_7"/>
    <s v="rho=2.7"/>
    <s v="6-&gt;8"/>
    <s v="HOMO"/>
    <s v="Silicone"/>
    <s v="REFLEC"/>
    <s v="d=3.5cm"/>
    <d v="2018-07-03T00:00:00"/>
    <n v="10.654809999999999"/>
    <n v="1.569726"/>
    <n v="1.760055E-3"/>
    <n v="6.1479910000000002"/>
    <n v="0.30903409999999998"/>
    <n v="8.9885989999999999E-2"/>
    <n v="0.1817627"/>
    <n v="2.0068389999999998E-2"/>
    <n v="1.7859969999999999E-2"/>
    <n v="5.2269889999999996E-3"/>
    <n v="4.1485380000000002E-2"/>
    <n v="9.1021850000000001E-2"/>
    <n v="3.5734719999999998E-3"/>
    <n v="1.3816449999999999E-3"/>
    <n v="9.2849720000000007E-3"/>
    <n v="3.1336169999999998E-4"/>
    <n v="2357.050205817432"/>
    <n v="1.4805137157813015"/>
    <n v="1.1563358218397257"/>
    <n v="1.5371082857295113"/>
    <n v="5.1082933957297074"/>
    <n v="1.5614690565610894"/>
  </r>
  <r>
    <s v="spec_IRF_3_7"/>
    <s v="spec_MEAS_3_7"/>
    <s v="rho=2.7"/>
    <s v="6-&gt;8"/>
    <s v="HOMO"/>
    <s v="Silicone"/>
    <s v="REFLEC"/>
    <s v="d=3.5cm"/>
    <d v="2018-07-03T00:00:00"/>
    <n v="10.654809999999999"/>
    <n v="1.569726"/>
    <n v="1.760055E-3"/>
    <n v="6.1479910000000002"/>
    <n v="0.30903409999999998"/>
    <n v="8.9885989999999999E-2"/>
    <n v="0.1817627"/>
    <n v="2.0068389999999998E-2"/>
    <n v="1.7859969999999999E-2"/>
    <n v="5.2269889999999996E-3"/>
    <n v="4.1485380000000002E-2"/>
    <n v="9.1021850000000001E-2"/>
    <n v="3.5734719999999998E-3"/>
    <n v="1.3816449999999999E-3"/>
    <n v="9.2849720000000007E-3"/>
    <n v="3.1336169999999998E-4"/>
    <n v="2357.050205817432"/>
    <n v="1.4805137157813015"/>
    <n v="1.1563358218397257"/>
    <n v="1.5371082857295113"/>
    <n v="5.1082933957297074"/>
    <n v="1.5614690565610894"/>
  </r>
  <r>
    <s v="spec_IRF_3_7"/>
    <s v="spec_MEAS_3_7"/>
    <s v="rho=2.7"/>
    <s v="6-&gt;8"/>
    <s v="HOMO"/>
    <s v="Silicone"/>
    <s v="REFLEC"/>
    <s v="d=3.5cm"/>
    <d v="2018-07-03T00:00:00"/>
    <n v="10.654809999999999"/>
    <n v="1.569726"/>
    <n v="1.760055E-3"/>
    <n v="6.1479910000000002"/>
    <n v="0.30903409999999998"/>
    <n v="8.9885989999999999E-2"/>
    <n v="0.1817627"/>
    <n v="2.0068389999999998E-2"/>
    <n v="1.7859969999999999E-2"/>
    <n v="5.2269889999999996E-3"/>
    <n v="4.1485380000000002E-2"/>
    <n v="9.1021850000000001E-2"/>
    <n v="3.5734719999999998E-3"/>
    <n v="1.3816449999999999E-3"/>
    <n v="9.2849720000000007E-3"/>
    <n v="3.1336169999999998E-4"/>
    <n v="2357.050205817432"/>
    <n v="1.4805137157813015"/>
    <n v="1.1563358218397257"/>
    <n v="1.5371082857295113"/>
    <n v="5.1082933957297074"/>
    <n v="1.5614690565610894"/>
  </r>
  <r>
    <s v="spec_IRF_3_7"/>
    <s v="spec_MEAS_3_7"/>
    <s v="rho=2.7"/>
    <s v="6-&gt;8"/>
    <s v="HOMO"/>
    <s v="Silicone"/>
    <s v="REFLEC"/>
    <s v="d=3.5cm"/>
    <d v="2018-07-03T00:00:00"/>
    <n v="10.654809999999999"/>
    <n v="1.569726"/>
    <n v="1.760055E-3"/>
    <n v="6.1479910000000002"/>
    <n v="0.30903409999999998"/>
    <n v="8.9885989999999999E-2"/>
    <n v="0.1817627"/>
    <n v="2.0068389999999998E-2"/>
    <n v="1.7859969999999999E-2"/>
    <n v="5.2269889999999996E-3"/>
    <n v="4.1485380000000002E-2"/>
    <n v="9.1021850000000001E-2"/>
    <n v="3.5734719999999998E-3"/>
    <n v="1.3816449999999999E-3"/>
    <n v="9.2849720000000007E-3"/>
    <n v="3.1336169999999998E-4"/>
    <n v="2357.050205817432"/>
    <n v="1.4805137157813015"/>
    <n v="1.1563358218397257"/>
    <n v="1.5371082857295113"/>
    <n v="5.1082933957297074"/>
    <n v="1.5614690565610894"/>
  </r>
  <r>
    <s v="spec_IRF_3_7"/>
    <s v="spec_MEAS_3_7"/>
    <s v="rho=1.4"/>
    <s v="7-&gt;8"/>
    <s v="HOMO"/>
    <s v="Silicone"/>
    <s v="REFLEC"/>
    <s v="d=3.5cm"/>
    <d v="2018-07-03T00:00:00"/>
    <n v="12.885680000000001"/>
    <n v="1.498648"/>
    <n v="1.097857E-3"/>
    <n v="6.0788019999999996"/>
    <n v="0.39657199999999998"/>
    <n v="0.121544"/>
    <n v="0.16455700000000001"/>
    <n v="2.0645409999999999E-2"/>
    <n v="1.9045659999999999E-2"/>
    <n v="4.3032410000000002E-3"/>
    <n v="4.1338010000000001E-2"/>
    <n v="0.10435990000000001"/>
    <n v="4.6387399999999997E-3"/>
    <n v="1.4283880000000001E-3"/>
    <n v="9.2341969999999995E-3"/>
    <n v="3.0423830000000002E-4"/>
    <n v="3765.3364691394236"/>
    <n v="1.7167839978995865"/>
    <n v="1.16970940964062"/>
    <n v="1.1752023958401896"/>
    <n v="5.6115491896424938"/>
    <n v="1.4736365129101336"/>
  </r>
  <r>
    <s v="spec_IRF_3_7"/>
    <s v="spec_MEAS_3_7"/>
    <s v="rho=1.4"/>
    <s v="7-&gt;8"/>
    <s v="HOMO"/>
    <s v="Silicone"/>
    <s v="REFLEC"/>
    <s v="d=3.5cm"/>
    <d v="2018-07-03T00:00:00"/>
    <n v="12.885680000000001"/>
    <n v="1.498648"/>
    <n v="1.097857E-3"/>
    <n v="6.0788019999999996"/>
    <n v="0.39657199999999998"/>
    <n v="0.121544"/>
    <n v="0.16455700000000001"/>
    <n v="2.0645409999999999E-2"/>
    <n v="1.9045659999999999E-2"/>
    <n v="4.3032410000000002E-3"/>
    <n v="4.1338010000000001E-2"/>
    <n v="0.10435990000000001"/>
    <n v="4.6387399999999997E-3"/>
    <n v="1.4283880000000001E-3"/>
    <n v="9.2341969999999995E-3"/>
    <n v="3.0423830000000002E-4"/>
    <n v="3765.3364691394236"/>
    <n v="1.7167839978995865"/>
    <n v="1.16970940964062"/>
    <n v="1.1752023958401896"/>
    <n v="5.6115491896424938"/>
    <n v="1.4736365129101336"/>
  </r>
  <r>
    <s v="spec_IRF_3_7"/>
    <s v="spec_MEAS_3_7"/>
    <s v="rho=1.4"/>
    <s v="7-&gt;8"/>
    <s v="HOMO"/>
    <s v="Silicone"/>
    <s v="REFLEC"/>
    <s v="d=3.5cm"/>
    <d v="2018-07-03T00:00:00"/>
    <n v="12.885680000000001"/>
    <n v="1.498648"/>
    <n v="1.097857E-3"/>
    <n v="6.0788019999999996"/>
    <n v="0.39657199999999998"/>
    <n v="0.121544"/>
    <n v="0.16455700000000001"/>
    <n v="2.0645409999999999E-2"/>
    <n v="1.9045659999999999E-2"/>
    <n v="4.3032410000000002E-3"/>
    <n v="4.1338010000000001E-2"/>
    <n v="0.10435990000000001"/>
    <n v="4.6387399999999997E-3"/>
    <n v="1.4283880000000001E-3"/>
    <n v="9.2341969999999995E-3"/>
    <n v="3.0423830000000002E-4"/>
    <n v="3765.3364691394236"/>
    <n v="1.7167839978995865"/>
    <n v="1.16970940964062"/>
    <n v="1.1752023958401896"/>
    <n v="5.6115491896424938"/>
    <n v="1.4736365129101336"/>
  </r>
  <r>
    <s v="spec_IRF_3_7"/>
    <s v="spec_MEAS_3_7"/>
    <s v="rho=1.4"/>
    <s v="7-&gt;8"/>
    <s v="HOMO"/>
    <s v="Silicone"/>
    <s v="REFLEC"/>
    <s v="d=3.5cm"/>
    <d v="2018-07-03T00:00:00"/>
    <n v="12.885680000000001"/>
    <n v="1.498648"/>
    <n v="1.097857E-3"/>
    <n v="6.0788019999999996"/>
    <n v="0.39657199999999998"/>
    <n v="0.121544"/>
    <n v="0.16455700000000001"/>
    <n v="2.0645409999999999E-2"/>
    <n v="1.9045659999999999E-2"/>
    <n v="4.3032410000000002E-3"/>
    <n v="4.1338010000000001E-2"/>
    <n v="0.10435990000000001"/>
    <n v="4.6387399999999997E-3"/>
    <n v="1.4283880000000001E-3"/>
    <n v="9.2341969999999995E-3"/>
    <n v="3.0423830000000002E-4"/>
    <n v="3765.3364691394236"/>
    <n v="1.7167839978995865"/>
    <n v="1.16970940964062"/>
    <n v="1.1752023958401896"/>
    <n v="5.6115491896424938"/>
    <n v="1.4736365129101336"/>
  </r>
  <r>
    <s v="spec_IRF_3_7"/>
    <s v="spec_MEAS_3_7"/>
    <s v="rho=1.4"/>
    <s v="7-&gt;8"/>
    <s v="HOMO"/>
    <s v="Silicone"/>
    <s v="REFLEC"/>
    <s v="d=3.5cm"/>
    <d v="2018-07-03T00:00:00"/>
    <n v="12.885680000000001"/>
    <n v="1.498648"/>
    <n v="1.097857E-3"/>
    <n v="6.0788019999999996"/>
    <n v="0.39657199999999998"/>
    <n v="0.121544"/>
    <n v="0.16455700000000001"/>
    <n v="2.0645409999999999E-2"/>
    <n v="1.9045659999999999E-2"/>
    <n v="4.3032410000000002E-3"/>
    <n v="4.1338010000000001E-2"/>
    <n v="0.10435990000000001"/>
    <n v="4.6387399999999997E-3"/>
    <n v="1.4283880000000001E-3"/>
    <n v="9.2341969999999995E-3"/>
    <n v="3.0423830000000002E-4"/>
    <n v="3765.3364691394236"/>
    <n v="1.7167839978995865"/>
    <n v="1.16970940964062"/>
    <n v="1.1752023958401896"/>
    <n v="5.6115491896424938"/>
    <n v="1.4736365129101336"/>
  </r>
  <r>
    <s v="spec_IRF_3_7"/>
    <s v="spec_MEAS_3_7"/>
    <s v="rho=1.4"/>
    <s v="7-&gt;8"/>
    <s v="HOMO"/>
    <s v="Silicone"/>
    <s v="REFLEC"/>
    <s v="d=3.5cm"/>
    <d v="2018-07-03T00:00:00"/>
    <n v="12.885680000000001"/>
    <n v="1.498648"/>
    <n v="1.097857E-3"/>
    <n v="6.0788019999999996"/>
    <n v="0.39657199999999998"/>
    <n v="0.121544"/>
    <n v="0.16455700000000001"/>
    <n v="2.0645409999999999E-2"/>
    <n v="1.9045659999999999E-2"/>
    <n v="4.3032410000000002E-3"/>
    <n v="4.1338010000000001E-2"/>
    <n v="0.10435990000000001"/>
    <n v="4.6387399999999997E-3"/>
    <n v="1.4283880000000001E-3"/>
    <n v="9.2341969999999995E-3"/>
    <n v="3.0423830000000002E-4"/>
    <n v="3765.3364691394236"/>
    <n v="1.7167839978995865"/>
    <n v="1.16970940964062"/>
    <n v="1.1752023958401896"/>
    <n v="5.6115491896424938"/>
    <n v="1.4736365129101336"/>
  </r>
  <r>
    <s v="spec_IRF_3_7"/>
    <s v="spec_MEAS_3_7"/>
    <s v="rho=1.4"/>
    <s v="7-&gt;8"/>
    <s v="HOMO"/>
    <s v="Silicone"/>
    <s v="REFLEC"/>
    <s v="d=3.5cm"/>
    <d v="2018-07-03T00:00:00"/>
    <n v="12.885680000000001"/>
    <n v="1.498648"/>
    <n v="1.097857E-3"/>
    <n v="6.0788019999999996"/>
    <n v="0.39657199999999998"/>
    <n v="0.121544"/>
    <n v="0.16455700000000001"/>
    <n v="2.0645409999999999E-2"/>
    <n v="1.9045659999999999E-2"/>
    <n v="4.3032410000000002E-3"/>
    <n v="4.1338010000000001E-2"/>
    <n v="0.10435990000000001"/>
    <n v="4.6387399999999997E-3"/>
    <n v="1.4283880000000001E-3"/>
    <n v="9.2341969999999995E-3"/>
    <n v="3.0423830000000002E-4"/>
    <n v="3765.3364691394236"/>
    <n v="1.7167839978995865"/>
    <n v="1.16970940964062"/>
    <n v="1.1752023958401896"/>
    <n v="5.6115491896424938"/>
    <n v="1.4736365129101336"/>
  </r>
  <r>
    <s v="spec_IRF_3_7"/>
    <s v="spec_MEAS_3_7"/>
    <s v="rho=1.4"/>
    <s v="7-&gt;8"/>
    <s v="HOMO"/>
    <s v="Silicone"/>
    <s v="REFLEC"/>
    <s v="d=3.5cm"/>
    <d v="2018-07-03T00:00:00"/>
    <n v="12.885680000000001"/>
    <n v="1.498648"/>
    <n v="1.097857E-3"/>
    <n v="6.0788019999999996"/>
    <n v="0.39657199999999998"/>
    <n v="0.121544"/>
    <n v="0.16455700000000001"/>
    <n v="2.0645409999999999E-2"/>
    <n v="1.9045659999999999E-2"/>
    <n v="4.3032410000000002E-3"/>
    <n v="4.1338010000000001E-2"/>
    <n v="0.10435990000000001"/>
    <n v="4.6387399999999997E-3"/>
    <n v="1.4283880000000001E-3"/>
    <n v="9.2341969999999995E-3"/>
    <n v="3.0423830000000002E-4"/>
    <n v="3765.3364691394236"/>
    <n v="1.7167839978995865"/>
    <n v="1.16970940964062"/>
    <n v="1.1752023958401896"/>
    <n v="5.6115491896424938"/>
    <n v="1.47363651291013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8">
  <r>
    <s v="SOLs0074"/>
    <s v="SOLm0235"/>
    <x v="0"/>
    <n v="3.7536359999999998E-2"/>
    <n v="4.6586670000000003"/>
    <n v="1"/>
    <s v="SLAB"/>
    <s v="TRANSM"/>
    <n v="0"/>
    <s v="d=2"/>
    <x v="0"/>
    <x v="0"/>
    <s v="INCL"/>
    <d v="2018-04-10T00:00:00"/>
  </r>
  <r>
    <s v="SOLs0074"/>
    <s v="SOLm0235"/>
    <x v="0"/>
    <n v="3.6396690000000002E-2"/>
    <n v="4.637969"/>
    <n v="2"/>
    <s v="SLAB"/>
    <s v="TRANSM"/>
    <n v="0"/>
    <s v="d=2"/>
    <x v="0"/>
    <x v="0"/>
    <s v="INCL"/>
    <d v="2018-04-10T00:00:00"/>
  </r>
  <r>
    <s v="SOLs0074"/>
    <s v="SOLm0235"/>
    <x v="0"/>
    <n v="3.7941950000000002E-2"/>
    <n v="4.7146730000000003"/>
    <n v="3"/>
    <s v="SLAB"/>
    <s v="TRANSM"/>
    <n v="0"/>
    <s v="d=2"/>
    <x v="0"/>
    <x v="0"/>
    <s v="INCL"/>
    <d v="2018-04-10T00:00:00"/>
  </r>
  <r>
    <s v="SOLs0074"/>
    <s v="SOLm0235"/>
    <x v="0"/>
    <n v="3.6861329999999998E-2"/>
    <n v="4.6908370000000001"/>
    <n v="4"/>
    <s v="SLAB"/>
    <s v="TRANSM"/>
    <n v="0"/>
    <s v="d=2"/>
    <x v="0"/>
    <x v="0"/>
    <s v="INCL"/>
    <d v="2018-04-10T00:00:00"/>
  </r>
  <r>
    <s v="SOLs0074"/>
    <s v="SOLm0235"/>
    <x v="0"/>
    <n v="3.8287759999999997E-2"/>
    <n v="4.7364420000000003"/>
    <n v="5"/>
    <s v="SLAB"/>
    <s v="TRANSM"/>
    <n v="0"/>
    <s v="d=2"/>
    <x v="0"/>
    <x v="0"/>
    <s v="INCL"/>
    <d v="2018-04-10T00:00:00"/>
  </r>
  <r>
    <s v="SOLs0074"/>
    <s v="SOLm0235"/>
    <x v="1"/>
    <n v="3.7810070000000001E-2"/>
    <n v="4.5749199999999997"/>
    <n v="1"/>
    <s v="SLAB"/>
    <s v="TRANSM"/>
    <n v="0"/>
    <s v="d=2"/>
    <x v="0"/>
    <x v="0"/>
    <s v="INCL"/>
    <d v="2018-04-10T00:00:00"/>
  </r>
  <r>
    <s v="SOLs0074"/>
    <s v="SOLm0235"/>
    <x v="1"/>
    <n v="3.6681760000000001E-2"/>
    <n v="4.595815"/>
    <n v="2"/>
    <s v="SLAB"/>
    <s v="TRANSM"/>
    <n v="0"/>
    <s v="d=2"/>
    <x v="0"/>
    <x v="0"/>
    <s v="INCL"/>
    <d v="2018-04-10T00:00:00"/>
  </r>
  <r>
    <s v="SOLs0074"/>
    <s v="SOLm0235"/>
    <x v="1"/>
    <n v="3.6845709999999997E-2"/>
    <n v="4.5648730000000004"/>
    <n v="3"/>
    <s v="SLAB"/>
    <s v="TRANSM"/>
    <n v="0"/>
    <s v="d=2"/>
    <x v="0"/>
    <x v="0"/>
    <s v="INCL"/>
    <d v="2018-04-10T00:00:00"/>
  </r>
  <r>
    <s v="SOLs0074"/>
    <s v="SOLm0235"/>
    <x v="1"/>
    <n v="3.8365799999999999E-2"/>
    <n v="4.6311730000000004"/>
    <n v="4"/>
    <s v="SLAB"/>
    <s v="TRANSM"/>
    <n v="0"/>
    <s v="d=2"/>
    <x v="0"/>
    <x v="0"/>
    <s v="INCL"/>
    <d v="2018-04-10T00:00:00"/>
  </r>
  <r>
    <s v="SOLs0074"/>
    <s v="SOLm0235"/>
    <x v="1"/>
    <n v="3.6250299999999999E-2"/>
    <n v="4.5407710000000003"/>
    <n v="5"/>
    <s v="SLAB"/>
    <s v="TRANSM"/>
    <n v="0"/>
    <s v="d=2"/>
    <x v="0"/>
    <x v="0"/>
    <s v="INCL"/>
    <d v="2018-04-10T00:00:00"/>
  </r>
  <r>
    <s v="SOLs0074"/>
    <s v="SOLm0235"/>
    <x v="2"/>
    <n v="3.6059519999999998E-2"/>
    <n v="4.3892959999999999"/>
    <n v="1"/>
    <s v="SLAB"/>
    <s v="TRANSM"/>
    <n v="0"/>
    <s v="d=2"/>
    <x v="0"/>
    <x v="0"/>
    <s v="INCL"/>
    <d v="2018-04-10T00:00:00"/>
  </r>
  <r>
    <s v="SOLs0074"/>
    <s v="SOLm0235"/>
    <x v="2"/>
    <n v="3.6642950000000001E-2"/>
    <n v="4.4321489999999999"/>
    <n v="2"/>
    <s v="SLAB"/>
    <s v="TRANSM"/>
    <n v="0"/>
    <s v="d=2"/>
    <x v="0"/>
    <x v="0"/>
    <s v="INCL"/>
    <d v="2018-04-10T00:00:00"/>
  </r>
  <r>
    <s v="SOLs0074"/>
    <s v="SOLm0235"/>
    <x v="2"/>
    <n v="3.7786489999999999E-2"/>
    <n v="4.4929500000000004"/>
    <n v="3"/>
    <s v="SLAB"/>
    <s v="TRANSM"/>
    <n v="0"/>
    <s v="d=2"/>
    <x v="0"/>
    <x v="0"/>
    <s v="INCL"/>
    <d v="2018-04-10T00:00:00"/>
  </r>
  <r>
    <s v="SOLs0074"/>
    <s v="SOLm0235"/>
    <x v="2"/>
    <n v="3.7801920000000003E-2"/>
    <n v="4.4963949999999997"/>
    <n v="4"/>
    <s v="SLAB"/>
    <s v="TRANSM"/>
    <n v="0"/>
    <s v="d=2"/>
    <x v="0"/>
    <x v="0"/>
    <s v="INCL"/>
    <d v="2018-04-10T00:00:00"/>
  </r>
  <r>
    <s v="SOLs0074"/>
    <s v="SOLm0235"/>
    <x v="2"/>
    <n v="3.8659590000000001E-2"/>
    <n v="4.5117779999999996"/>
    <n v="5"/>
    <s v="SLAB"/>
    <s v="TRANSM"/>
    <n v="0"/>
    <s v="d=2"/>
    <x v="0"/>
    <x v="0"/>
    <s v="INCL"/>
    <d v="2018-04-10T00:00:00"/>
  </r>
  <r>
    <s v="SOLs0074"/>
    <s v="SOLm0235"/>
    <x v="3"/>
    <n v="4.0992069999999999E-2"/>
    <n v="4.4871160000000003"/>
    <n v="1"/>
    <s v="SLAB"/>
    <s v="TRANSM"/>
    <n v="0"/>
    <s v="d=2"/>
    <x v="0"/>
    <x v="0"/>
    <s v="INCL"/>
    <d v="2018-04-10T00:00:00"/>
  </r>
  <r>
    <s v="SOLs0074"/>
    <s v="SOLm0235"/>
    <x v="3"/>
    <n v="3.8148460000000002E-2"/>
    <n v="4.3799770000000002"/>
    <n v="2"/>
    <s v="SLAB"/>
    <s v="TRANSM"/>
    <n v="0"/>
    <s v="d=2"/>
    <x v="0"/>
    <x v="0"/>
    <s v="INCL"/>
    <d v="2018-04-10T00:00:00"/>
  </r>
  <r>
    <s v="SOLs0074"/>
    <s v="SOLm0235"/>
    <x v="3"/>
    <n v="4.023053E-2"/>
    <n v="4.4310970000000003"/>
    <n v="3"/>
    <s v="SLAB"/>
    <s v="TRANSM"/>
    <n v="0"/>
    <s v="d=2"/>
    <x v="0"/>
    <x v="0"/>
    <s v="INCL"/>
    <d v="2018-04-10T00:00:00"/>
  </r>
  <r>
    <s v="SOLs0074"/>
    <s v="SOLm0235"/>
    <x v="3"/>
    <n v="4.2063639999999999E-2"/>
    <n v="4.4973219999999996"/>
    <n v="4"/>
    <s v="SLAB"/>
    <s v="TRANSM"/>
    <n v="0"/>
    <s v="d=2"/>
    <x v="0"/>
    <x v="0"/>
    <s v="INCL"/>
    <d v="2018-04-10T00:00:00"/>
  </r>
  <r>
    <s v="SOLs0074"/>
    <s v="SOLm0235"/>
    <x v="3"/>
    <n v="3.9846329999999999E-2"/>
    <n v="4.4397979999999997"/>
    <n v="5"/>
    <s v="SLAB"/>
    <s v="TRANSM"/>
    <n v="0"/>
    <s v="d=2"/>
    <x v="0"/>
    <x v="0"/>
    <s v="INCL"/>
    <d v="2018-04-10T00:00:00"/>
  </r>
  <r>
    <s v="SOLs0074"/>
    <s v="SOLm0235"/>
    <x v="4"/>
    <n v="3.8564000000000001E-2"/>
    <n v="4.3233040000000003"/>
    <n v="1"/>
    <s v="SLAB"/>
    <s v="TRANSM"/>
    <n v="0"/>
    <s v="d=2"/>
    <x v="0"/>
    <x v="0"/>
    <s v="INCL"/>
    <d v="2018-04-10T00:00:00"/>
  </r>
  <r>
    <s v="SOLs0074"/>
    <s v="SOLm0235"/>
    <x v="4"/>
    <n v="4.157421E-2"/>
    <n v="4.4192920000000004"/>
    <n v="2"/>
    <s v="SLAB"/>
    <s v="TRANSM"/>
    <n v="0"/>
    <s v="d=2"/>
    <x v="0"/>
    <x v="0"/>
    <s v="INCL"/>
    <d v="2018-04-10T00:00:00"/>
  </r>
  <r>
    <s v="SOLs0074"/>
    <s v="SOLm0235"/>
    <x v="4"/>
    <n v="4.0068560000000003E-2"/>
    <n v="4.3772250000000001"/>
    <n v="3"/>
    <s v="SLAB"/>
    <s v="TRANSM"/>
    <n v="0"/>
    <s v="d=2"/>
    <x v="0"/>
    <x v="0"/>
    <s v="INCL"/>
    <d v="2018-04-10T00:00:00"/>
  </r>
  <r>
    <s v="SOLs0074"/>
    <s v="SOLm0235"/>
    <x v="4"/>
    <n v="4.1311859999999999E-2"/>
    <n v="4.4377250000000004"/>
    <n v="4"/>
    <s v="SLAB"/>
    <s v="TRANSM"/>
    <n v="0"/>
    <s v="d=2"/>
    <x v="0"/>
    <x v="0"/>
    <s v="INCL"/>
    <d v="2018-04-10T00:00:00"/>
  </r>
  <r>
    <s v="SOLs0074"/>
    <s v="SOLm0235"/>
    <x v="4"/>
    <n v="4.1922380000000002E-2"/>
    <n v="4.4512289999999997"/>
    <n v="5"/>
    <s v="SLAB"/>
    <s v="TRANSM"/>
    <n v="0"/>
    <s v="d=2"/>
    <x v="0"/>
    <x v="0"/>
    <s v="INCL"/>
    <d v="2018-04-10T00:00:00"/>
  </r>
  <r>
    <s v="SOLs0074"/>
    <s v="SOLm0235"/>
    <x v="5"/>
    <n v="4.3407790000000002E-2"/>
    <n v="4.4019490000000001"/>
    <n v="1"/>
    <s v="SLAB"/>
    <s v="TRANSM"/>
    <n v="0"/>
    <s v="d=2"/>
    <x v="0"/>
    <x v="0"/>
    <s v="INCL"/>
    <d v="2018-04-10T00:00:00"/>
  </r>
  <r>
    <s v="SOLs0074"/>
    <s v="SOLm0235"/>
    <x v="5"/>
    <n v="4.1726739999999998E-2"/>
    <n v="4.3706670000000001"/>
    <n v="2"/>
    <s v="SLAB"/>
    <s v="TRANSM"/>
    <n v="0"/>
    <s v="d=2"/>
    <x v="0"/>
    <x v="0"/>
    <s v="INCL"/>
    <d v="2018-04-10T00:00:00"/>
  </r>
  <r>
    <s v="SOLs0074"/>
    <s v="SOLm0235"/>
    <x v="5"/>
    <n v="4.30122E-2"/>
    <n v="4.3981690000000002"/>
    <n v="3"/>
    <s v="SLAB"/>
    <s v="TRANSM"/>
    <n v="0"/>
    <s v="d=2"/>
    <x v="0"/>
    <x v="0"/>
    <s v="INCL"/>
    <d v="2018-04-10T00:00:00"/>
  </r>
  <r>
    <s v="SOLs0074"/>
    <s v="SOLm0235"/>
    <x v="5"/>
    <n v="4.0659689999999998E-2"/>
    <n v="4.3402000000000003"/>
    <n v="4"/>
    <s v="SLAB"/>
    <s v="TRANSM"/>
    <n v="0"/>
    <s v="d=2"/>
    <x v="0"/>
    <x v="0"/>
    <s v="INCL"/>
    <d v="2018-04-10T00:00:00"/>
  </r>
  <r>
    <s v="SOLs0074"/>
    <s v="SOLm0235"/>
    <x v="5"/>
    <n v="4.2161850000000001E-2"/>
    <n v="4.4236459999999997"/>
    <n v="5"/>
    <s v="SLAB"/>
    <s v="TRANSM"/>
    <n v="0"/>
    <s v="d=2"/>
    <x v="0"/>
    <x v="0"/>
    <s v="INCL"/>
    <d v="2018-04-10T00:00:00"/>
  </r>
  <r>
    <s v="SOLs0074"/>
    <s v="SOLm0235"/>
    <x v="6"/>
    <n v="4.2273860000000003E-2"/>
    <n v="4.3039389999999997"/>
    <n v="1"/>
    <s v="SLAB"/>
    <s v="TRANSM"/>
    <n v="0"/>
    <s v="d=2"/>
    <x v="0"/>
    <x v="0"/>
    <s v="INCL"/>
    <d v="2018-04-10T00:00:00"/>
  </r>
  <r>
    <s v="SOLs0074"/>
    <s v="SOLm0235"/>
    <x v="6"/>
    <n v="4.4416509999999999E-2"/>
    <n v="4.3760399999999997"/>
    <n v="2"/>
    <s v="SLAB"/>
    <s v="TRANSM"/>
    <n v="0"/>
    <s v="d=2"/>
    <x v="0"/>
    <x v="0"/>
    <s v="INCL"/>
    <d v="2018-04-10T00:00:00"/>
  </r>
  <r>
    <s v="SOLs0074"/>
    <s v="SOLm0235"/>
    <x v="6"/>
    <n v="4.4781759999999997E-2"/>
    <n v="4.4027440000000002"/>
    <n v="3"/>
    <s v="SLAB"/>
    <s v="TRANSM"/>
    <n v="0"/>
    <s v="d=2"/>
    <x v="0"/>
    <x v="0"/>
    <s v="INCL"/>
    <d v="2018-04-10T00:00:00"/>
  </r>
  <r>
    <s v="SOLs0074"/>
    <s v="SOLm0235"/>
    <x v="6"/>
    <n v="4.3196749999999999E-2"/>
    <n v="4.3573919999999999"/>
    <n v="4"/>
    <s v="SLAB"/>
    <s v="TRANSM"/>
    <n v="0"/>
    <s v="d=2"/>
    <x v="0"/>
    <x v="0"/>
    <s v="INCL"/>
    <d v="2018-04-10T00:00:00"/>
  </r>
  <r>
    <s v="SOLs0074"/>
    <s v="SOLm0235"/>
    <x v="6"/>
    <n v="4.264693E-2"/>
    <n v="4.3320299999999996"/>
    <n v="5"/>
    <s v="SLAB"/>
    <s v="TRANSM"/>
    <n v="0"/>
    <s v="d=2"/>
    <x v="0"/>
    <x v="0"/>
    <s v="INCL"/>
    <d v="2018-04-10T00:00:00"/>
  </r>
  <r>
    <s v="SOLs0074"/>
    <s v="SOLm0235"/>
    <x v="7"/>
    <n v="4.3292990000000003E-2"/>
    <n v="4.2523059999999999"/>
    <n v="1"/>
    <s v="SLAB"/>
    <s v="TRANSM"/>
    <n v="0"/>
    <s v="d=2"/>
    <x v="0"/>
    <x v="0"/>
    <s v="INCL"/>
    <d v="2018-04-10T00:00:00"/>
  </r>
  <r>
    <s v="SOLs0074"/>
    <s v="SOLm0235"/>
    <x v="7"/>
    <n v="4.2868799999999999E-2"/>
    <n v="4.2499099999999999"/>
    <n v="2"/>
    <s v="SLAB"/>
    <s v="TRANSM"/>
    <n v="0"/>
    <s v="d=2"/>
    <x v="0"/>
    <x v="0"/>
    <s v="INCL"/>
    <d v="2018-04-10T00:00:00"/>
  </r>
  <r>
    <s v="SOLs0074"/>
    <s v="SOLm0235"/>
    <x v="7"/>
    <n v="4.5282320000000001E-2"/>
    <n v="4.3307349999999998"/>
    <n v="3"/>
    <s v="SLAB"/>
    <s v="TRANSM"/>
    <n v="0"/>
    <s v="d=2"/>
    <x v="0"/>
    <x v="0"/>
    <s v="INCL"/>
    <d v="2018-04-10T00:00:00"/>
  </r>
  <r>
    <s v="SOLs0074"/>
    <s v="SOLm0235"/>
    <x v="7"/>
    <n v="4.4514400000000003E-2"/>
    <n v="4.2835979999999996"/>
    <n v="4"/>
    <s v="SLAB"/>
    <s v="TRANSM"/>
    <n v="0"/>
    <s v="d=2"/>
    <x v="0"/>
    <x v="0"/>
    <s v="INCL"/>
    <d v="2018-04-10T00:00:00"/>
  </r>
  <r>
    <s v="SOLs0074"/>
    <s v="SOLm0235"/>
    <x v="7"/>
    <n v="4.3284719999999999E-2"/>
    <n v="4.2472979999999998"/>
    <n v="5"/>
    <s v="SLAB"/>
    <s v="TRANSM"/>
    <n v="0"/>
    <s v="d=2"/>
    <x v="0"/>
    <x v="0"/>
    <s v="INCL"/>
    <d v="2018-04-10T00:00:00"/>
  </r>
  <r>
    <s v="SOLs0074"/>
    <s v="SOLm0235"/>
    <x v="8"/>
    <n v="4.7507859999999999E-2"/>
    <n v="4.3160429999999996"/>
    <n v="1"/>
    <s v="SLAB"/>
    <s v="TRANSM"/>
    <n v="0"/>
    <s v="d=2"/>
    <x v="0"/>
    <x v="0"/>
    <s v="INCL"/>
    <d v="2018-04-10T00:00:00"/>
  </r>
  <r>
    <s v="SOLs0074"/>
    <s v="SOLm0235"/>
    <x v="8"/>
    <n v="4.6751670000000002E-2"/>
    <n v="4.2790119999999998"/>
    <n v="2"/>
    <s v="SLAB"/>
    <s v="TRANSM"/>
    <n v="0"/>
    <s v="d=2"/>
    <x v="0"/>
    <x v="0"/>
    <s v="INCL"/>
    <d v="2018-04-10T00:00:00"/>
  </r>
  <r>
    <s v="SOLs0074"/>
    <s v="SOLm0235"/>
    <x v="8"/>
    <n v="4.726971E-2"/>
    <n v="4.3431569999999997"/>
    <n v="3"/>
    <s v="SLAB"/>
    <s v="TRANSM"/>
    <n v="0"/>
    <s v="d=2"/>
    <x v="0"/>
    <x v="0"/>
    <s v="INCL"/>
    <d v="2018-04-10T00:00:00"/>
  </r>
  <r>
    <s v="SOLs0074"/>
    <s v="SOLm0235"/>
    <x v="8"/>
    <n v="4.6890250000000001E-2"/>
    <n v="4.2983359999999999"/>
    <n v="4"/>
    <s v="SLAB"/>
    <s v="TRANSM"/>
    <n v="0"/>
    <s v="d=2"/>
    <x v="0"/>
    <x v="0"/>
    <s v="INCL"/>
    <d v="2018-04-10T00:00:00"/>
  </r>
  <r>
    <s v="SOLs0074"/>
    <s v="SOLm0235"/>
    <x v="8"/>
    <n v="4.6632519999999997E-2"/>
    <n v="4.2783720000000001"/>
    <n v="5"/>
    <s v="SLAB"/>
    <s v="TRANSM"/>
    <n v="0"/>
    <s v="d=2"/>
    <x v="0"/>
    <x v="0"/>
    <s v="INCL"/>
    <d v="2018-04-10T00:00:00"/>
  </r>
  <r>
    <s v="SOLs0074"/>
    <s v="SOLm0235"/>
    <x v="9"/>
    <n v="4.5602499999999997E-2"/>
    <n v="4.2069850000000004"/>
    <n v="1"/>
    <s v="SLAB"/>
    <s v="TRANSM"/>
    <n v="0"/>
    <s v="d=2"/>
    <x v="0"/>
    <x v="0"/>
    <s v="INCL"/>
    <d v="2018-04-10T00:00:00"/>
  </r>
  <r>
    <s v="SOLs0074"/>
    <s v="SOLm0235"/>
    <x v="9"/>
    <n v="4.9141419999999998E-2"/>
    <n v="4.2708630000000003"/>
    <n v="2"/>
    <s v="SLAB"/>
    <s v="TRANSM"/>
    <n v="0"/>
    <s v="d=2"/>
    <x v="0"/>
    <x v="0"/>
    <s v="INCL"/>
    <d v="2018-04-10T00:00:00"/>
  </r>
  <r>
    <s v="SOLs0074"/>
    <s v="SOLm0235"/>
    <x v="9"/>
    <n v="4.9636949999999999E-2"/>
    <n v="4.302022"/>
    <n v="3"/>
    <s v="SLAB"/>
    <s v="TRANSM"/>
    <n v="0"/>
    <s v="d=2"/>
    <x v="0"/>
    <x v="0"/>
    <s v="INCL"/>
    <d v="2018-04-10T00:00:00"/>
  </r>
  <r>
    <s v="SOLs0074"/>
    <s v="SOLm0235"/>
    <x v="9"/>
    <n v="4.7385690000000001E-2"/>
    <n v="4.2577119999999997"/>
    <n v="4"/>
    <s v="SLAB"/>
    <s v="TRANSM"/>
    <n v="0"/>
    <s v="d=2"/>
    <x v="0"/>
    <x v="0"/>
    <s v="INCL"/>
    <d v="2018-04-10T00:00:00"/>
  </r>
  <r>
    <s v="SOLs0074"/>
    <s v="SOLm0235"/>
    <x v="9"/>
    <n v="4.7902019999999997E-2"/>
    <n v="4.232329"/>
    <n v="5"/>
    <s v="SLAB"/>
    <s v="TRANSM"/>
    <n v="0"/>
    <s v="d=2"/>
    <x v="0"/>
    <x v="0"/>
    <s v="INCL"/>
    <d v="2018-04-10T00:00:00"/>
  </r>
  <r>
    <s v="SOLs0074"/>
    <s v="SOLm0235"/>
    <x v="10"/>
    <n v="4.8144060000000002E-2"/>
    <n v="4.1830939999999996"/>
    <n v="1"/>
    <s v="SLAB"/>
    <s v="TRANSM"/>
    <n v="0"/>
    <s v="d=2"/>
    <x v="0"/>
    <x v="0"/>
    <s v="INCL"/>
    <d v="2018-04-10T00:00:00"/>
  </r>
  <r>
    <s v="SOLs0074"/>
    <s v="SOLm0235"/>
    <x v="10"/>
    <n v="4.5916829999999999E-2"/>
    <n v="4.1338299999999997"/>
    <n v="2"/>
    <s v="SLAB"/>
    <s v="TRANSM"/>
    <n v="0"/>
    <s v="d=2"/>
    <x v="0"/>
    <x v="0"/>
    <s v="INCL"/>
    <d v="2018-04-10T00:00:00"/>
  </r>
  <r>
    <s v="SOLs0074"/>
    <s v="SOLm0235"/>
    <x v="10"/>
    <n v="4.7277739999999999E-2"/>
    <n v="4.167637"/>
    <n v="3"/>
    <s v="SLAB"/>
    <s v="TRANSM"/>
    <n v="0"/>
    <s v="d=2"/>
    <x v="0"/>
    <x v="0"/>
    <s v="INCL"/>
    <d v="2018-04-10T00:00:00"/>
  </r>
  <r>
    <s v="SOLs0074"/>
    <s v="SOLm0235"/>
    <x v="10"/>
    <n v="4.6783180000000001E-2"/>
    <n v="4.1491709999999999"/>
    <n v="4"/>
    <s v="SLAB"/>
    <s v="TRANSM"/>
    <n v="0"/>
    <s v="d=2"/>
    <x v="0"/>
    <x v="0"/>
    <s v="INCL"/>
    <d v="2018-04-10T00:00:00"/>
  </r>
  <r>
    <s v="SOLs0074"/>
    <s v="SOLm0235"/>
    <x v="10"/>
    <n v="4.6569470000000002E-2"/>
    <n v="4.1582049999999997"/>
    <n v="5"/>
    <s v="SLAB"/>
    <s v="TRANSM"/>
    <n v="0"/>
    <s v="d=2"/>
    <x v="0"/>
    <x v="0"/>
    <s v="INCL"/>
    <d v="2018-04-10T00:00:00"/>
  </r>
  <r>
    <s v="SOLs0074"/>
    <s v="SOLm0235"/>
    <x v="11"/>
    <n v="4.7045419999999998E-2"/>
    <n v="4.0957520000000001"/>
    <n v="1"/>
    <s v="SLAB"/>
    <s v="TRANSM"/>
    <n v="0"/>
    <s v="d=2"/>
    <x v="0"/>
    <x v="0"/>
    <s v="INCL"/>
    <d v="2018-04-10T00:00:00"/>
  </r>
  <r>
    <s v="SOLs0074"/>
    <s v="SOLm0235"/>
    <x v="11"/>
    <n v="4.7102039999999998E-2"/>
    <n v="4.1548280000000002"/>
    <n v="2"/>
    <s v="SLAB"/>
    <s v="TRANSM"/>
    <n v="0"/>
    <s v="d=2"/>
    <x v="0"/>
    <x v="0"/>
    <s v="INCL"/>
    <d v="2018-04-10T00:00:00"/>
  </r>
  <r>
    <s v="SOLs0074"/>
    <s v="SOLm0235"/>
    <x v="11"/>
    <n v="4.6744880000000003E-2"/>
    <n v="4.1506790000000002"/>
    <n v="3"/>
    <s v="SLAB"/>
    <s v="TRANSM"/>
    <n v="0"/>
    <s v="d=2"/>
    <x v="0"/>
    <x v="0"/>
    <s v="INCL"/>
    <d v="2018-04-10T00:00:00"/>
  </r>
  <r>
    <s v="SOLs0074"/>
    <s v="SOLm0235"/>
    <x v="11"/>
    <n v="4.9257860000000001E-2"/>
    <n v="4.1493659999999997"/>
    <n v="4"/>
    <s v="SLAB"/>
    <s v="TRANSM"/>
    <n v="0"/>
    <s v="d=2"/>
    <x v="0"/>
    <x v="0"/>
    <s v="INCL"/>
    <d v="2018-04-10T00:00:00"/>
  </r>
  <r>
    <s v="SOLs0074"/>
    <s v="SOLm0235"/>
    <x v="11"/>
    <n v="4.8124769999999997E-2"/>
    <n v="4.1143809999999998"/>
    <n v="5"/>
    <s v="SLAB"/>
    <s v="TRANSM"/>
    <n v="0"/>
    <s v="d=2"/>
    <x v="0"/>
    <x v="0"/>
    <s v="INCL"/>
    <d v="2018-04-10T00:00:00"/>
  </r>
  <r>
    <s v="SOLs0074"/>
    <s v="SOLm0235"/>
    <x v="12"/>
    <n v="4.99579E-2"/>
    <n v="4.1786580000000004"/>
    <n v="1"/>
    <s v="SLAB"/>
    <s v="TRANSM"/>
    <n v="0"/>
    <s v="d=2"/>
    <x v="0"/>
    <x v="0"/>
    <s v="INCL"/>
    <d v="2018-04-10T00:00:00"/>
  </r>
  <r>
    <s v="SOLs0074"/>
    <s v="SOLm0235"/>
    <x v="12"/>
    <n v="4.7068520000000003E-2"/>
    <n v="4.1348079999999996"/>
    <n v="2"/>
    <s v="SLAB"/>
    <s v="TRANSM"/>
    <n v="0"/>
    <s v="d=2"/>
    <x v="0"/>
    <x v="0"/>
    <s v="INCL"/>
    <d v="2018-04-10T00:00:00"/>
  </r>
  <r>
    <s v="SOLs0074"/>
    <s v="SOLm0235"/>
    <x v="12"/>
    <n v="4.7419429999999999E-2"/>
    <n v="4.1166520000000002"/>
    <n v="3"/>
    <s v="SLAB"/>
    <s v="TRANSM"/>
    <n v="0"/>
    <s v="d=2"/>
    <x v="0"/>
    <x v="0"/>
    <s v="INCL"/>
    <d v="2018-04-10T00:00:00"/>
  </r>
  <r>
    <s v="SOLs0074"/>
    <s v="SOLm0235"/>
    <x v="12"/>
    <n v="4.6534350000000002E-2"/>
    <n v="4.0646789999999999"/>
    <n v="4"/>
    <s v="SLAB"/>
    <s v="TRANSM"/>
    <n v="0"/>
    <s v="d=2"/>
    <x v="0"/>
    <x v="0"/>
    <s v="INCL"/>
    <d v="2018-04-10T00:00:00"/>
  </r>
  <r>
    <s v="SOLs0074"/>
    <s v="SOLm0235"/>
    <x v="12"/>
    <n v="4.6859049999999999E-2"/>
    <n v="4.1031899999999997"/>
    <n v="5"/>
    <s v="SLAB"/>
    <s v="TRANSM"/>
    <n v="0"/>
    <s v="d=2"/>
    <x v="0"/>
    <x v="0"/>
    <s v="INCL"/>
    <d v="2018-04-10T00:00:00"/>
  </r>
  <r>
    <s v="SOLs0074"/>
    <s v="SOLm0235"/>
    <x v="13"/>
    <n v="4.8745530000000002E-2"/>
    <n v="4.0828139999999999"/>
    <n v="1"/>
    <s v="SLAB"/>
    <s v="TRANSM"/>
    <n v="0"/>
    <s v="d=2"/>
    <x v="0"/>
    <x v="0"/>
    <s v="INCL"/>
    <d v="2018-04-10T00:00:00"/>
  </r>
  <r>
    <s v="SOLs0074"/>
    <s v="SOLm0235"/>
    <x v="13"/>
    <n v="4.9283319999999999E-2"/>
    <n v="4.0648150000000003"/>
    <n v="2"/>
    <s v="SLAB"/>
    <s v="TRANSM"/>
    <n v="0"/>
    <s v="d=2"/>
    <x v="0"/>
    <x v="0"/>
    <s v="INCL"/>
    <d v="2018-04-10T00:00:00"/>
  </r>
  <r>
    <s v="SOLs0074"/>
    <s v="SOLm0235"/>
    <x v="13"/>
    <n v="4.7103609999999997E-2"/>
    <n v="4.0260170000000004"/>
    <n v="3"/>
    <s v="SLAB"/>
    <s v="TRANSM"/>
    <n v="0"/>
    <s v="d=2"/>
    <x v="0"/>
    <x v="0"/>
    <s v="INCL"/>
    <d v="2018-04-10T00:00:00"/>
  </r>
  <r>
    <s v="SOLs0074"/>
    <s v="SOLm0235"/>
    <x v="13"/>
    <n v="4.9896320000000001E-2"/>
    <n v="4.0922720000000004"/>
    <n v="4"/>
    <s v="SLAB"/>
    <s v="TRANSM"/>
    <n v="0"/>
    <s v="d=2"/>
    <x v="0"/>
    <x v="0"/>
    <s v="INCL"/>
    <d v="2018-04-10T00:00:00"/>
  </r>
  <r>
    <s v="SOLs0074"/>
    <s v="SOLm0235"/>
    <x v="13"/>
    <n v="5.1715480000000001E-2"/>
    <n v="4.1656630000000003"/>
    <n v="5"/>
    <s v="SLAB"/>
    <s v="TRANSM"/>
    <n v="0"/>
    <s v="d=2"/>
    <x v="0"/>
    <x v="0"/>
    <s v="INCL"/>
    <d v="2018-04-10T00:00:00"/>
  </r>
  <r>
    <s v="SOLs0074"/>
    <s v="SOLm0235"/>
    <x v="14"/>
    <n v="5.8455340000000001E-2"/>
    <n v="4.0390180000000004"/>
    <n v="1"/>
    <s v="SLAB"/>
    <s v="TRANSM"/>
    <n v="0"/>
    <s v="d=2"/>
    <x v="0"/>
    <x v="0"/>
    <s v="INCL"/>
    <d v="2018-04-10T00:00:00"/>
  </r>
  <r>
    <s v="SOLs0074"/>
    <s v="SOLm0235"/>
    <x v="14"/>
    <n v="5.8436309999999998E-2"/>
    <n v="4.0683990000000003"/>
    <n v="2"/>
    <s v="SLAB"/>
    <s v="TRANSM"/>
    <n v="0"/>
    <s v="d=2"/>
    <x v="0"/>
    <x v="0"/>
    <s v="INCL"/>
    <d v="2018-04-10T00:00:00"/>
  </r>
  <r>
    <s v="SOLs0074"/>
    <s v="SOLm0235"/>
    <x v="14"/>
    <n v="5.5840599999999997E-2"/>
    <n v="3.9975640000000001"/>
    <n v="3"/>
    <s v="SLAB"/>
    <s v="TRANSM"/>
    <n v="0"/>
    <s v="d=2"/>
    <x v="0"/>
    <x v="0"/>
    <s v="INCL"/>
    <d v="2018-04-10T00:00:00"/>
  </r>
  <r>
    <s v="SOLs0074"/>
    <s v="SOLm0235"/>
    <x v="14"/>
    <n v="5.7432499999999997E-2"/>
    <n v="4.0070750000000004"/>
    <n v="4"/>
    <s v="SLAB"/>
    <s v="TRANSM"/>
    <n v="0"/>
    <s v="d=2"/>
    <x v="0"/>
    <x v="0"/>
    <s v="INCL"/>
    <d v="2018-04-10T00:00:00"/>
  </r>
  <r>
    <s v="SOLs0074"/>
    <s v="SOLm0235"/>
    <x v="14"/>
    <n v="5.6800330000000003E-2"/>
    <n v="4.0116329999999998"/>
    <n v="5"/>
    <s v="SLAB"/>
    <s v="TRANSM"/>
    <n v="0"/>
    <s v="d=2"/>
    <x v="0"/>
    <x v="0"/>
    <s v="INCL"/>
    <d v="2018-04-10T00:00:00"/>
  </r>
  <r>
    <s v="SOLs0074"/>
    <s v="SOLm0235"/>
    <x v="15"/>
    <n v="4.5310650000000001E-2"/>
    <n v="3.9274749999999998"/>
    <n v="1"/>
    <s v="SLAB"/>
    <s v="TRANSM"/>
    <n v="0"/>
    <s v="d=2"/>
    <x v="0"/>
    <x v="0"/>
    <s v="INCL"/>
    <d v="2018-04-10T00:00:00"/>
  </r>
  <r>
    <s v="SOLs0074"/>
    <s v="SOLm0235"/>
    <x v="15"/>
    <n v="4.6256810000000002E-2"/>
    <n v="3.9268700000000001"/>
    <n v="2"/>
    <s v="SLAB"/>
    <s v="TRANSM"/>
    <n v="0"/>
    <s v="d=2"/>
    <x v="0"/>
    <x v="0"/>
    <s v="INCL"/>
    <d v="2018-04-10T00:00:00"/>
  </r>
  <r>
    <s v="SOLs0074"/>
    <s v="SOLm0235"/>
    <x v="15"/>
    <n v="4.5372040000000002E-2"/>
    <n v="3.9148909999999999"/>
    <n v="3"/>
    <s v="SLAB"/>
    <s v="TRANSM"/>
    <n v="0"/>
    <s v="d=2"/>
    <x v="0"/>
    <x v="0"/>
    <s v="INCL"/>
    <d v="2018-04-10T00:00:00"/>
  </r>
  <r>
    <s v="SOLs0074"/>
    <s v="SOLm0235"/>
    <x v="15"/>
    <n v="4.7306229999999998E-2"/>
    <n v="3.968127"/>
    <n v="4"/>
    <s v="SLAB"/>
    <s v="TRANSM"/>
    <n v="0"/>
    <s v="d=2"/>
    <x v="0"/>
    <x v="0"/>
    <s v="INCL"/>
    <d v="2018-04-10T00:00:00"/>
  </r>
  <r>
    <s v="SOLs0074"/>
    <s v="SOLm0235"/>
    <x v="15"/>
    <n v="4.5775400000000001E-2"/>
    <n v="3.9158089999999999"/>
    <n v="5"/>
    <s v="SLAB"/>
    <s v="TRANSM"/>
    <n v="0"/>
    <s v="d=2"/>
    <x v="0"/>
    <x v="0"/>
    <s v="INCL"/>
    <d v="2018-04-10T00:00:00"/>
  </r>
  <r>
    <s v="SOLs0074"/>
    <s v="SOLm0235"/>
    <x v="16"/>
    <n v="4.6196929999999997E-2"/>
    <n v="3.88998"/>
    <n v="1"/>
    <s v="SLAB"/>
    <s v="TRANSM"/>
    <n v="0"/>
    <s v="d=2"/>
    <x v="0"/>
    <x v="0"/>
    <s v="INCL"/>
    <d v="2018-04-10T00:00:00"/>
  </r>
  <r>
    <s v="SOLs0074"/>
    <s v="SOLm0235"/>
    <x v="16"/>
    <n v="4.5187449999999997E-2"/>
    <n v="3.884992"/>
    <n v="2"/>
    <s v="SLAB"/>
    <s v="TRANSM"/>
    <n v="0"/>
    <s v="d=2"/>
    <x v="0"/>
    <x v="0"/>
    <s v="INCL"/>
    <d v="2018-04-10T00:00:00"/>
  </r>
  <r>
    <s v="SOLs0074"/>
    <s v="SOLm0235"/>
    <x v="16"/>
    <n v="4.388508E-2"/>
    <n v="3.8631890000000002"/>
    <n v="3"/>
    <s v="SLAB"/>
    <s v="TRANSM"/>
    <n v="0"/>
    <s v="d=2"/>
    <x v="0"/>
    <x v="0"/>
    <s v="INCL"/>
    <d v="2018-04-10T00:00:00"/>
  </r>
  <r>
    <s v="SOLs0074"/>
    <s v="SOLm0235"/>
    <x v="16"/>
    <n v="4.3249070000000001E-2"/>
    <n v="3.8314750000000002"/>
    <n v="4"/>
    <s v="SLAB"/>
    <s v="TRANSM"/>
    <n v="0"/>
    <s v="d=2"/>
    <x v="0"/>
    <x v="0"/>
    <s v="INCL"/>
    <d v="2018-04-10T00:00:00"/>
  </r>
  <r>
    <s v="SOLs0074"/>
    <s v="SOLm0235"/>
    <x v="16"/>
    <n v="4.541092E-2"/>
    <n v="3.8850530000000001"/>
    <n v="5"/>
    <s v="SLAB"/>
    <s v="TRANSM"/>
    <n v="0"/>
    <s v="d=2"/>
    <x v="0"/>
    <x v="0"/>
    <s v="INCL"/>
    <d v="2018-04-10T00:00:00"/>
  </r>
  <r>
    <s v="SOLs0074"/>
    <s v="SOLm0235"/>
    <x v="17"/>
    <n v="4.5055779999999997E-2"/>
    <n v="3.7955540000000001"/>
    <n v="1"/>
    <s v="SLAB"/>
    <s v="TRANSM"/>
    <n v="0"/>
    <s v="d=2"/>
    <x v="0"/>
    <x v="0"/>
    <s v="INCL"/>
    <d v="2018-04-10T00:00:00"/>
  </r>
  <r>
    <s v="SOLs0074"/>
    <s v="SOLm0235"/>
    <x v="17"/>
    <n v="4.3306369999999997E-2"/>
    <n v="3.8011050000000002"/>
    <n v="2"/>
    <s v="SLAB"/>
    <s v="TRANSM"/>
    <n v="0"/>
    <s v="d=2"/>
    <x v="0"/>
    <x v="0"/>
    <s v="INCL"/>
    <d v="2018-04-10T00:00:00"/>
  </r>
  <r>
    <s v="SOLs0074"/>
    <s v="SOLm0235"/>
    <x v="17"/>
    <n v="4.3785060000000001E-2"/>
    <n v="3.8213330000000001"/>
    <n v="3"/>
    <s v="SLAB"/>
    <s v="TRANSM"/>
    <n v="0"/>
    <s v="d=2"/>
    <x v="0"/>
    <x v="0"/>
    <s v="INCL"/>
    <d v="2018-04-10T00:00:00"/>
  </r>
  <r>
    <s v="SOLs0074"/>
    <s v="SOLm0235"/>
    <x v="17"/>
    <n v="4.6200999999999999E-2"/>
    <n v="3.863658"/>
    <n v="4"/>
    <s v="SLAB"/>
    <s v="TRANSM"/>
    <n v="0"/>
    <s v="d=2"/>
    <x v="0"/>
    <x v="0"/>
    <s v="INCL"/>
    <d v="2018-04-10T00:00:00"/>
  </r>
  <r>
    <s v="SOLs0074"/>
    <s v="SOLm0235"/>
    <x v="17"/>
    <n v="4.3838990000000001E-2"/>
    <n v="3.8000080000000001"/>
    <n v="5"/>
    <s v="SLAB"/>
    <s v="TRANSM"/>
    <n v="0"/>
    <s v="d=2"/>
    <x v="0"/>
    <x v="0"/>
    <s v="INCL"/>
    <d v="2018-04-10T00:00:00"/>
  </r>
  <r>
    <s v="SOLs0074"/>
    <s v="SOLm0235"/>
    <x v="18"/>
    <n v="4.314685E-2"/>
    <n v="3.6700159999999999"/>
    <n v="1"/>
    <s v="SLAB"/>
    <s v="TRANSM"/>
    <n v="0"/>
    <s v="d=2"/>
    <x v="0"/>
    <x v="0"/>
    <s v="INCL"/>
    <d v="2018-04-10T00:00:00"/>
  </r>
  <r>
    <s v="SOLs0074"/>
    <s v="SOLm0235"/>
    <x v="18"/>
    <n v="4.2817540000000001E-2"/>
    <n v="3.6770849999999999"/>
    <n v="2"/>
    <s v="SLAB"/>
    <s v="TRANSM"/>
    <n v="0"/>
    <s v="d=2"/>
    <x v="0"/>
    <x v="0"/>
    <s v="INCL"/>
    <d v="2018-04-10T00:00:00"/>
  </r>
  <r>
    <s v="SOLs0074"/>
    <s v="SOLm0235"/>
    <x v="18"/>
    <n v="4.4426680000000003E-2"/>
    <n v="3.7125149999999998"/>
    <n v="3"/>
    <s v="SLAB"/>
    <s v="TRANSM"/>
    <n v="0"/>
    <s v="d=2"/>
    <x v="0"/>
    <x v="0"/>
    <s v="INCL"/>
    <d v="2018-04-10T00:00:00"/>
  </r>
  <r>
    <s v="SOLs0074"/>
    <s v="SOLm0235"/>
    <x v="18"/>
    <n v="4.3050789999999999E-2"/>
    <n v="3.7142400000000002"/>
    <n v="4"/>
    <s v="SLAB"/>
    <s v="TRANSM"/>
    <n v="0"/>
    <s v="d=2"/>
    <x v="0"/>
    <x v="0"/>
    <s v="INCL"/>
    <d v="2018-04-10T00:00:00"/>
  </r>
  <r>
    <s v="SOLs0074"/>
    <s v="SOLm0235"/>
    <x v="18"/>
    <n v="4.3767E-2"/>
    <n v="3.6683150000000002"/>
    <n v="5"/>
    <s v="SLAB"/>
    <s v="TRANSM"/>
    <n v="0"/>
    <s v="d=2"/>
    <x v="0"/>
    <x v="0"/>
    <s v="INCL"/>
    <d v="2018-04-10T00:00:00"/>
  </r>
  <r>
    <s v="SOLs0074"/>
    <s v="SOLm0235"/>
    <x v="19"/>
    <n v="4.2859800000000003E-2"/>
    <n v="3.5580159999999998"/>
    <n v="1"/>
    <s v="SLAB"/>
    <s v="TRANSM"/>
    <n v="0"/>
    <s v="d=2"/>
    <x v="0"/>
    <x v="0"/>
    <s v="INCL"/>
    <d v="2018-04-10T00:00:00"/>
  </r>
  <r>
    <s v="SOLs0074"/>
    <s v="SOLm0235"/>
    <x v="19"/>
    <n v="4.2671830000000001E-2"/>
    <n v="3.5692780000000002"/>
    <n v="2"/>
    <s v="SLAB"/>
    <s v="TRANSM"/>
    <n v="0"/>
    <s v="d=2"/>
    <x v="0"/>
    <x v="0"/>
    <s v="INCL"/>
    <d v="2018-04-10T00:00:00"/>
  </r>
  <r>
    <s v="SOLs0074"/>
    <s v="SOLm0235"/>
    <x v="19"/>
    <n v="4.4091539999999999E-2"/>
    <n v="3.6062829999999999"/>
    <n v="3"/>
    <s v="SLAB"/>
    <s v="TRANSM"/>
    <n v="0"/>
    <s v="d=2"/>
    <x v="0"/>
    <x v="0"/>
    <s v="INCL"/>
    <d v="2018-04-10T00:00:00"/>
  </r>
  <r>
    <s v="SOLs0074"/>
    <s v="SOLm0235"/>
    <x v="19"/>
    <n v="4.1817130000000001E-2"/>
    <n v="3.5630679999999999"/>
    <n v="4"/>
    <s v="SLAB"/>
    <s v="TRANSM"/>
    <n v="0"/>
    <s v="d=2"/>
    <x v="0"/>
    <x v="0"/>
    <s v="INCL"/>
    <d v="2018-04-10T00:00:00"/>
  </r>
  <r>
    <s v="SOLs0074"/>
    <s v="SOLm0235"/>
    <x v="19"/>
    <n v="4.5055060000000001E-2"/>
    <n v="3.6031770000000001"/>
    <n v="5"/>
    <s v="SLAB"/>
    <s v="TRANSM"/>
    <n v="0"/>
    <s v="d=2"/>
    <x v="0"/>
    <x v="0"/>
    <s v="INCL"/>
    <d v="2018-04-10T00:00:00"/>
  </r>
  <r>
    <s v="SOLs0074"/>
    <s v="SOLm0235"/>
    <x v="20"/>
    <n v="4.443337E-2"/>
    <n v="3.5079180000000001"/>
    <n v="1"/>
    <s v="SLAB"/>
    <s v="TRANSM"/>
    <n v="0"/>
    <s v="d=2"/>
    <x v="0"/>
    <x v="0"/>
    <s v="INCL"/>
    <d v="2018-04-10T00:00:00"/>
  </r>
  <r>
    <s v="SOLs0074"/>
    <s v="SOLm0235"/>
    <x v="20"/>
    <n v="4.3274970000000003E-2"/>
    <n v="3.4850089999999998"/>
    <n v="2"/>
    <s v="SLAB"/>
    <s v="TRANSM"/>
    <n v="0"/>
    <s v="d=2"/>
    <x v="0"/>
    <x v="0"/>
    <s v="INCL"/>
    <d v="2018-04-10T00:00:00"/>
  </r>
  <r>
    <s v="SOLs0074"/>
    <s v="SOLm0235"/>
    <x v="20"/>
    <n v="4.2381549999999997E-2"/>
    <n v="3.4957090000000002"/>
    <n v="3"/>
    <s v="SLAB"/>
    <s v="TRANSM"/>
    <n v="0"/>
    <s v="d=2"/>
    <x v="0"/>
    <x v="0"/>
    <s v="INCL"/>
    <d v="2018-04-10T00:00:00"/>
  </r>
  <r>
    <s v="SOLs0074"/>
    <s v="SOLm0235"/>
    <x v="20"/>
    <n v="4.4819089999999999E-2"/>
    <n v="3.5410900000000001"/>
    <n v="4"/>
    <s v="SLAB"/>
    <s v="TRANSM"/>
    <n v="0"/>
    <s v="d=2"/>
    <x v="0"/>
    <x v="0"/>
    <s v="INCL"/>
    <d v="2018-04-10T00:00:00"/>
  </r>
  <r>
    <s v="SOLs0074"/>
    <s v="SOLm0235"/>
    <x v="20"/>
    <n v="4.286338E-2"/>
    <n v="3.481805"/>
    <n v="5"/>
    <s v="SLAB"/>
    <s v="TRANSM"/>
    <n v="0"/>
    <s v="d=2"/>
    <x v="0"/>
    <x v="0"/>
    <s v="INCL"/>
    <d v="2018-04-10T00:00:00"/>
  </r>
  <r>
    <s v="SOLs0074"/>
    <s v="SOLm0235"/>
    <x v="21"/>
    <n v="4.370019E-2"/>
    <n v="3.4310019999999999"/>
    <n v="1"/>
    <s v="SLAB"/>
    <s v="TRANSM"/>
    <n v="0"/>
    <s v="d=2"/>
    <x v="0"/>
    <x v="0"/>
    <s v="INCL"/>
    <d v="2018-04-10T00:00:00"/>
  </r>
  <r>
    <s v="SOLs0074"/>
    <s v="SOLm0235"/>
    <x v="21"/>
    <n v="4.3221460000000003E-2"/>
    <n v="3.3853"/>
    <n v="2"/>
    <s v="SLAB"/>
    <s v="TRANSM"/>
    <n v="0"/>
    <s v="d=2"/>
    <x v="0"/>
    <x v="0"/>
    <s v="INCL"/>
    <d v="2018-04-10T00:00:00"/>
  </r>
  <r>
    <s v="SOLs0074"/>
    <s v="SOLm0235"/>
    <x v="21"/>
    <n v="4.361056E-2"/>
    <n v="3.4028239999999998"/>
    <n v="3"/>
    <s v="SLAB"/>
    <s v="TRANSM"/>
    <n v="0"/>
    <s v="d=2"/>
    <x v="0"/>
    <x v="0"/>
    <s v="INCL"/>
    <d v="2018-04-10T00:00:00"/>
  </r>
  <r>
    <s v="SOLs0074"/>
    <s v="SOLm0235"/>
    <x v="21"/>
    <n v="4.7415039999999999E-2"/>
    <n v="3.5021140000000002"/>
    <n v="4"/>
    <s v="SLAB"/>
    <s v="TRANSM"/>
    <n v="0"/>
    <s v="d=2"/>
    <x v="0"/>
    <x v="0"/>
    <s v="INCL"/>
    <d v="2018-04-10T00:00:00"/>
  </r>
  <r>
    <s v="SOLs0074"/>
    <s v="SOLm0235"/>
    <x v="21"/>
    <n v="4.5534730000000002E-2"/>
    <n v="3.4636900000000002"/>
    <n v="5"/>
    <s v="SLAB"/>
    <s v="TRANSM"/>
    <n v="0"/>
    <s v="d=2"/>
    <x v="0"/>
    <x v="0"/>
    <s v="INCL"/>
    <d v="2018-04-10T00:00:00"/>
  </r>
  <r>
    <s v="SOLs0074"/>
    <s v="SOLm0235"/>
    <x v="22"/>
    <n v="4.2491359999999999E-2"/>
    <n v="3.3589630000000001"/>
    <n v="1"/>
    <s v="SLAB"/>
    <s v="TRANSM"/>
    <n v="0"/>
    <s v="d=2"/>
    <x v="0"/>
    <x v="0"/>
    <s v="INCL"/>
    <d v="2018-04-10T00:00:00"/>
  </r>
  <r>
    <s v="SOLs0074"/>
    <s v="SOLm0235"/>
    <x v="22"/>
    <n v="4.166479E-2"/>
    <n v="3.3332639999999998"/>
    <n v="2"/>
    <s v="SLAB"/>
    <s v="TRANSM"/>
    <n v="0"/>
    <s v="d=2"/>
    <x v="0"/>
    <x v="0"/>
    <s v="INCL"/>
    <d v="2018-04-10T00:00:00"/>
  </r>
  <r>
    <s v="SOLs0074"/>
    <s v="SOLm0235"/>
    <x v="22"/>
    <n v="4.1960509999999999E-2"/>
    <n v="3.3477060000000001"/>
    <n v="3"/>
    <s v="SLAB"/>
    <s v="TRANSM"/>
    <n v="0"/>
    <s v="d=2"/>
    <x v="0"/>
    <x v="0"/>
    <s v="INCL"/>
    <d v="2018-04-10T00:00:00"/>
  </r>
  <r>
    <s v="SOLs0074"/>
    <s v="SOLm0235"/>
    <x v="22"/>
    <n v="4.2103420000000003E-2"/>
    <n v="3.35541"/>
    <n v="4"/>
    <s v="SLAB"/>
    <s v="TRANSM"/>
    <n v="0"/>
    <s v="d=2"/>
    <x v="0"/>
    <x v="0"/>
    <s v="INCL"/>
    <d v="2018-04-10T00:00:00"/>
  </r>
  <r>
    <s v="SOLs0074"/>
    <s v="SOLm0235"/>
    <x v="22"/>
    <n v="4.3063549999999999E-2"/>
    <n v="3.3560460000000001"/>
    <n v="5"/>
    <s v="SLAB"/>
    <s v="TRANSM"/>
    <n v="0"/>
    <s v="d=2"/>
    <x v="0"/>
    <x v="0"/>
    <s v="INCL"/>
    <d v="2018-04-10T00:00:00"/>
  </r>
  <r>
    <s v="SOLs0074"/>
    <s v="SOLm0235"/>
    <x v="23"/>
    <n v="4.296705E-2"/>
    <n v="3.2797499999999999"/>
    <n v="1"/>
    <s v="SLAB"/>
    <s v="TRANSM"/>
    <n v="0"/>
    <s v="d=2"/>
    <x v="0"/>
    <x v="0"/>
    <s v="INCL"/>
    <d v="2018-04-10T00:00:00"/>
  </r>
  <r>
    <s v="SOLs0074"/>
    <s v="SOLm0235"/>
    <x v="23"/>
    <n v="4.1038110000000003E-2"/>
    <n v="3.2492100000000002"/>
    <n v="2"/>
    <s v="SLAB"/>
    <s v="TRANSM"/>
    <n v="0"/>
    <s v="d=2"/>
    <x v="0"/>
    <x v="0"/>
    <s v="INCL"/>
    <d v="2018-04-10T00:00:00"/>
  </r>
  <r>
    <s v="SOLs0074"/>
    <s v="SOLm0235"/>
    <x v="23"/>
    <n v="4.0840880000000003E-2"/>
    <n v="3.2326239999999999"/>
    <n v="3"/>
    <s v="SLAB"/>
    <s v="TRANSM"/>
    <n v="0"/>
    <s v="d=2"/>
    <x v="0"/>
    <x v="0"/>
    <s v="INCL"/>
    <d v="2018-04-10T00:00:00"/>
  </r>
  <r>
    <s v="SOLs0074"/>
    <s v="SOLm0235"/>
    <x v="23"/>
    <n v="4.1816579999999999E-2"/>
    <n v="3.2541709999999999"/>
    <n v="4"/>
    <s v="SLAB"/>
    <s v="TRANSM"/>
    <n v="0"/>
    <s v="d=2"/>
    <x v="0"/>
    <x v="0"/>
    <s v="INCL"/>
    <d v="2018-04-10T00:00:00"/>
  </r>
  <r>
    <s v="SOLs0074"/>
    <s v="SOLm0235"/>
    <x v="23"/>
    <n v="4.2512210000000002E-2"/>
    <n v="3.2685819999999999"/>
    <n v="5"/>
    <s v="SLAB"/>
    <s v="TRANSM"/>
    <n v="0"/>
    <s v="d=2"/>
    <x v="0"/>
    <x v="0"/>
    <s v="INCL"/>
    <d v="2018-04-10T00:00:00"/>
  </r>
  <r>
    <s v="SOLs0074"/>
    <s v="SOLm0235"/>
    <x v="24"/>
    <n v="4.327363E-2"/>
    <n v="3.1852499999999999"/>
    <n v="1"/>
    <s v="SLAB"/>
    <s v="TRANSM"/>
    <n v="0"/>
    <s v="d=2"/>
    <x v="0"/>
    <x v="0"/>
    <s v="INCL"/>
    <d v="2018-04-10T00:00:00"/>
  </r>
  <r>
    <s v="SOLs0074"/>
    <s v="SOLm0235"/>
    <x v="24"/>
    <n v="4.585272E-2"/>
    <n v="3.2081219999999999"/>
    <n v="2"/>
    <s v="SLAB"/>
    <s v="TRANSM"/>
    <n v="0"/>
    <s v="d=2"/>
    <x v="0"/>
    <x v="0"/>
    <s v="INCL"/>
    <d v="2018-04-10T00:00:00"/>
  </r>
  <r>
    <s v="SOLs0074"/>
    <s v="SOLm0235"/>
    <x v="24"/>
    <n v="4.4685809999999999E-2"/>
    <n v="3.1665670000000001"/>
    <n v="3"/>
    <s v="SLAB"/>
    <s v="TRANSM"/>
    <n v="0"/>
    <s v="d=2"/>
    <x v="0"/>
    <x v="0"/>
    <s v="INCL"/>
    <d v="2018-04-10T00:00:00"/>
  </r>
  <r>
    <s v="SOLs0074"/>
    <s v="SOLm0235"/>
    <x v="24"/>
    <n v="4.3783330000000002E-2"/>
    <n v="3.175538"/>
    <n v="4"/>
    <s v="SLAB"/>
    <s v="TRANSM"/>
    <n v="0"/>
    <s v="d=2"/>
    <x v="0"/>
    <x v="0"/>
    <s v="INCL"/>
    <d v="2018-04-10T00:00:00"/>
  </r>
  <r>
    <s v="SOLs0074"/>
    <s v="SOLm0235"/>
    <x v="24"/>
    <n v="4.2039989999999999E-2"/>
    <n v="3.1656469999999999"/>
    <n v="5"/>
    <s v="SLAB"/>
    <s v="TRANSM"/>
    <n v="0"/>
    <s v="d=2"/>
    <x v="0"/>
    <x v="0"/>
    <s v="INCL"/>
    <d v="2018-04-10T00:00:00"/>
  </r>
  <r>
    <s v="SOLs0074"/>
    <s v="SOLm0235"/>
    <x v="25"/>
    <n v="4.5563939999999997E-2"/>
    <n v="3.0897839999999999"/>
    <n v="1"/>
    <s v="SLAB"/>
    <s v="TRANSM"/>
    <n v="0"/>
    <s v="d=2"/>
    <x v="0"/>
    <x v="0"/>
    <s v="INCL"/>
    <d v="2018-04-10T00:00:00"/>
  </r>
  <r>
    <s v="SOLs0074"/>
    <s v="SOLm0235"/>
    <x v="25"/>
    <n v="4.4223699999999998E-2"/>
    <n v="3.0568970000000002"/>
    <n v="2"/>
    <s v="SLAB"/>
    <s v="TRANSM"/>
    <n v="0"/>
    <s v="d=2"/>
    <x v="0"/>
    <x v="0"/>
    <s v="INCL"/>
    <d v="2018-04-10T00:00:00"/>
  </r>
  <r>
    <s v="SOLs0074"/>
    <s v="SOLm0235"/>
    <x v="25"/>
    <n v="4.6540600000000001E-2"/>
    <n v="3.1195080000000002"/>
    <n v="3"/>
    <s v="SLAB"/>
    <s v="TRANSM"/>
    <n v="0"/>
    <s v="d=2"/>
    <x v="0"/>
    <x v="0"/>
    <s v="INCL"/>
    <d v="2018-04-10T00:00:00"/>
  </r>
  <r>
    <s v="SOLs0074"/>
    <s v="SOLm0235"/>
    <x v="25"/>
    <n v="4.8170989999999997E-2"/>
    <n v="3.1301100000000002"/>
    <n v="4"/>
    <s v="SLAB"/>
    <s v="TRANSM"/>
    <n v="0"/>
    <s v="d=2"/>
    <x v="0"/>
    <x v="0"/>
    <s v="INCL"/>
    <d v="2018-04-10T00:00:00"/>
  </r>
  <r>
    <s v="SOLs0074"/>
    <s v="SOLm0235"/>
    <x v="25"/>
    <n v="4.7111609999999998E-2"/>
    <n v="3.1263320000000001"/>
    <n v="5"/>
    <s v="SLAB"/>
    <s v="TRANSM"/>
    <n v="0"/>
    <s v="d=2"/>
    <x v="0"/>
    <x v="0"/>
    <s v="INCL"/>
    <d v="2018-04-10T00:00:00"/>
  </r>
  <r>
    <s v="SOLs0074"/>
    <s v="SOLm0235"/>
    <x v="26"/>
    <n v="4.2558720000000001E-2"/>
    <n v="2.962332"/>
    <n v="1"/>
    <s v="SLAB"/>
    <s v="TRANSM"/>
    <n v="0"/>
    <s v="d=2"/>
    <x v="0"/>
    <x v="0"/>
    <s v="INCL"/>
    <d v="2018-04-10T00:00:00"/>
  </r>
  <r>
    <s v="SOLs0074"/>
    <s v="SOLm0235"/>
    <x v="26"/>
    <n v="4.526082E-2"/>
    <n v="3.0403319999999998"/>
    <n v="2"/>
    <s v="SLAB"/>
    <s v="TRANSM"/>
    <n v="0"/>
    <s v="d=2"/>
    <x v="0"/>
    <x v="0"/>
    <s v="INCL"/>
    <d v="2018-04-10T00:00:00"/>
  </r>
  <r>
    <s v="SOLs0074"/>
    <s v="SOLm0235"/>
    <x v="26"/>
    <n v="4.7019760000000001E-2"/>
    <n v="3.062452"/>
    <n v="3"/>
    <s v="SLAB"/>
    <s v="TRANSM"/>
    <n v="0"/>
    <s v="d=2"/>
    <x v="0"/>
    <x v="0"/>
    <s v="INCL"/>
    <d v="2018-04-10T00:00:00"/>
  </r>
  <r>
    <s v="SOLs0074"/>
    <s v="SOLm0235"/>
    <x v="26"/>
    <n v="4.5562030000000003E-2"/>
    <n v="3.0575209999999999"/>
    <n v="4"/>
    <s v="SLAB"/>
    <s v="TRANSM"/>
    <n v="0"/>
    <s v="d=2"/>
    <x v="0"/>
    <x v="0"/>
    <s v="INCL"/>
    <d v="2018-04-10T00:00:00"/>
  </r>
  <r>
    <s v="SOLs0074"/>
    <s v="SOLm0235"/>
    <x v="26"/>
    <n v="4.3097480000000001E-2"/>
    <n v="2.9754209999999999"/>
    <n v="5"/>
    <s v="SLAB"/>
    <s v="TRANSM"/>
    <n v="0"/>
    <s v="d=2"/>
    <x v="0"/>
    <x v="0"/>
    <s v="INCL"/>
    <d v="2018-04-10T00:00:00"/>
  </r>
  <r>
    <s v="SOLs0074"/>
    <s v="SOLm0235"/>
    <x v="27"/>
    <n v="4.5099090000000001E-2"/>
    <n v="2.876503"/>
    <n v="1"/>
    <s v="SLAB"/>
    <s v="TRANSM"/>
    <n v="0"/>
    <s v="d=2"/>
    <x v="0"/>
    <x v="0"/>
    <s v="INCL"/>
    <d v="2018-04-10T00:00:00"/>
  </r>
  <r>
    <s v="SOLs0074"/>
    <s v="SOLm0235"/>
    <x v="27"/>
    <n v="4.6056140000000002E-2"/>
    <n v="2.897894"/>
    <n v="2"/>
    <s v="SLAB"/>
    <s v="TRANSM"/>
    <n v="0"/>
    <s v="d=2"/>
    <x v="0"/>
    <x v="0"/>
    <s v="INCL"/>
    <d v="2018-04-10T00:00:00"/>
  </r>
  <r>
    <s v="SOLs0074"/>
    <s v="SOLm0235"/>
    <x v="27"/>
    <n v="4.5813029999999998E-2"/>
    <n v="2.8910779999999998"/>
    <n v="3"/>
    <s v="SLAB"/>
    <s v="TRANSM"/>
    <n v="0"/>
    <s v="d=2"/>
    <x v="0"/>
    <x v="0"/>
    <s v="INCL"/>
    <d v="2018-04-10T00:00:00"/>
  </r>
  <r>
    <s v="SOLs0074"/>
    <s v="SOLm0235"/>
    <x v="27"/>
    <n v="4.4350460000000001E-2"/>
    <n v="2.9096039999999999"/>
    <n v="4"/>
    <s v="SLAB"/>
    <s v="TRANSM"/>
    <n v="0"/>
    <s v="d=2"/>
    <x v="0"/>
    <x v="0"/>
    <s v="INCL"/>
    <d v="2018-04-10T00:00:00"/>
  </r>
  <r>
    <s v="SOLs0074"/>
    <s v="SOLm0235"/>
    <x v="27"/>
    <n v="4.4102740000000001E-2"/>
    <n v="2.897367"/>
    <n v="5"/>
    <s v="SLAB"/>
    <s v="TRANSM"/>
    <n v="0"/>
    <s v="d=2"/>
    <x v="0"/>
    <x v="0"/>
    <s v="INCL"/>
    <d v="2018-04-10T00:00:00"/>
  </r>
  <r>
    <s v="SOLs0074"/>
    <s v="SOLm0235"/>
    <x v="28"/>
    <n v="5.643418E-2"/>
    <n v="2.888906"/>
    <n v="1"/>
    <s v="SLAB"/>
    <s v="TRANSM"/>
    <n v="0"/>
    <s v="d=2"/>
    <x v="0"/>
    <x v="0"/>
    <s v="INCL"/>
    <d v="2018-04-10T00:00:00"/>
  </r>
  <r>
    <s v="SOLs0074"/>
    <s v="SOLm0235"/>
    <x v="28"/>
    <n v="5.3625069999999997E-2"/>
    <n v="2.8817590000000002"/>
    <n v="2"/>
    <s v="SLAB"/>
    <s v="TRANSM"/>
    <n v="0"/>
    <s v="d=2"/>
    <x v="0"/>
    <x v="0"/>
    <s v="INCL"/>
    <d v="2018-04-10T00:00:00"/>
  </r>
  <r>
    <s v="SOLs0074"/>
    <s v="SOLm0235"/>
    <x v="28"/>
    <n v="5.4599549999999997E-2"/>
    <n v="2.9085139999999998"/>
    <n v="3"/>
    <s v="SLAB"/>
    <s v="TRANSM"/>
    <n v="0"/>
    <s v="d=2"/>
    <x v="0"/>
    <x v="0"/>
    <s v="INCL"/>
    <d v="2018-04-10T00:00:00"/>
  </r>
  <r>
    <s v="SOLs0074"/>
    <s v="SOLm0235"/>
    <x v="28"/>
    <n v="5.2044710000000001E-2"/>
    <n v="2.842419"/>
    <n v="4"/>
    <s v="SLAB"/>
    <s v="TRANSM"/>
    <n v="0"/>
    <s v="d=2"/>
    <x v="0"/>
    <x v="0"/>
    <s v="INCL"/>
    <d v="2018-04-10T00:00:00"/>
  </r>
  <r>
    <s v="SOLs0074"/>
    <s v="SOLm0235"/>
    <x v="28"/>
    <n v="5.4153270000000003E-2"/>
    <n v="2.8976350000000002"/>
    <n v="5"/>
    <s v="SLAB"/>
    <s v="TRANSM"/>
    <n v="0"/>
    <s v="d=2"/>
    <x v="0"/>
    <x v="0"/>
    <s v="INCL"/>
    <d v="2018-04-10T00:00:00"/>
  </r>
  <r>
    <s v="SOLs0074"/>
    <s v="SOLm0235"/>
    <x v="29"/>
    <n v="6.1038000000000002E-2"/>
    <n v="2.8243429999999998"/>
    <n v="1"/>
    <s v="SLAB"/>
    <s v="TRANSM"/>
    <n v="0"/>
    <s v="d=2"/>
    <x v="0"/>
    <x v="0"/>
    <s v="INCL"/>
    <d v="2018-04-10T00:00:00"/>
  </r>
  <r>
    <s v="SOLs0074"/>
    <s v="SOLm0235"/>
    <x v="29"/>
    <n v="6.1445649999999997E-2"/>
    <n v="2.8306269999999998"/>
    <n v="2"/>
    <s v="SLAB"/>
    <s v="TRANSM"/>
    <n v="0"/>
    <s v="d=2"/>
    <x v="0"/>
    <x v="0"/>
    <s v="INCL"/>
    <d v="2018-04-10T00:00:00"/>
  </r>
  <r>
    <s v="SOLs0074"/>
    <s v="SOLm0235"/>
    <x v="29"/>
    <n v="5.8772659999999997E-2"/>
    <n v="2.7755869999999998"/>
    <n v="3"/>
    <s v="SLAB"/>
    <s v="TRANSM"/>
    <n v="0"/>
    <s v="d=2"/>
    <x v="0"/>
    <x v="0"/>
    <s v="INCL"/>
    <d v="2018-04-10T00:00:00"/>
  </r>
  <r>
    <s v="SOLs0074"/>
    <s v="SOLm0235"/>
    <x v="29"/>
    <n v="5.8234189999999998E-2"/>
    <n v="2.7562009999999999"/>
    <n v="4"/>
    <s v="SLAB"/>
    <s v="TRANSM"/>
    <n v="0"/>
    <s v="d=2"/>
    <x v="0"/>
    <x v="0"/>
    <s v="INCL"/>
    <d v="2018-04-10T00:00:00"/>
  </r>
  <r>
    <s v="SOLs0074"/>
    <s v="SOLm0235"/>
    <x v="29"/>
    <n v="6.0554240000000002E-2"/>
    <n v="2.8187769999999999"/>
    <n v="5"/>
    <s v="SLAB"/>
    <s v="TRANSM"/>
    <n v="0"/>
    <s v="d=2"/>
    <x v="0"/>
    <x v="0"/>
    <s v="INCL"/>
    <d v="2018-04-10T00:00:00"/>
  </r>
  <r>
    <s v="SOLs0074"/>
    <s v="SOLm0235"/>
    <x v="30"/>
    <n v="0.1051166"/>
    <n v="2.695535"/>
    <n v="1"/>
    <s v="SLAB"/>
    <s v="TRANSM"/>
    <n v="0"/>
    <s v="d=2"/>
    <x v="0"/>
    <x v="0"/>
    <s v="INCL"/>
    <d v="2018-04-10T00:00:00"/>
  </r>
  <r>
    <s v="SOLs0074"/>
    <s v="SOLm0235"/>
    <x v="30"/>
    <n v="0.1051996"/>
    <n v="2.7304650000000001"/>
    <n v="2"/>
    <s v="SLAB"/>
    <s v="TRANSM"/>
    <n v="0"/>
    <s v="d=2"/>
    <x v="0"/>
    <x v="0"/>
    <s v="INCL"/>
    <d v="2018-04-10T00:00:00"/>
  </r>
  <r>
    <s v="SOLs0074"/>
    <s v="SOLm0235"/>
    <x v="30"/>
    <n v="0.1065586"/>
    <n v="2.7489150000000002"/>
    <n v="3"/>
    <s v="SLAB"/>
    <s v="TRANSM"/>
    <n v="0"/>
    <s v="d=2"/>
    <x v="0"/>
    <x v="0"/>
    <s v="INCL"/>
    <d v="2018-04-10T00:00:00"/>
  </r>
  <r>
    <s v="SOLs0074"/>
    <s v="SOLm0235"/>
    <x v="30"/>
    <n v="0.10642069999999999"/>
    <n v="2.734537"/>
    <n v="4"/>
    <s v="SLAB"/>
    <s v="TRANSM"/>
    <n v="0"/>
    <s v="d=2"/>
    <x v="0"/>
    <x v="0"/>
    <s v="INCL"/>
    <d v="2018-04-10T00:00:00"/>
  </r>
  <r>
    <s v="SOLs0074"/>
    <s v="SOLm0235"/>
    <x v="30"/>
    <n v="0.1083919"/>
    <n v="2.735131"/>
    <n v="5"/>
    <s v="SLAB"/>
    <s v="TRANSM"/>
    <n v="0"/>
    <s v="d=2"/>
    <x v="0"/>
    <x v="0"/>
    <s v="INCL"/>
    <d v="2018-04-10T00:00:00"/>
  </r>
  <r>
    <s v="SOLs0074"/>
    <s v="SOLm0235"/>
    <x v="31"/>
    <n v="0.1325402"/>
    <n v="2.6015220000000001"/>
    <n v="1"/>
    <s v="SLAB"/>
    <s v="TRANSM"/>
    <n v="0"/>
    <s v="d=2"/>
    <x v="0"/>
    <x v="0"/>
    <s v="INCL"/>
    <d v="2018-04-10T00:00:00"/>
  </r>
  <r>
    <s v="SOLs0074"/>
    <s v="SOLm0235"/>
    <x v="31"/>
    <n v="0.13363420000000001"/>
    <n v="2.6079639999999999"/>
    <n v="2"/>
    <s v="SLAB"/>
    <s v="TRANSM"/>
    <n v="0"/>
    <s v="d=2"/>
    <x v="0"/>
    <x v="0"/>
    <s v="INCL"/>
    <d v="2018-04-10T00:00:00"/>
  </r>
  <r>
    <s v="SOLs0074"/>
    <s v="SOLm0235"/>
    <x v="31"/>
    <n v="0.13355690000000001"/>
    <n v="2.593118"/>
    <n v="3"/>
    <s v="SLAB"/>
    <s v="TRANSM"/>
    <n v="0"/>
    <s v="d=2"/>
    <x v="0"/>
    <x v="0"/>
    <s v="INCL"/>
    <d v="2018-04-10T00:00:00"/>
  </r>
  <r>
    <s v="SOLs0074"/>
    <s v="SOLm0235"/>
    <x v="31"/>
    <n v="0.13363810000000001"/>
    <n v="2.5876830000000002"/>
    <n v="4"/>
    <s v="SLAB"/>
    <s v="TRANSM"/>
    <n v="0"/>
    <s v="d=2"/>
    <x v="0"/>
    <x v="0"/>
    <s v="INCL"/>
    <d v="2018-04-10T00:00:00"/>
  </r>
  <r>
    <s v="SOLs0074"/>
    <s v="SOLm0235"/>
    <x v="31"/>
    <n v="0.13656119999999999"/>
    <n v="2.6246260000000001"/>
    <n v="5"/>
    <s v="SLAB"/>
    <s v="TRANSM"/>
    <n v="0"/>
    <s v="d=2"/>
    <x v="0"/>
    <x v="0"/>
    <s v="INCL"/>
    <d v="2018-04-10T00:00:00"/>
  </r>
  <r>
    <s v="SOLs0074"/>
    <s v="SOLm0235"/>
    <x v="32"/>
    <n v="6.1149200000000001E-2"/>
    <n v="2.5508069999999998"/>
    <n v="1"/>
    <s v="SLAB"/>
    <s v="TRANSM"/>
    <n v="0"/>
    <s v="d=2"/>
    <x v="0"/>
    <x v="0"/>
    <s v="INCL"/>
    <d v="2018-04-10T00:00:00"/>
  </r>
  <r>
    <s v="SOLs0074"/>
    <s v="SOLm0235"/>
    <x v="32"/>
    <n v="6.0648920000000002E-2"/>
    <n v="2.5550130000000002"/>
    <n v="2"/>
    <s v="SLAB"/>
    <s v="TRANSM"/>
    <n v="0"/>
    <s v="d=2"/>
    <x v="0"/>
    <x v="0"/>
    <s v="INCL"/>
    <d v="2018-04-10T00:00:00"/>
  </r>
  <r>
    <s v="SOLs0074"/>
    <s v="SOLm0235"/>
    <x v="32"/>
    <n v="6.0694560000000002E-2"/>
    <n v="2.554395"/>
    <n v="3"/>
    <s v="SLAB"/>
    <s v="TRANSM"/>
    <n v="0"/>
    <s v="d=2"/>
    <x v="0"/>
    <x v="0"/>
    <s v="INCL"/>
    <d v="2018-04-10T00:00:00"/>
  </r>
  <r>
    <s v="SOLs0074"/>
    <s v="SOLm0235"/>
    <x v="32"/>
    <n v="6.11557E-2"/>
    <n v="2.5661399999999999"/>
    <n v="4"/>
    <s v="SLAB"/>
    <s v="TRANSM"/>
    <n v="0"/>
    <s v="d=2"/>
    <x v="0"/>
    <x v="0"/>
    <s v="INCL"/>
    <d v="2018-04-10T00:00:00"/>
  </r>
  <r>
    <s v="SOLs0074"/>
    <s v="SOLm0235"/>
    <x v="32"/>
    <n v="5.9871899999999999E-2"/>
    <n v="2.536327"/>
    <n v="5"/>
    <s v="SLAB"/>
    <s v="TRANSM"/>
    <n v="0"/>
    <s v="d=2"/>
    <x v="0"/>
    <x v="0"/>
    <s v="INCL"/>
    <d v="2018-04-10T00:00:00"/>
  </r>
  <r>
    <s v="SOLs0074"/>
    <s v="SOLm0235"/>
    <x v="33"/>
    <n v="4.282296E-2"/>
    <n v="2.5261650000000002"/>
    <n v="1"/>
    <s v="SLAB"/>
    <s v="TRANSM"/>
    <n v="0"/>
    <s v="d=2"/>
    <x v="0"/>
    <x v="0"/>
    <s v="INCL"/>
    <d v="2018-04-10T00:00:00"/>
  </r>
  <r>
    <s v="SOLs0074"/>
    <s v="SOLm0235"/>
    <x v="33"/>
    <n v="4.2890020000000001E-2"/>
    <n v="2.5042939999999998"/>
    <n v="2"/>
    <s v="SLAB"/>
    <s v="TRANSM"/>
    <n v="0"/>
    <s v="d=2"/>
    <x v="0"/>
    <x v="0"/>
    <s v="INCL"/>
    <d v="2018-04-10T00:00:00"/>
  </r>
  <r>
    <s v="SOLs0074"/>
    <s v="SOLm0235"/>
    <x v="33"/>
    <n v="4.2581389999999997E-2"/>
    <n v="2.4859610000000001"/>
    <n v="3"/>
    <s v="SLAB"/>
    <s v="TRANSM"/>
    <n v="0"/>
    <s v="d=2"/>
    <x v="0"/>
    <x v="0"/>
    <s v="INCL"/>
    <d v="2018-04-10T00:00:00"/>
  </r>
  <r>
    <s v="SOLs0074"/>
    <s v="SOLm0235"/>
    <x v="33"/>
    <n v="4.3494270000000002E-2"/>
    <n v="2.521941"/>
    <n v="4"/>
    <s v="SLAB"/>
    <s v="TRANSM"/>
    <n v="0"/>
    <s v="d=2"/>
    <x v="0"/>
    <x v="0"/>
    <s v="INCL"/>
    <d v="2018-04-10T00:00:00"/>
  </r>
  <r>
    <s v="SOLs0074"/>
    <s v="SOLm0235"/>
    <x v="33"/>
    <n v="4.0957489999999999E-2"/>
    <n v="2.498351"/>
    <n v="5"/>
    <s v="SLAB"/>
    <s v="TRANSM"/>
    <n v="0"/>
    <s v="d=2"/>
    <x v="0"/>
    <x v="0"/>
    <s v="INCL"/>
    <d v="2018-04-10T00:00:00"/>
  </r>
  <r>
    <s v="SOLs0074"/>
    <s v="SOLm0235"/>
    <x v="34"/>
    <n v="4.4698340000000003E-2"/>
    <n v="2.4426030000000001"/>
    <n v="1"/>
    <s v="SLAB"/>
    <s v="TRANSM"/>
    <n v="0"/>
    <s v="d=2"/>
    <x v="0"/>
    <x v="0"/>
    <s v="INCL"/>
    <d v="2018-04-10T00:00:00"/>
  </r>
  <r>
    <s v="SOLs0074"/>
    <s v="SOLm0235"/>
    <x v="34"/>
    <n v="4.253966E-2"/>
    <n v="2.3913449999999998"/>
    <n v="2"/>
    <s v="SLAB"/>
    <s v="TRANSM"/>
    <n v="0"/>
    <s v="d=2"/>
    <x v="0"/>
    <x v="0"/>
    <s v="INCL"/>
    <d v="2018-04-10T00:00:00"/>
  </r>
  <r>
    <s v="SOLs0074"/>
    <s v="SOLm0235"/>
    <x v="34"/>
    <n v="4.2265539999999997E-2"/>
    <n v="2.4063949999999998"/>
    <n v="3"/>
    <s v="SLAB"/>
    <s v="TRANSM"/>
    <n v="0"/>
    <s v="d=2"/>
    <x v="0"/>
    <x v="0"/>
    <s v="INCL"/>
    <d v="2018-04-10T00:00:00"/>
  </r>
  <r>
    <s v="SOLs0074"/>
    <s v="SOLm0235"/>
    <x v="34"/>
    <n v="4.3457290000000003E-2"/>
    <n v="2.4647239999999999"/>
    <n v="4"/>
    <s v="SLAB"/>
    <s v="TRANSM"/>
    <n v="0"/>
    <s v="d=2"/>
    <x v="0"/>
    <x v="0"/>
    <s v="INCL"/>
    <d v="2018-04-10T00:00:00"/>
  </r>
  <r>
    <s v="SOLs0074"/>
    <s v="SOLm0235"/>
    <x v="34"/>
    <n v="4.3364010000000001E-2"/>
    <n v="2.4262030000000001"/>
    <n v="5"/>
    <s v="SLAB"/>
    <s v="TRANSM"/>
    <n v="0"/>
    <s v="d=2"/>
    <x v="0"/>
    <x v="0"/>
    <s v="INCL"/>
    <d v="2018-04-10T00:00:00"/>
  </r>
  <r>
    <s v="SOLs0074"/>
    <s v="SOLm0235"/>
    <x v="35"/>
    <n v="4.4047259999999998E-2"/>
    <n v="2.3563450000000001"/>
    <n v="1"/>
    <s v="SLAB"/>
    <s v="TRANSM"/>
    <n v="0"/>
    <s v="d=2"/>
    <x v="0"/>
    <x v="0"/>
    <s v="INCL"/>
    <d v="2018-04-10T00:00:00"/>
  </r>
  <r>
    <s v="SOLs0074"/>
    <s v="SOLm0235"/>
    <x v="35"/>
    <n v="4.2510939999999997E-2"/>
    <n v="2.3534190000000001"/>
    <n v="2"/>
    <s v="SLAB"/>
    <s v="TRANSM"/>
    <n v="0"/>
    <s v="d=2"/>
    <x v="0"/>
    <x v="0"/>
    <s v="INCL"/>
    <d v="2018-04-10T00:00:00"/>
  </r>
  <r>
    <s v="SOLs0074"/>
    <s v="SOLm0235"/>
    <x v="35"/>
    <n v="4.3636849999999998E-2"/>
    <n v="2.3653140000000001"/>
    <n v="3"/>
    <s v="SLAB"/>
    <s v="TRANSM"/>
    <n v="0"/>
    <s v="d=2"/>
    <x v="0"/>
    <x v="0"/>
    <s v="INCL"/>
    <d v="2018-04-10T00:00:00"/>
  </r>
  <r>
    <s v="SOLs0074"/>
    <s v="SOLm0235"/>
    <x v="35"/>
    <n v="4.4644860000000001E-2"/>
    <n v="2.3829690000000001"/>
    <n v="4"/>
    <s v="SLAB"/>
    <s v="TRANSM"/>
    <n v="0"/>
    <s v="d=2"/>
    <x v="0"/>
    <x v="0"/>
    <s v="INCL"/>
    <d v="2018-04-10T00:00:00"/>
  </r>
  <r>
    <s v="SOLs0074"/>
    <s v="SOLm0235"/>
    <x v="35"/>
    <n v="4.4881629999999999E-2"/>
    <n v="2.4049299999999998"/>
    <n v="5"/>
    <s v="SLAB"/>
    <s v="TRANSM"/>
    <n v="0"/>
    <s v="d=2"/>
    <x v="0"/>
    <x v="0"/>
    <s v="INCL"/>
    <d v="2018-04-10T00:00:00"/>
  </r>
  <r>
    <s v="SOLs0074"/>
    <s v="SOLm0235"/>
    <x v="36"/>
    <n v="4.1754510000000002E-2"/>
    <n v="2.2852329999999998"/>
    <n v="1"/>
    <s v="SLAB"/>
    <s v="TRANSM"/>
    <n v="0"/>
    <s v="d=2"/>
    <x v="0"/>
    <x v="0"/>
    <s v="INCL"/>
    <d v="2018-04-10T00:00:00"/>
  </r>
  <r>
    <s v="SOLs0074"/>
    <s v="SOLm0235"/>
    <x v="36"/>
    <n v="4.1923200000000001E-2"/>
    <n v="2.2667000000000002"/>
    <n v="2"/>
    <s v="SLAB"/>
    <s v="TRANSM"/>
    <n v="0"/>
    <s v="d=2"/>
    <x v="0"/>
    <x v="0"/>
    <s v="INCL"/>
    <d v="2018-04-10T00:00:00"/>
  </r>
  <r>
    <s v="SOLs0074"/>
    <s v="SOLm0235"/>
    <x v="36"/>
    <n v="4.2616649999999999E-2"/>
    <n v="2.2907419999999998"/>
    <n v="3"/>
    <s v="SLAB"/>
    <s v="TRANSM"/>
    <n v="0"/>
    <s v="d=2"/>
    <x v="0"/>
    <x v="0"/>
    <s v="INCL"/>
    <d v="2018-04-10T00:00:00"/>
  </r>
  <r>
    <s v="SOLs0074"/>
    <s v="SOLm0235"/>
    <x v="36"/>
    <n v="4.3794390000000002E-2"/>
    <n v="2.321653"/>
    <n v="4"/>
    <s v="SLAB"/>
    <s v="TRANSM"/>
    <n v="0"/>
    <s v="d=2"/>
    <x v="0"/>
    <x v="0"/>
    <s v="INCL"/>
    <d v="2018-04-10T00:00:00"/>
  </r>
  <r>
    <s v="SOLs0074"/>
    <s v="SOLm0235"/>
    <x v="36"/>
    <n v="4.3663569999999999E-2"/>
    <n v="2.3334410000000001"/>
    <n v="5"/>
    <s v="SLAB"/>
    <s v="TRANSM"/>
    <n v="0"/>
    <s v="d=2"/>
    <x v="0"/>
    <x v="0"/>
    <s v="INCL"/>
    <d v="2018-04-10T00:00:00"/>
  </r>
  <r>
    <s v="SOLs0074"/>
    <s v="SOLm0235"/>
    <x v="37"/>
    <n v="4.2283010000000003E-2"/>
    <n v="2.2343579999999998"/>
    <n v="1"/>
    <s v="SLAB"/>
    <s v="TRANSM"/>
    <n v="0"/>
    <s v="d=2"/>
    <x v="0"/>
    <x v="0"/>
    <s v="INCL"/>
    <d v="2018-04-10T00:00:00"/>
  </r>
  <r>
    <s v="SOLs0074"/>
    <s v="SOLm0235"/>
    <x v="37"/>
    <n v="4.3597990000000003E-2"/>
    <n v="2.2602159999999998"/>
    <n v="2"/>
    <s v="SLAB"/>
    <s v="TRANSM"/>
    <n v="0"/>
    <s v="d=2"/>
    <x v="0"/>
    <x v="0"/>
    <s v="INCL"/>
    <d v="2018-04-10T00:00:00"/>
  </r>
  <r>
    <s v="SOLs0074"/>
    <s v="SOLm0235"/>
    <x v="37"/>
    <n v="4.1694309999999998E-2"/>
    <n v="2.244669"/>
    <n v="3"/>
    <s v="SLAB"/>
    <s v="TRANSM"/>
    <n v="0"/>
    <s v="d=2"/>
    <x v="0"/>
    <x v="0"/>
    <s v="INCL"/>
    <d v="2018-04-10T00:00:00"/>
  </r>
  <r>
    <s v="SOLs0074"/>
    <s v="SOLm0235"/>
    <x v="37"/>
    <n v="4.0603840000000002E-2"/>
    <n v="2.2165080000000001"/>
    <n v="4"/>
    <s v="SLAB"/>
    <s v="TRANSM"/>
    <n v="0"/>
    <s v="d=2"/>
    <x v="0"/>
    <x v="0"/>
    <s v="INCL"/>
    <d v="2018-04-10T00:00:00"/>
  </r>
  <r>
    <s v="SOLs0074"/>
    <s v="SOLm0235"/>
    <x v="37"/>
    <n v="4.1973549999999998E-2"/>
    <n v="2.2400509999999998"/>
    <n v="5"/>
    <s v="SLAB"/>
    <s v="TRANSM"/>
    <n v="0"/>
    <s v="d=2"/>
    <x v="0"/>
    <x v="0"/>
    <s v="INCL"/>
    <d v="2018-04-10T00:00:00"/>
  </r>
  <r>
    <s v="SOLs0074"/>
    <s v="SOLm0235"/>
    <x v="38"/>
    <n v="4.3823470000000003E-2"/>
    <n v="2.1993170000000002"/>
    <n v="1"/>
    <s v="SLAB"/>
    <s v="TRANSM"/>
    <n v="0"/>
    <s v="d=2"/>
    <x v="0"/>
    <x v="0"/>
    <s v="INCL"/>
    <d v="2018-04-10T00:00:00"/>
  </r>
  <r>
    <s v="SOLs0074"/>
    <s v="SOLm0235"/>
    <x v="38"/>
    <n v="4.4353200000000002E-2"/>
    <n v="2.1977899999999999"/>
    <n v="2"/>
    <s v="SLAB"/>
    <s v="TRANSM"/>
    <n v="0"/>
    <s v="d=2"/>
    <x v="0"/>
    <x v="0"/>
    <s v="INCL"/>
    <d v="2018-04-10T00:00:00"/>
  </r>
  <r>
    <s v="SOLs0074"/>
    <s v="SOLm0235"/>
    <x v="38"/>
    <n v="4.1395500000000002E-2"/>
    <n v="2.1643029999999999"/>
    <n v="3"/>
    <s v="SLAB"/>
    <s v="TRANSM"/>
    <n v="0"/>
    <s v="d=2"/>
    <x v="0"/>
    <x v="0"/>
    <s v="INCL"/>
    <d v="2018-04-10T00:00:00"/>
  </r>
  <r>
    <s v="SOLs0074"/>
    <s v="SOLm0235"/>
    <x v="38"/>
    <n v="4.3883440000000003E-2"/>
    <n v="2.1660819999999998"/>
    <n v="4"/>
    <s v="SLAB"/>
    <s v="TRANSM"/>
    <n v="0"/>
    <s v="d=2"/>
    <x v="0"/>
    <x v="0"/>
    <s v="INCL"/>
    <d v="2018-04-10T00:00:00"/>
  </r>
  <r>
    <s v="SOLs0074"/>
    <s v="SOLm0235"/>
    <x v="38"/>
    <n v="4.3297370000000002E-2"/>
    <n v="2.1821079999999999"/>
    <n v="5"/>
    <s v="SLAB"/>
    <s v="TRANSM"/>
    <n v="0"/>
    <s v="d=2"/>
    <x v="0"/>
    <x v="0"/>
    <s v="INCL"/>
    <d v="2018-04-10T00:00:00"/>
  </r>
  <r>
    <s v="SOLs0074"/>
    <s v="SOLm0235"/>
    <x v="39"/>
    <n v="5.1741860000000001E-2"/>
    <n v="2.1352220000000002"/>
    <n v="1"/>
    <s v="SLAB"/>
    <s v="TRANSM"/>
    <n v="0"/>
    <s v="d=2"/>
    <x v="0"/>
    <x v="0"/>
    <s v="INCL"/>
    <d v="2018-04-10T00:00:00"/>
  </r>
  <r>
    <s v="SOLs0074"/>
    <s v="SOLm0235"/>
    <x v="39"/>
    <n v="4.9985540000000002E-2"/>
    <n v="2.1274199999999999"/>
    <n v="2"/>
    <s v="SLAB"/>
    <s v="TRANSM"/>
    <n v="0"/>
    <s v="d=2"/>
    <x v="0"/>
    <x v="0"/>
    <s v="INCL"/>
    <d v="2018-04-10T00:00:00"/>
  </r>
  <r>
    <s v="SOLs0074"/>
    <s v="SOLm0235"/>
    <x v="39"/>
    <n v="5.2318690000000001E-2"/>
    <n v="2.1285440000000002"/>
    <n v="3"/>
    <s v="SLAB"/>
    <s v="TRANSM"/>
    <n v="0"/>
    <s v="d=2"/>
    <x v="0"/>
    <x v="0"/>
    <s v="INCL"/>
    <d v="2018-04-10T00:00:00"/>
  </r>
  <r>
    <s v="SOLs0074"/>
    <s v="SOLm0235"/>
    <x v="39"/>
    <n v="4.8809680000000001E-2"/>
    <n v="2.0889359999999999"/>
    <n v="4"/>
    <s v="SLAB"/>
    <s v="TRANSM"/>
    <n v="0"/>
    <s v="d=2"/>
    <x v="0"/>
    <x v="0"/>
    <s v="INCL"/>
    <d v="2018-04-10T00:00:00"/>
  </r>
  <r>
    <s v="SOLs0074"/>
    <s v="SOLm0235"/>
    <x v="39"/>
    <n v="5.1795290000000001E-2"/>
    <n v="2.1261860000000001"/>
    <n v="5"/>
    <s v="SLAB"/>
    <s v="TRANSM"/>
    <n v="0"/>
    <s v="d=2"/>
    <x v="0"/>
    <x v="0"/>
    <s v="INCL"/>
    <d v="2018-04-10T00:00:00"/>
  </r>
  <r>
    <s v="SOLs0074"/>
    <s v="SOLm0235"/>
    <x v="40"/>
    <n v="6.1193249999999998E-2"/>
    <n v="2.0705269999999998"/>
    <n v="1"/>
    <s v="SLAB"/>
    <s v="TRANSM"/>
    <n v="0"/>
    <s v="d=2"/>
    <x v="0"/>
    <x v="0"/>
    <s v="INCL"/>
    <d v="2018-04-10T00:00:00"/>
  </r>
  <r>
    <s v="SOLs0074"/>
    <s v="SOLm0235"/>
    <x v="40"/>
    <n v="6.1463520000000001E-2"/>
    <n v="2.0670850000000001"/>
    <n v="2"/>
    <s v="SLAB"/>
    <s v="TRANSM"/>
    <n v="0"/>
    <s v="d=2"/>
    <x v="0"/>
    <x v="0"/>
    <s v="INCL"/>
    <d v="2018-04-10T00:00:00"/>
  </r>
  <r>
    <s v="SOLs0074"/>
    <s v="SOLm0235"/>
    <x v="40"/>
    <n v="6.1577220000000002E-2"/>
    <n v="2.0709469999999999"/>
    <n v="3"/>
    <s v="SLAB"/>
    <s v="TRANSM"/>
    <n v="0"/>
    <s v="d=2"/>
    <x v="0"/>
    <x v="0"/>
    <s v="INCL"/>
    <d v="2018-04-10T00:00:00"/>
  </r>
  <r>
    <s v="SOLs0074"/>
    <s v="SOLm0235"/>
    <x v="40"/>
    <n v="5.823768E-2"/>
    <n v="2.0287009999999999"/>
    <n v="4"/>
    <s v="SLAB"/>
    <s v="TRANSM"/>
    <n v="0"/>
    <s v="d=2"/>
    <x v="0"/>
    <x v="0"/>
    <s v="INCL"/>
    <d v="2018-04-10T00:00:00"/>
  </r>
  <r>
    <s v="SOLs0074"/>
    <s v="SOLm0235"/>
    <x v="40"/>
    <n v="6.0092640000000003E-2"/>
    <n v="2.046227"/>
    <n v="5"/>
    <s v="SLAB"/>
    <s v="TRANSM"/>
    <n v="0"/>
    <s v="d=2"/>
    <x v="0"/>
    <x v="0"/>
    <s v="INCL"/>
    <d v="2018-04-10T00:00:00"/>
  </r>
  <r>
    <s v="SOLs0074"/>
    <s v="SOLm0235"/>
    <x v="41"/>
    <n v="7.3028309999999999E-2"/>
    <n v="1.975784"/>
    <n v="1"/>
    <s v="SLAB"/>
    <s v="TRANSM"/>
    <n v="0"/>
    <s v="d=2"/>
    <x v="0"/>
    <x v="0"/>
    <s v="INCL"/>
    <d v="2018-04-10T00:00:00"/>
  </r>
  <r>
    <s v="SOLs0074"/>
    <s v="SOLm0235"/>
    <x v="41"/>
    <n v="7.8006900000000004E-2"/>
    <n v="2.0394779999999999"/>
    <n v="2"/>
    <s v="SLAB"/>
    <s v="TRANSM"/>
    <n v="0"/>
    <s v="d=2"/>
    <x v="0"/>
    <x v="0"/>
    <s v="INCL"/>
    <d v="2018-04-10T00:00:00"/>
  </r>
  <r>
    <s v="SOLs0074"/>
    <s v="SOLm0235"/>
    <x v="41"/>
    <n v="7.8283030000000003E-2"/>
    <n v="2.0358420000000002"/>
    <n v="3"/>
    <s v="SLAB"/>
    <s v="TRANSM"/>
    <n v="0"/>
    <s v="d=2"/>
    <x v="0"/>
    <x v="0"/>
    <s v="INCL"/>
    <d v="2018-04-10T00:00:00"/>
  </r>
  <r>
    <s v="SOLs0074"/>
    <s v="SOLm0235"/>
    <x v="41"/>
    <n v="7.6783900000000002E-2"/>
    <n v="2.0033300000000001"/>
    <n v="4"/>
    <s v="SLAB"/>
    <s v="TRANSM"/>
    <n v="0"/>
    <s v="d=2"/>
    <x v="0"/>
    <x v="0"/>
    <s v="INCL"/>
    <d v="2018-04-10T00:00:00"/>
  </r>
  <r>
    <s v="SOLs0074"/>
    <s v="SOLm0235"/>
    <x v="41"/>
    <n v="7.5259069999999997E-2"/>
    <n v="1.989436"/>
    <n v="5"/>
    <s v="SLAB"/>
    <s v="TRANSM"/>
    <n v="0"/>
    <s v="d=2"/>
    <x v="0"/>
    <x v="0"/>
    <s v="INCL"/>
    <d v="2018-04-10T00:00:00"/>
  </r>
  <r>
    <s v="SOLs0074"/>
    <s v="SOLm0235"/>
    <x v="42"/>
    <n v="9.5228030000000005E-2"/>
    <n v="1.9704839999999999"/>
    <n v="1"/>
    <s v="SLAB"/>
    <s v="TRANSM"/>
    <n v="0"/>
    <s v="d=2"/>
    <x v="0"/>
    <x v="0"/>
    <s v="INCL"/>
    <d v="2018-04-10T00:00:00"/>
  </r>
  <r>
    <s v="SOLs0074"/>
    <s v="SOLm0235"/>
    <x v="42"/>
    <n v="9.4326099999999996E-2"/>
    <n v="1.9693050000000001"/>
    <n v="2"/>
    <s v="SLAB"/>
    <s v="TRANSM"/>
    <n v="0"/>
    <s v="d=2"/>
    <x v="0"/>
    <x v="0"/>
    <s v="INCL"/>
    <d v="2018-04-10T00:00:00"/>
  </r>
  <r>
    <s v="SOLs0074"/>
    <s v="SOLm0235"/>
    <x v="42"/>
    <n v="9.6892649999999997E-2"/>
    <n v="1.9730380000000001"/>
    <n v="3"/>
    <s v="SLAB"/>
    <s v="TRANSM"/>
    <n v="0"/>
    <s v="d=2"/>
    <x v="0"/>
    <x v="0"/>
    <s v="INCL"/>
    <d v="2018-04-10T00:00:00"/>
  </r>
  <r>
    <s v="SOLs0074"/>
    <s v="SOLm0235"/>
    <x v="42"/>
    <n v="9.4516310000000006E-2"/>
    <n v="1.9403280000000001"/>
    <n v="4"/>
    <s v="SLAB"/>
    <s v="TRANSM"/>
    <n v="0"/>
    <s v="d=2"/>
    <x v="0"/>
    <x v="0"/>
    <s v="INCL"/>
    <d v="2018-04-10T00:00:00"/>
  </r>
  <r>
    <s v="SOLs0074"/>
    <s v="SOLm0235"/>
    <x v="42"/>
    <n v="9.2446990000000007E-2"/>
    <n v="1.9290160000000001"/>
    <n v="5"/>
    <s v="SLAB"/>
    <s v="TRANSM"/>
    <n v="0"/>
    <s v="d=2"/>
    <x v="0"/>
    <x v="0"/>
    <s v="INCL"/>
    <d v="2018-04-10T00:00:00"/>
  </r>
  <r>
    <s v="SOLs0074"/>
    <s v="SOLm0235"/>
    <x v="43"/>
    <n v="6.7031789999999994E-2"/>
    <n v="1.8881049999999999"/>
    <n v="1"/>
    <s v="SLAB"/>
    <s v="TRANSM"/>
    <n v="0"/>
    <s v="d=2"/>
    <x v="0"/>
    <x v="0"/>
    <s v="INCL"/>
    <d v="2018-04-10T00:00:00"/>
  </r>
  <r>
    <s v="SOLs0074"/>
    <s v="SOLm0235"/>
    <x v="43"/>
    <n v="7.0903350000000004E-2"/>
    <n v="1.9345669999999999"/>
    <n v="2"/>
    <s v="SLAB"/>
    <s v="TRANSM"/>
    <n v="0"/>
    <s v="d=2"/>
    <x v="0"/>
    <x v="0"/>
    <s v="INCL"/>
    <d v="2018-04-10T00:00:00"/>
  </r>
  <r>
    <s v="SOLs0074"/>
    <s v="SOLm0235"/>
    <x v="43"/>
    <n v="7.1932599999999999E-2"/>
    <n v="1.938877"/>
    <n v="3"/>
    <s v="SLAB"/>
    <s v="TRANSM"/>
    <n v="0"/>
    <s v="d=2"/>
    <x v="0"/>
    <x v="0"/>
    <s v="INCL"/>
    <d v="2018-04-10T00:00:00"/>
  </r>
  <r>
    <s v="SOLs0074"/>
    <s v="SOLm0235"/>
    <x v="43"/>
    <n v="6.7936300000000005E-2"/>
    <n v="1.915081"/>
    <n v="4"/>
    <s v="SLAB"/>
    <s v="TRANSM"/>
    <n v="0"/>
    <s v="d=2"/>
    <x v="0"/>
    <x v="0"/>
    <s v="INCL"/>
    <d v="2018-04-10T00:00:00"/>
  </r>
  <r>
    <s v="SOLs0074"/>
    <s v="SOLm0235"/>
    <x v="43"/>
    <n v="6.4913470000000001E-2"/>
    <n v="1.885022"/>
    <n v="5"/>
    <s v="SLAB"/>
    <s v="TRANSM"/>
    <n v="0"/>
    <s v="d=2"/>
    <x v="0"/>
    <x v="0"/>
    <s v="INCL"/>
    <d v="2018-04-10T00:00:00"/>
  </r>
  <r>
    <s v="SOLs0074"/>
    <s v="SOLm0235"/>
    <x v="44"/>
    <n v="5.0358559999999997E-2"/>
    <n v="1.8452459999999999"/>
    <n v="1"/>
    <s v="SLAB"/>
    <s v="TRANSM"/>
    <n v="0"/>
    <s v="d=2"/>
    <x v="0"/>
    <x v="0"/>
    <s v="INCL"/>
    <d v="2018-04-10T00:00:00"/>
  </r>
  <r>
    <s v="SOLs0074"/>
    <s v="SOLm0235"/>
    <x v="44"/>
    <n v="4.6754089999999998E-2"/>
    <n v="1.827701"/>
    <n v="2"/>
    <s v="SLAB"/>
    <s v="TRANSM"/>
    <n v="0"/>
    <s v="d=2"/>
    <x v="0"/>
    <x v="0"/>
    <s v="INCL"/>
    <d v="2018-04-10T00:00:00"/>
  </r>
  <r>
    <s v="SOLs0074"/>
    <s v="SOLm0235"/>
    <x v="44"/>
    <n v="4.8203660000000002E-2"/>
    <n v="1.831386"/>
    <n v="3"/>
    <s v="SLAB"/>
    <s v="TRANSM"/>
    <n v="0"/>
    <s v="d=2"/>
    <x v="0"/>
    <x v="0"/>
    <s v="INCL"/>
    <d v="2018-04-10T00:00:00"/>
  </r>
  <r>
    <s v="SOLs0074"/>
    <s v="SOLm0235"/>
    <x v="44"/>
    <n v="5.2346879999999998E-2"/>
    <n v="1.848797"/>
    <n v="4"/>
    <s v="SLAB"/>
    <s v="TRANSM"/>
    <n v="0"/>
    <s v="d=2"/>
    <x v="0"/>
    <x v="0"/>
    <s v="INCL"/>
    <d v="2018-04-10T00:00:00"/>
  </r>
  <r>
    <s v="SOLs0074"/>
    <s v="SOLm0235"/>
    <x v="44"/>
    <n v="4.7212690000000002E-2"/>
    <n v="1.838079"/>
    <n v="5"/>
    <s v="SLAB"/>
    <s v="TRANSM"/>
    <n v="0"/>
    <s v="d=2"/>
    <x v="0"/>
    <x v="0"/>
    <s v="INCL"/>
    <d v="2018-04-10T00:00:00"/>
  </r>
  <r>
    <s v="SOLs0074"/>
    <s v="SOLm0235"/>
    <x v="45"/>
    <n v="4.8624050000000002E-2"/>
    <n v="1.807024"/>
    <n v="1"/>
    <s v="SLAB"/>
    <s v="TRANSM"/>
    <n v="0"/>
    <s v="d=2"/>
    <x v="0"/>
    <x v="0"/>
    <s v="INCL"/>
    <d v="2018-04-10T00:00:00"/>
  </r>
  <r>
    <s v="SOLs0074"/>
    <s v="SOLm0235"/>
    <x v="45"/>
    <n v="4.8751860000000001E-2"/>
    <n v="1.7991060000000001"/>
    <n v="2"/>
    <s v="SLAB"/>
    <s v="TRANSM"/>
    <n v="0"/>
    <s v="d=2"/>
    <x v="0"/>
    <x v="0"/>
    <s v="INCL"/>
    <d v="2018-04-10T00:00:00"/>
  </r>
  <r>
    <s v="SOLs0074"/>
    <s v="SOLm0235"/>
    <x v="45"/>
    <n v="5.096357E-2"/>
    <n v="1.8357920000000001"/>
    <n v="3"/>
    <s v="SLAB"/>
    <s v="TRANSM"/>
    <n v="0"/>
    <s v="d=2"/>
    <x v="0"/>
    <x v="0"/>
    <s v="INCL"/>
    <d v="2018-04-10T00:00:00"/>
  </r>
  <r>
    <s v="SOLs0074"/>
    <s v="SOLm0235"/>
    <x v="45"/>
    <n v="5.0450059999999998E-2"/>
    <n v="1.8324689999999999"/>
    <n v="4"/>
    <s v="SLAB"/>
    <s v="TRANSM"/>
    <n v="0"/>
    <s v="d=2"/>
    <x v="0"/>
    <x v="0"/>
    <s v="INCL"/>
    <d v="2018-04-10T00:00:00"/>
  </r>
  <r>
    <s v="SOLs0074"/>
    <s v="SOLm0235"/>
    <x v="45"/>
    <n v="5.083182E-2"/>
    <n v="1.827496"/>
    <n v="5"/>
    <s v="SLAB"/>
    <s v="TRANSM"/>
    <n v="0"/>
    <s v="d=2"/>
    <x v="0"/>
    <x v="0"/>
    <s v="INCL"/>
    <d v="2018-04-10T00:00:00"/>
  </r>
  <r>
    <s v="SOLs0074"/>
    <s v="SOLm0235"/>
    <x v="46"/>
    <n v="5.1966320000000003E-2"/>
    <n v="1.7772619999999999"/>
    <n v="1"/>
    <s v="SLAB"/>
    <s v="TRANSM"/>
    <n v="0"/>
    <s v="d=2"/>
    <x v="0"/>
    <x v="0"/>
    <s v="INCL"/>
    <d v="2018-04-10T00:00:00"/>
  </r>
  <r>
    <s v="SOLs0074"/>
    <s v="SOLm0235"/>
    <x v="46"/>
    <n v="4.9294329999999997E-2"/>
    <n v="1.748051"/>
    <n v="2"/>
    <s v="SLAB"/>
    <s v="TRANSM"/>
    <n v="0"/>
    <s v="d=2"/>
    <x v="0"/>
    <x v="0"/>
    <s v="INCL"/>
    <d v="2018-04-10T00:00:00"/>
  </r>
  <r>
    <s v="SOLs0074"/>
    <s v="SOLm0235"/>
    <x v="46"/>
    <n v="5.3489380000000003E-2"/>
    <n v="1.7874589999999999"/>
    <n v="3"/>
    <s v="SLAB"/>
    <s v="TRANSM"/>
    <n v="0"/>
    <s v="d=2"/>
    <x v="0"/>
    <x v="0"/>
    <s v="INCL"/>
    <d v="2018-04-10T00:00:00"/>
  </r>
  <r>
    <s v="SOLs0074"/>
    <s v="SOLm0235"/>
    <x v="46"/>
    <n v="5.4027279999999997E-2"/>
    <n v="1.8218369999999999"/>
    <n v="4"/>
    <s v="SLAB"/>
    <s v="TRANSM"/>
    <n v="0"/>
    <s v="d=2"/>
    <x v="0"/>
    <x v="0"/>
    <s v="INCL"/>
    <d v="2018-04-10T00:00:00"/>
  </r>
  <r>
    <s v="SOLs0074"/>
    <s v="SOLm0235"/>
    <x v="46"/>
    <n v="5.3184490000000001E-2"/>
    <n v="1.813701"/>
    <n v="5"/>
    <s v="SLAB"/>
    <s v="TRANSM"/>
    <n v="0"/>
    <s v="d=2"/>
    <x v="0"/>
    <x v="0"/>
    <s v="INCL"/>
    <d v="2018-04-10T00:00:00"/>
  </r>
  <r>
    <s v="SOLs0074"/>
    <s v="SOLm0235"/>
    <x v="47"/>
    <n v="5.8989159999999999E-2"/>
    <n v="1.72081"/>
    <n v="1"/>
    <s v="SLAB"/>
    <s v="TRANSM"/>
    <n v="0"/>
    <s v="d=2"/>
    <x v="0"/>
    <x v="0"/>
    <s v="INCL"/>
    <d v="2018-04-10T00:00:00"/>
  </r>
  <r>
    <s v="SOLs0074"/>
    <s v="SOLm0235"/>
    <x v="47"/>
    <n v="5.9893149999999999E-2"/>
    <n v="1.7277910000000001"/>
    <n v="2"/>
    <s v="SLAB"/>
    <s v="TRANSM"/>
    <n v="0"/>
    <s v="d=2"/>
    <x v="0"/>
    <x v="0"/>
    <s v="INCL"/>
    <d v="2018-04-10T00:00:00"/>
  </r>
  <r>
    <s v="SOLs0074"/>
    <s v="SOLm0235"/>
    <x v="47"/>
    <n v="5.9695230000000002E-2"/>
    <n v="1.711079"/>
    <n v="3"/>
    <s v="SLAB"/>
    <s v="TRANSM"/>
    <n v="0"/>
    <s v="d=2"/>
    <x v="0"/>
    <x v="0"/>
    <s v="INCL"/>
    <d v="2018-04-10T00:00:00"/>
  </r>
  <r>
    <s v="SOLs0074"/>
    <s v="SOLm0235"/>
    <x v="47"/>
    <n v="5.904148E-2"/>
    <n v="1.7102919999999999"/>
    <n v="4"/>
    <s v="SLAB"/>
    <s v="TRANSM"/>
    <n v="0"/>
    <s v="d=2"/>
    <x v="0"/>
    <x v="0"/>
    <s v="INCL"/>
    <d v="2018-04-10T00:00:00"/>
  </r>
  <r>
    <s v="SOLs0074"/>
    <s v="SOLm0235"/>
    <x v="47"/>
    <n v="5.8080609999999998E-2"/>
    <n v="1.691195"/>
    <n v="5"/>
    <s v="SLAB"/>
    <s v="TRANSM"/>
    <n v="0"/>
    <s v="d=2"/>
    <x v="0"/>
    <x v="0"/>
    <s v="INCL"/>
    <d v="2018-04-10T00:00:00"/>
  </r>
  <r>
    <s v="SOLs0074"/>
    <s v="SOLm0235"/>
    <x v="48"/>
    <n v="7.4238470000000001E-2"/>
    <n v="1.6903049999999999"/>
    <n v="1"/>
    <s v="SLAB"/>
    <s v="TRANSM"/>
    <n v="0"/>
    <s v="d=2"/>
    <x v="0"/>
    <x v="0"/>
    <s v="INCL"/>
    <d v="2018-04-10T00:00:00"/>
  </r>
  <r>
    <s v="SOLs0074"/>
    <s v="SOLm0235"/>
    <x v="48"/>
    <n v="7.4767970000000003E-2"/>
    <n v="1.6973529999999999"/>
    <n v="2"/>
    <s v="SLAB"/>
    <s v="TRANSM"/>
    <n v="0"/>
    <s v="d=2"/>
    <x v="0"/>
    <x v="0"/>
    <s v="INCL"/>
    <d v="2018-04-10T00:00:00"/>
  </r>
  <r>
    <s v="SOLs0074"/>
    <s v="SOLm0235"/>
    <x v="48"/>
    <n v="7.3236029999999994E-2"/>
    <n v="1.6828909999999999"/>
    <n v="3"/>
    <s v="SLAB"/>
    <s v="TRANSM"/>
    <n v="0"/>
    <s v="d=2"/>
    <x v="0"/>
    <x v="0"/>
    <s v="INCL"/>
    <d v="2018-04-10T00:00:00"/>
  </r>
  <r>
    <s v="SOLs0074"/>
    <s v="SOLm0235"/>
    <x v="48"/>
    <n v="7.3698570000000005E-2"/>
    <n v="1.6742790000000001"/>
    <n v="4"/>
    <s v="SLAB"/>
    <s v="TRANSM"/>
    <n v="0"/>
    <s v="d=2"/>
    <x v="0"/>
    <x v="0"/>
    <s v="INCL"/>
    <d v="2018-04-10T00:00:00"/>
  </r>
  <r>
    <s v="SOLs0074"/>
    <s v="SOLm0235"/>
    <x v="48"/>
    <n v="7.4442709999999995E-2"/>
    <n v="1.7044600000000001"/>
    <n v="5"/>
    <s v="SLAB"/>
    <s v="TRANSM"/>
    <n v="0"/>
    <s v="d=2"/>
    <x v="0"/>
    <x v="0"/>
    <s v="INCL"/>
    <d v="2018-04-10T00:00:00"/>
  </r>
  <r>
    <s v="SOLs0074"/>
    <s v="SOLm0235"/>
    <x v="49"/>
    <n v="8.5517360000000001E-2"/>
    <n v="1.6330480000000001"/>
    <n v="1"/>
    <s v="SLAB"/>
    <s v="TRANSM"/>
    <n v="0"/>
    <s v="d=2"/>
    <x v="0"/>
    <x v="0"/>
    <s v="INCL"/>
    <d v="2018-04-10T00:00:00"/>
  </r>
  <r>
    <s v="SOLs0074"/>
    <s v="SOLm0235"/>
    <x v="49"/>
    <n v="8.3657640000000005E-2"/>
    <n v="1.6367670000000001"/>
    <n v="2"/>
    <s v="SLAB"/>
    <s v="TRANSM"/>
    <n v="0"/>
    <s v="d=2"/>
    <x v="0"/>
    <x v="0"/>
    <s v="INCL"/>
    <d v="2018-04-10T00:00:00"/>
  </r>
  <r>
    <s v="SOLs0074"/>
    <s v="SOLm0235"/>
    <x v="49"/>
    <n v="8.1657919999999995E-2"/>
    <n v="1.6117779999999999"/>
    <n v="3"/>
    <s v="SLAB"/>
    <s v="TRANSM"/>
    <n v="0"/>
    <s v="d=2"/>
    <x v="0"/>
    <x v="0"/>
    <s v="INCL"/>
    <d v="2018-04-10T00:00:00"/>
  </r>
  <r>
    <s v="SOLs0074"/>
    <s v="SOLm0235"/>
    <x v="49"/>
    <n v="8.4031069999999999E-2"/>
    <n v="1.632876"/>
    <n v="4"/>
    <s v="SLAB"/>
    <s v="TRANSM"/>
    <n v="0"/>
    <s v="d=2"/>
    <x v="0"/>
    <x v="0"/>
    <s v="INCL"/>
    <d v="2018-04-10T00:00:00"/>
  </r>
  <r>
    <s v="SOLs0074"/>
    <s v="SOLm0235"/>
    <x v="49"/>
    <n v="8.1312869999999995E-2"/>
    <n v="1.6209530000000001"/>
    <n v="5"/>
    <s v="SLAB"/>
    <s v="TRANSM"/>
    <n v="0"/>
    <s v="d=2"/>
    <x v="0"/>
    <x v="0"/>
    <s v="INCL"/>
    <d v="2018-04-10T00:00:00"/>
  </r>
  <r>
    <s v="SOLs0074"/>
    <s v="SOLm0235"/>
    <x v="50"/>
    <n v="7.3833430000000005E-2"/>
    <n v="1.5837060000000001"/>
    <n v="1"/>
    <s v="SLAB"/>
    <s v="TRANSM"/>
    <n v="0"/>
    <s v="d=2"/>
    <x v="0"/>
    <x v="0"/>
    <s v="INCL"/>
    <d v="2018-04-10T00:00:00"/>
  </r>
  <r>
    <s v="SOLs0074"/>
    <s v="SOLm0235"/>
    <x v="50"/>
    <n v="7.2181809999999999E-2"/>
    <n v="1.587745"/>
    <n v="2"/>
    <s v="SLAB"/>
    <s v="TRANSM"/>
    <n v="0"/>
    <s v="d=2"/>
    <x v="0"/>
    <x v="0"/>
    <s v="INCL"/>
    <d v="2018-04-10T00:00:00"/>
  </r>
  <r>
    <s v="SOLs0074"/>
    <s v="SOLm0235"/>
    <x v="50"/>
    <n v="7.3687450000000002E-2"/>
    <n v="1.5905959999999999"/>
    <n v="3"/>
    <s v="SLAB"/>
    <s v="TRANSM"/>
    <n v="0"/>
    <s v="d=2"/>
    <x v="0"/>
    <x v="0"/>
    <s v="INCL"/>
    <d v="2018-04-10T00:00:00"/>
  </r>
  <r>
    <s v="SOLs0074"/>
    <s v="SOLm0235"/>
    <x v="50"/>
    <n v="7.5707899999999995E-2"/>
    <n v="1.604725"/>
    <n v="4"/>
    <s v="SLAB"/>
    <s v="TRANSM"/>
    <n v="0"/>
    <s v="d=2"/>
    <x v="0"/>
    <x v="0"/>
    <s v="INCL"/>
    <d v="2018-04-10T00:00:00"/>
  </r>
  <r>
    <s v="SOLs0074"/>
    <s v="SOLm0235"/>
    <x v="50"/>
    <n v="7.4602399999999999E-2"/>
    <n v="1.5880399999999999"/>
    <n v="5"/>
    <s v="SLAB"/>
    <s v="TRANSM"/>
    <n v="0"/>
    <s v="d=2"/>
    <x v="0"/>
    <x v="0"/>
    <s v="INCL"/>
    <d v="2018-04-10T00:00:00"/>
  </r>
  <r>
    <s v="SOLs0074"/>
    <s v="SOLm0236"/>
    <x v="0"/>
    <n v="7.7162690000000006E-2"/>
    <n v="4.5744949999999998"/>
    <n v="1"/>
    <s v="SLAB"/>
    <s v="TRANSM"/>
    <n v="0"/>
    <s v="d=2"/>
    <x v="0"/>
    <x v="1"/>
    <s v="INCL"/>
    <d v="2018-04-10T00:00:00"/>
  </r>
  <r>
    <s v="SOLs0074"/>
    <s v="SOLm0236"/>
    <x v="0"/>
    <n v="7.7969330000000003E-2"/>
    <n v="4.6101530000000004"/>
    <n v="2"/>
    <s v="SLAB"/>
    <s v="TRANSM"/>
    <n v="0"/>
    <s v="d=2"/>
    <x v="0"/>
    <x v="1"/>
    <s v="INCL"/>
    <d v="2018-04-10T00:00:00"/>
  </r>
  <r>
    <s v="SOLs0074"/>
    <s v="SOLm0236"/>
    <x v="0"/>
    <n v="8.0361139999999998E-2"/>
    <n v="4.7043080000000002"/>
    <n v="3"/>
    <s v="SLAB"/>
    <s v="TRANSM"/>
    <n v="0"/>
    <s v="d=2"/>
    <x v="0"/>
    <x v="1"/>
    <s v="INCL"/>
    <d v="2018-04-10T00:00:00"/>
  </r>
  <r>
    <s v="SOLs0074"/>
    <s v="SOLm0236"/>
    <x v="0"/>
    <n v="8.0297649999999998E-2"/>
    <n v="4.692609"/>
    <n v="4"/>
    <s v="SLAB"/>
    <s v="TRANSM"/>
    <n v="0"/>
    <s v="d=2"/>
    <x v="0"/>
    <x v="1"/>
    <s v="INCL"/>
    <d v="2018-04-10T00:00:00"/>
  </r>
  <r>
    <s v="SOLs0074"/>
    <s v="SOLm0236"/>
    <x v="0"/>
    <n v="8.1341410000000003E-2"/>
    <n v="4.7087839999999996"/>
    <n v="5"/>
    <s v="SLAB"/>
    <s v="TRANSM"/>
    <n v="0"/>
    <s v="d=2"/>
    <x v="0"/>
    <x v="1"/>
    <s v="INCL"/>
    <d v="2018-04-10T00:00:00"/>
  </r>
  <r>
    <s v="SOLs0074"/>
    <s v="SOLm0236"/>
    <x v="1"/>
    <n v="8.0979220000000005E-2"/>
    <n v="4.5893899999999999"/>
    <n v="1"/>
    <s v="SLAB"/>
    <s v="TRANSM"/>
    <n v="0"/>
    <s v="d=2"/>
    <x v="0"/>
    <x v="1"/>
    <s v="INCL"/>
    <d v="2018-04-10T00:00:00"/>
  </r>
  <r>
    <s v="SOLs0074"/>
    <s v="SOLm0236"/>
    <x v="1"/>
    <n v="8.0045900000000003E-2"/>
    <n v="4.5746789999999997"/>
    <n v="2"/>
    <s v="SLAB"/>
    <s v="TRANSM"/>
    <n v="0"/>
    <s v="d=2"/>
    <x v="0"/>
    <x v="1"/>
    <s v="INCL"/>
    <d v="2018-04-10T00:00:00"/>
  </r>
  <r>
    <s v="SOLs0074"/>
    <s v="SOLm0236"/>
    <x v="1"/>
    <n v="7.9963160000000005E-2"/>
    <n v="4.5712830000000002"/>
    <n v="3"/>
    <s v="SLAB"/>
    <s v="TRANSM"/>
    <n v="0"/>
    <s v="d=2"/>
    <x v="0"/>
    <x v="1"/>
    <s v="INCL"/>
    <d v="2018-04-10T00:00:00"/>
  </r>
  <r>
    <s v="SOLs0074"/>
    <s v="SOLm0236"/>
    <x v="1"/>
    <n v="7.9682619999999996E-2"/>
    <n v="4.5888999999999998"/>
    <n v="4"/>
    <s v="SLAB"/>
    <s v="TRANSM"/>
    <n v="0"/>
    <s v="d=2"/>
    <x v="0"/>
    <x v="1"/>
    <s v="INCL"/>
    <d v="2018-04-10T00:00:00"/>
  </r>
  <r>
    <s v="SOLs0074"/>
    <s v="SOLm0236"/>
    <x v="1"/>
    <n v="8.0589010000000003E-2"/>
    <n v="4.5823619999999998"/>
    <n v="5"/>
    <s v="SLAB"/>
    <s v="TRANSM"/>
    <n v="0"/>
    <s v="d=2"/>
    <x v="0"/>
    <x v="1"/>
    <s v="INCL"/>
    <d v="2018-04-10T00:00:00"/>
  </r>
  <r>
    <s v="SOLs0074"/>
    <s v="SOLm0236"/>
    <x v="2"/>
    <n v="8.0505119999999999E-2"/>
    <n v="4.4561809999999999"/>
    <n v="1"/>
    <s v="SLAB"/>
    <s v="TRANSM"/>
    <n v="0"/>
    <s v="d=2"/>
    <x v="0"/>
    <x v="1"/>
    <s v="INCL"/>
    <d v="2018-04-10T00:00:00"/>
  </r>
  <r>
    <s v="SOLs0074"/>
    <s v="SOLm0236"/>
    <x v="2"/>
    <n v="8.0434859999999997E-2"/>
    <n v="4.4798419999999997"/>
    <n v="2"/>
    <s v="SLAB"/>
    <s v="TRANSM"/>
    <n v="0"/>
    <s v="d=2"/>
    <x v="0"/>
    <x v="1"/>
    <s v="INCL"/>
    <d v="2018-04-10T00:00:00"/>
  </r>
  <r>
    <s v="SOLs0074"/>
    <s v="SOLm0236"/>
    <x v="2"/>
    <n v="8.0294190000000001E-2"/>
    <n v="4.4535400000000003"/>
    <n v="3"/>
    <s v="SLAB"/>
    <s v="TRANSM"/>
    <n v="0"/>
    <s v="d=2"/>
    <x v="0"/>
    <x v="1"/>
    <s v="INCL"/>
    <d v="2018-04-10T00:00:00"/>
  </r>
  <r>
    <s v="SOLs0074"/>
    <s v="SOLm0236"/>
    <x v="2"/>
    <n v="8.1479410000000002E-2"/>
    <n v="4.5599720000000001"/>
    <n v="4"/>
    <s v="SLAB"/>
    <s v="TRANSM"/>
    <n v="0"/>
    <s v="d=2"/>
    <x v="0"/>
    <x v="1"/>
    <s v="INCL"/>
    <d v="2018-04-10T00:00:00"/>
  </r>
  <r>
    <s v="SOLs0074"/>
    <s v="SOLm0236"/>
    <x v="2"/>
    <n v="8.2240670000000002E-2"/>
    <n v="4.5488039999999996"/>
    <n v="5"/>
    <s v="SLAB"/>
    <s v="TRANSM"/>
    <n v="0"/>
    <s v="d=2"/>
    <x v="0"/>
    <x v="1"/>
    <s v="INCL"/>
    <d v="2018-04-10T00:00:00"/>
  </r>
  <r>
    <s v="SOLs0074"/>
    <s v="SOLm0236"/>
    <x v="3"/>
    <n v="8.4090429999999994E-2"/>
    <n v="4.4852749999999997"/>
    <n v="1"/>
    <s v="SLAB"/>
    <s v="TRANSM"/>
    <n v="0"/>
    <s v="d=2"/>
    <x v="0"/>
    <x v="1"/>
    <s v="INCL"/>
    <d v="2018-04-10T00:00:00"/>
  </r>
  <r>
    <s v="SOLs0074"/>
    <s v="SOLm0236"/>
    <x v="3"/>
    <n v="8.3896230000000002E-2"/>
    <n v="4.449592"/>
    <n v="2"/>
    <s v="SLAB"/>
    <s v="TRANSM"/>
    <n v="0"/>
    <s v="d=2"/>
    <x v="0"/>
    <x v="1"/>
    <s v="INCL"/>
    <d v="2018-04-10T00:00:00"/>
  </r>
  <r>
    <s v="SOLs0074"/>
    <s v="SOLm0236"/>
    <x v="3"/>
    <n v="8.4389580000000006E-2"/>
    <n v="4.4830269999999999"/>
    <n v="3"/>
    <s v="SLAB"/>
    <s v="TRANSM"/>
    <n v="0"/>
    <s v="d=2"/>
    <x v="0"/>
    <x v="1"/>
    <s v="INCL"/>
    <d v="2018-04-10T00:00:00"/>
  </r>
  <r>
    <s v="SOLs0074"/>
    <s v="SOLm0236"/>
    <x v="3"/>
    <n v="8.5007780000000005E-2"/>
    <n v="4.5007250000000001"/>
    <n v="4"/>
    <s v="SLAB"/>
    <s v="TRANSM"/>
    <n v="0"/>
    <s v="d=2"/>
    <x v="0"/>
    <x v="1"/>
    <s v="INCL"/>
    <d v="2018-04-10T00:00:00"/>
  </r>
  <r>
    <s v="SOLs0074"/>
    <s v="SOLm0236"/>
    <x v="3"/>
    <n v="8.4395269999999994E-2"/>
    <n v="4.5086370000000002"/>
    <n v="5"/>
    <s v="SLAB"/>
    <s v="TRANSM"/>
    <n v="0"/>
    <s v="d=2"/>
    <x v="0"/>
    <x v="1"/>
    <s v="INCL"/>
    <d v="2018-04-10T00:00:00"/>
  </r>
  <r>
    <s v="SOLs0074"/>
    <s v="SOLm0236"/>
    <x v="4"/>
    <n v="8.1971740000000001E-2"/>
    <n v="4.4135479999999996"/>
    <n v="1"/>
    <s v="SLAB"/>
    <s v="TRANSM"/>
    <n v="0"/>
    <s v="d=2"/>
    <x v="0"/>
    <x v="1"/>
    <s v="INCL"/>
    <d v="2018-04-10T00:00:00"/>
  </r>
  <r>
    <s v="SOLs0074"/>
    <s v="SOLm0236"/>
    <x v="4"/>
    <n v="8.3119830000000006E-2"/>
    <n v="4.3949439999999997"/>
    <n v="2"/>
    <s v="SLAB"/>
    <s v="TRANSM"/>
    <n v="0"/>
    <s v="d=2"/>
    <x v="0"/>
    <x v="1"/>
    <s v="INCL"/>
    <d v="2018-04-10T00:00:00"/>
  </r>
  <r>
    <s v="SOLs0074"/>
    <s v="SOLm0236"/>
    <x v="4"/>
    <n v="8.5043980000000005E-2"/>
    <n v="4.4391299999999996"/>
    <n v="3"/>
    <s v="SLAB"/>
    <s v="TRANSM"/>
    <n v="0"/>
    <s v="d=2"/>
    <x v="0"/>
    <x v="1"/>
    <s v="INCL"/>
    <d v="2018-04-10T00:00:00"/>
  </r>
  <r>
    <s v="SOLs0074"/>
    <s v="SOLm0236"/>
    <x v="4"/>
    <n v="8.4970130000000005E-2"/>
    <n v="4.4352999999999998"/>
    <n v="4"/>
    <s v="SLAB"/>
    <s v="TRANSM"/>
    <n v="0"/>
    <s v="d=2"/>
    <x v="0"/>
    <x v="1"/>
    <s v="INCL"/>
    <d v="2018-04-10T00:00:00"/>
  </r>
  <r>
    <s v="SOLs0074"/>
    <s v="SOLm0236"/>
    <x v="4"/>
    <n v="8.6981160000000002E-2"/>
    <n v="4.5405829999999998"/>
    <n v="5"/>
    <s v="SLAB"/>
    <s v="TRANSM"/>
    <n v="0"/>
    <s v="d=2"/>
    <x v="0"/>
    <x v="1"/>
    <s v="INCL"/>
    <d v="2018-04-10T00:00:00"/>
  </r>
  <r>
    <s v="SOLs0074"/>
    <s v="SOLm0236"/>
    <x v="5"/>
    <n v="8.9267910000000006E-2"/>
    <n v="4.5305499999999999"/>
    <n v="1"/>
    <s v="SLAB"/>
    <s v="TRANSM"/>
    <n v="0"/>
    <s v="d=2"/>
    <x v="0"/>
    <x v="1"/>
    <s v="INCL"/>
    <d v="2018-04-10T00:00:00"/>
  </r>
  <r>
    <s v="SOLs0074"/>
    <s v="SOLm0236"/>
    <x v="5"/>
    <n v="8.7651549999999995E-2"/>
    <n v="4.4840520000000001"/>
    <n v="2"/>
    <s v="SLAB"/>
    <s v="TRANSM"/>
    <n v="0"/>
    <s v="d=2"/>
    <x v="0"/>
    <x v="1"/>
    <s v="INCL"/>
    <d v="2018-04-10T00:00:00"/>
  </r>
  <r>
    <s v="SOLs0074"/>
    <s v="SOLm0236"/>
    <x v="5"/>
    <n v="9.0700669999999997E-2"/>
    <n v="4.5215880000000004"/>
    <n v="3"/>
    <s v="SLAB"/>
    <s v="TRANSM"/>
    <n v="0"/>
    <s v="d=2"/>
    <x v="0"/>
    <x v="1"/>
    <s v="INCL"/>
    <d v="2018-04-10T00:00:00"/>
  </r>
  <r>
    <s v="SOLs0074"/>
    <s v="SOLm0236"/>
    <x v="5"/>
    <n v="8.7603189999999997E-2"/>
    <n v="4.4915500000000002"/>
    <n v="4"/>
    <s v="SLAB"/>
    <s v="TRANSM"/>
    <n v="0"/>
    <s v="d=2"/>
    <x v="0"/>
    <x v="1"/>
    <s v="INCL"/>
    <d v="2018-04-10T00:00:00"/>
  </r>
  <r>
    <s v="SOLs0074"/>
    <s v="SOLm0236"/>
    <x v="5"/>
    <n v="8.5863179999999997E-2"/>
    <n v="4.4347050000000001"/>
    <n v="5"/>
    <s v="SLAB"/>
    <s v="TRANSM"/>
    <n v="0"/>
    <s v="d=2"/>
    <x v="0"/>
    <x v="1"/>
    <s v="INCL"/>
    <d v="2018-04-10T00:00:00"/>
  </r>
  <r>
    <s v="SOLs0074"/>
    <s v="SOLm0236"/>
    <x v="6"/>
    <n v="8.7482760000000007E-2"/>
    <n v="4.3907660000000002"/>
    <n v="1"/>
    <s v="SLAB"/>
    <s v="TRANSM"/>
    <n v="0"/>
    <s v="d=2"/>
    <x v="0"/>
    <x v="1"/>
    <s v="INCL"/>
    <d v="2018-04-10T00:00:00"/>
  </r>
  <r>
    <s v="SOLs0074"/>
    <s v="SOLm0236"/>
    <x v="6"/>
    <n v="8.8977379999999995E-2"/>
    <n v="4.4538739999999999"/>
    <n v="2"/>
    <s v="SLAB"/>
    <s v="TRANSM"/>
    <n v="0"/>
    <s v="d=2"/>
    <x v="0"/>
    <x v="1"/>
    <s v="INCL"/>
    <d v="2018-04-10T00:00:00"/>
  </r>
  <r>
    <s v="SOLs0074"/>
    <s v="SOLm0236"/>
    <x v="6"/>
    <n v="9.0584700000000004E-2"/>
    <n v="4.4933459999999998"/>
    <n v="3"/>
    <s v="SLAB"/>
    <s v="TRANSM"/>
    <n v="0"/>
    <s v="d=2"/>
    <x v="0"/>
    <x v="1"/>
    <s v="INCL"/>
    <d v="2018-04-10T00:00:00"/>
  </r>
  <r>
    <s v="SOLs0074"/>
    <s v="SOLm0236"/>
    <x v="6"/>
    <n v="8.9946280000000003E-2"/>
    <n v="4.512124"/>
    <n v="4"/>
    <s v="SLAB"/>
    <s v="TRANSM"/>
    <n v="0"/>
    <s v="d=2"/>
    <x v="0"/>
    <x v="1"/>
    <s v="INCL"/>
    <d v="2018-04-10T00:00:00"/>
  </r>
  <r>
    <s v="SOLs0074"/>
    <s v="SOLm0236"/>
    <x v="6"/>
    <n v="8.9271729999999994E-2"/>
    <n v="4.4964459999999997"/>
    <n v="5"/>
    <s v="SLAB"/>
    <s v="TRANSM"/>
    <n v="0"/>
    <s v="d=2"/>
    <x v="0"/>
    <x v="1"/>
    <s v="INCL"/>
    <d v="2018-04-10T00:00:00"/>
  </r>
  <r>
    <s v="SOLs0074"/>
    <s v="SOLm0236"/>
    <x v="7"/>
    <n v="9.369094E-2"/>
    <n v="4.4747120000000002"/>
    <n v="1"/>
    <s v="SLAB"/>
    <s v="TRANSM"/>
    <n v="0"/>
    <s v="d=2"/>
    <x v="0"/>
    <x v="1"/>
    <s v="INCL"/>
    <d v="2018-04-10T00:00:00"/>
  </r>
  <r>
    <s v="SOLs0074"/>
    <s v="SOLm0236"/>
    <x v="7"/>
    <n v="9.1912709999999995E-2"/>
    <n v="4.4710330000000003"/>
    <n v="2"/>
    <s v="SLAB"/>
    <s v="TRANSM"/>
    <n v="0"/>
    <s v="d=2"/>
    <x v="0"/>
    <x v="1"/>
    <s v="INCL"/>
    <d v="2018-04-10T00:00:00"/>
  </r>
  <r>
    <s v="SOLs0074"/>
    <s v="SOLm0236"/>
    <x v="7"/>
    <n v="9.3697879999999997E-2"/>
    <n v="4.5177820000000004"/>
    <n v="3"/>
    <s v="SLAB"/>
    <s v="TRANSM"/>
    <n v="0"/>
    <s v="d=2"/>
    <x v="0"/>
    <x v="1"/>
    <s v="INCL"/>
    <d v="2018-04-10T00:00:00"/>
  </r>
  <r>
    <s v="SOLs0074"/>
    <s v="SOLm0236"/>
    <x v="7"/>
    <n v="9.1735230000000001E-2"/>
    <n v="4.4858219999999998"/>
    <n v="4"/>
    <s v="SLAB"/>
    <s v="TRANSM"/>
    <n v="0"/>
    <s v="d=2"/>
    <x v="0"/>
    <x v="1"/>
    <s v="INCL"/>
    <d v="2018-04-10T00:00:00"/>
  </r>
  <r>
    <s v="SOLs0074"/>
    <s v="SOLm0236"/>
    <x v="7"/>
    <n v="9.1182719999999995E-2"/>
    <n v="4.4315579999999999"/>
    <n v="5"/>
    <s v="SLAB"/>
    <s v="TRANSM"/>
    <n v="0"/>
    <s v="d=2"/>
    <x v="0"/>
    <x v="1"/>
    <s v="INCL"/>
    <d v="2018-04-10T00:00:00"/>
  </r>
  <r>
    <s v="SOLs0074"/>
    <s v="SOLm0236"/>
    <x v="8"/>
    <n v="9.2210650000000005E-2"/>
    <n v="4.4113930000000003"/>
    <n v="1"/>
    <s v="SLAB"/>
    <s v="TRANSM"/>
    <n v="0"/>
    <s v="d=2"/>
    <x v="0"/>
    <x v="1"/>
    <s v="INCL"/>
    <d v="2018-04-10T00:00:00"/>
  </r>
  <r>
    <s v="SOLs0074"/>
    <s v="SOLm0236"/>
    <x v="8"/>
    <n v="9.6112020000000006E-2"/>
    <n v="4.5105599999999999"/>
    <n v="2"/>
    <s v="SLAB"/>
    <s v="TRANSM"/>
    <n v="0"/>
    <s v="d=2"/>
    <x v="0"/>
    <x v="1"/>
    <s v="INCL"/>
    <d v="2018-04-10T00:00:00"/>
  </r>
  <r>
    <s v="SOLs0074"/>
    <s v="SOLm0236"/>
    <x v="8"/>
    <n v="9.4438359999999999E-2"/>
    <n v="4.5095169999999998"/>
    <n v="3"/>
    <s v="SLAB"/>
    <s v="TRANSM"/>
    <n v="0"/>
    <s v="d=2"/>
    <x v="0"/>
    <x v="1"/>
    <s v="INCL"/>
    <d v="2018-04-10T00:00:00"/>
  </r>
  <r>
    <s v="SOLs0074"/>
    <s v="SOLm0236"/>
    <x v="8"/>
    <n v="9.1759939999999998E-2"/>
    <n v="4.3965329999999998"/>
    <n v="4"/>
    <s v="SLAB"/>
    <s v="TRANSM"/>
    <n v="0"/>
    <s v="d=2"/>
    <x v="0"/>
    <x v="1"/>
    <s v="INCL"/>
    <d v="2018-04-10T00:00:00"/>
  </r>
  <r>
    <s v="SOLs0074"/>
    <s v="SOLm0236"/>
    <x v="8"/>
    <n v="9.3417730000000004E-2"/>
    <n v="4.4618529999999996"/>
    <n v="5"/>
    <s v="SLAB"/>
    <s v="TRANSM"/>
    <n v="0"/>
    <s v="d=2"/>
    <x v="0"/>
    <x v="1"/>
    <s v="INCL"/>
    <d v="2018-04-10T00:00:00"/>
  </r>
  <r>
    <s v="SOLs0074"/>
    <s v="SOLm0236"/>
    <x v="9"/>
    <n v="9.4557440000000006E-2"/>
    <n v="4.4113559999999996"/>
    <n v="1"/>
    <s v="SLAB"/>
    <s v="TRANSM"/>
    <n v="0"/>
    <s v="d=2"/>
    <x v="0"/>
    <x v="1"/>
    <s v="INCL"/>
    <d v="2018-04-10T00:00:00"/>
  </r>
  <r>
    <s v="SOLs0074"/>
    <s v="SOLm0236"/>
    <x v="9"/>
    <n v="9.283872E-2"/>
    <n v="4.3620109999999999"/>
    <n v="2"/>
    <s v="SLAB"/>
    <s v="TRANSM"/>
    <n v="0"/>
    <s v="d=2"/>
    <x v="0"/>
    <x v="1"/>
    <s v="INCL"/>
    <d v="2018-04-10T00:00:00"/>
  </r>
  <r>
    <s v="SOLs0074"/>
    <s v="SOLm0236"/>
    <x v="9"/>
    <n v="9.4059439999999994E-2"/>
    <n v="4.341844"/>
    <n v="3"/>
    <s v="SLAB"/>
    <s v="TRANSM"/>
    <n v="0"/>
    <s v="d=2"/>
    <x v="0"/>
    <x v="1"/>
    <s v="INCL"/>
    <d v="2018-04-10T00:00:00"/>
  </r>
  <r>
    <s v="SOLs0074"/>
    <s v="SOLm0236"/>
    <x v="9"/>
    <n v="9.4670729999999995E-2"/>
    <n v="4.3640439999999998"/>
    <n v="4"/>
    <s v="SLAB"/>
    <s v="TRANSM"/>
    <n v="0"/>
    <s v="d=2"/>
    <x v="0"/>
    <x v="1"/>
    <s v="INCL"/>
    <d v="2018-04-10T00:00:00"/>
  </r>
  <r>
    <s v="SOLs0074"/>
    <s v="SOLm0236"/>
    <x v="9"/>
    <n v="9.2813640000000003E-2"/>
    <n v="4.3329149999999998"/>
    <n v="5"/>
    <s v="SLAB"/>
    <s v="TRANSM"/>
    <n v="0"/>
    <s v="d=2"/>
    <x v="0"/>
    <x v="1"/>
    <s v="INCL"/>
    <d v="2018-04-10T00:00:00"/>
  </r>
  <r>
    <s v="SOLs0074"/>
    <s v="SOLm0236"/>
    <x v="10"/>
    <n v="9.6124730000000005E-2"/>
    <n v="4.3239679999999998"/>
    <n v="1"/>
    <s v="SLAB"/>
    <s v="TRANSM"/>
    <n v="0"/>
    <s v="d=2"/>
    <x v="0"/>
    <x v="1"/>
    <s v="INCL"/>
    <d v="2018-04-10T00:00:00"/>
  </r>
  <r>
    <s v="SOLs0074"/>
    <s v="SOLm0236"/>
    <x v="10"/>
    <n v="9.891134E-2"/>
    <n v="4.4006169999999996"/>
    <n v="2"/>
    <s v="SLAB"/>
    <s v="TRANSM"/>
    <n v="0"/>
    <s v="d=2"/>
    <x v="0"/>
    <x v="1"/>
    <s v="INCL"/>
    <d v="2018-04-10T00:00:00"/>
  </r>
  <r>
    <s v="SOLs0074"/>
    <s v="SOLm0236"/>
    <x v="10"/>
    <n v="9.6533610000000006E-2"/>
    <n v="4.3653719999999998"/>
    <n v="3"/>
    <s v="SLAB"/>
    <s v="TRANSM"/>
    <n v="0"/>
    <s v="d=2"/>
    <x v="0"/>
    <x v="1"/>
    <s v="INCL"/>
    <d v="2018-04-10T00:00:00"/>
  </r>
  <r>
    <s v="SOLs0074"/>
    <s v="SOLm0236"/>
    <x v="10"/>
    <n v="9.4664559999999995E-2"/>
    <n v="4.3240689999999997"/>
    <n v="4"/>
    <s v="SLAB"/>
    <s v="TRANSM"/>
    <n v="0"/>
    <s v="d=2"/>
    <x v="0"/>
    <x v="1"/>
    <s v="INCL"/>
    <d v="2018-04-10T00:00:00"/>
  </r>
  <r>
    <s v="SOLs0074"/>
    <s v="SOLm0236"/>
    <x v="10"/>
    <n v="9.3683619999999995E-2"/>
    <n v="4.3187660000000001"/>
    <n v="5"/>
    <s v="SLAB"/>
    <s v="TRANSM"/>
    <n v="0"/>
    <s v="d=2"/>
    <x v="0"/>
    <x v="1"/>
    <s v="INCL"/>
    <d v="2018-04-10T00:00:00"/>
  </r>
  <r>
    <s v="SOLs0074"/>
    <s v="SOLm0236"/>
    <x v="11"/>
    <n v="9.3189300000000003E-2"/>
    <n v="4.2235009999999997"/>
    <n v="1"/>
    <s v="SLAB"/>
    <s v="TRANSM"/>
    <n v="0"/>
    <s v="d=2"/>
    <x v="0"/>
    <x v="1"/>
    <s v="INCL"/>
    <d v="2018-04-10T00:00:00"/>
  </r>
  <r>
    <s v="SOLs0074"/>
    <s v="SOLm0236"/>
    <x v="11"/>
    <n v="9.3682479999999999E-2"/>
    <n v="4.241136"/>
    <n v="2"/>
    <s v="SLAB"/>
    <s v="TRANSM"/>
    <n v="0"/>
    <s v="d=2"/>
    <x v="0"/>
    <x v="1"/>
    <s v="INCL"/>
    <d v="2018-04-10T00:00:00"/>
  </r>
  <r>
    <s v="SOLs0074"/>
    <s v="SOLm0236"/>
    <x v="11"/>
    <n v="9.1836619999999994E-2"/>
    <n v="4.2278250000000002"/>
    <n v="3"/>
    <s v="SLAB"/>
    <s v="TRANSM"/>
    <n v="0"/>
    <s v="d=2"/>
    <x v="0"/>
    <x v="1"/>
    <s v="INCL"/>
    <d v="2018-04-10T00:00:00"/>
  </r>
  <r>
    <s v="SOLs0074"/>
    <s v="SOLm0236"/>
    <x v="11"/>
    <n v="9.4064320000000007E-2"/>
    <n v="4.2642249999999997"/>
    <n v="4"/>
    <s v="SLAB"/>
    <s v="TRANSM"/>
    <n v="0"/>
    <s v="d=2"/>
    <x v="0"/>
    <x v="1"/>
    <s v="INCL"/>
    <d v="2018-04-10T00:00:00"/>
  </r>
  <r>
    <s v="SOLs0074"/>
    <s v="SOLm0236"/>
    <x v="11"/>
    <n v="9.2100089999999996E-2"/>
    <n v="4.1611560000000001"/>
    <n v="5"/>
    <s v="SLAB"/>
    <s v="TRANSM"/>
    <n v="0"/>
    <s v="d=2"/>
    <x v="0"/>
    <x v="1"/>
    <s v="INCL"/>
    <d v="2018-04-10T00:00:00"/>
  </r>
  <r>
    <s v="SOLs0074"/>
    <s v="SOLm0236"/>
    <x v="12"/>
    <n v="9.4358940000000002E-2"/>
    <n v="4.2527160000000004"/>
    <n v="1"/>
    <s v="SLAB"/>
    <s v="TRANSM"/>
    <n v="0"/>
    <s v="d=2"/>
    <x v="0"/>
    <x v="1"/>
    <s v="INCL"/>
    <d v="2018-04-10T00:00:00"/>
  </r>
  <r>
    <s v="SOLs0074"/>
    <s v="SOLm0236"/>
    <x v="12"/>
    <n v="9.1653849999999995E-2"/>
    <n v="4.1999560000000002"/>
    <n v="2"/>
    <s v="SLAB"/>
    <s v="TRANSM"/>
    <n v="0"/>
    <s v="d=2"/>
    <x v="0"/>
    <x v="1"/>
    <s v="INCL"/>
    <d v="2018-04-10T00:00:00"/>
  </r>
  <r>
    <s v="SOLs0074"/>
    <s v="SOLm0236"/>
    <x v="12"/>
    <n v="9.5155619999999996E-2"/>
    <n v="4.2409020000000002"/>
    <n v="3"/>
    <s v="SLAB"/>
    <s v="TRANSM"/>
    <n v="0"/>
    <s v="d=2"/>
    <x v="0"/>
    <x v="1"/>
    <s v="INCL"/>
    <d v="2018-04-10T00:00:00"/>
  </r>
  <r>
    <s v="SOLs0074"/>
    <s v="SOLm0236"/>
    <x v="12"/>
    <n v="9.3675149999999999E-2"/>
    <n v="4.2355450000000001"/>
    <n v="4"/>
    <s v="SLAB"/>
    <s v="TRANSM"/>
    <n v="0"/>
    <s v="d=2"/>
    <x v="0"/>
    <x v="1"/>
    <s v="INCL"/>
    <d v="2018-04-10T00:00:00"/>
  </r>
  <r>
    <s v="SOLs0074"/>
    <s v="SOLm0236"/>
    <x v="12"/>
    <n v="9.1318440000000001E-2"/>
    <n v="4.1774100000000001"/>
    <n v="5"/>
    <s v="SLAB"/>
    <s v="TRANSM"/>
    <n v="0"/>
    <s v="d=2"/>
    <x v="0"/>
    <x v="1"/>
    <s v="INCL"/>
    <d v="2018-04-10T00:00:00"/>
  </r>
  <r>
    <s v="SOLs0074"/>
    <s v="SOLm0236"/>
    <x v="13"/>
    <n v="9.3545199999999995E-2"/>
    <n v="4.1629399999999999"/>
    <n v="1"/>
    <s v="SLAB"/>
    <s v="TRANSM"/>
    <n v="0"/>
    <s v="d=2"/>
    <x v="0"/>
    <x v="1"/>
    <s v="INCL"/>
    <d v="2018-04-10T00:00:00"/>
  </r>
  <r>
    <s v="SOLs0074"/>
    <s v="SOLm0236"/>
    <x v="13"/>
    <n v="9.6530400000000002E-2"/>
    <n v="4.1765330000000001"/>
    <n v="2"/>
    <s v="SLAB"/>
    <s v="TRANSM"/>
    <n v="0"/>
    <s v="d=2"/>
    <x v="0"/>
    <x v="1"/>
    <s v="INCL"/>
    <d v="2018-04-10T00:00:00"/>
  </r>
  <r>
    <s v="SOLs0074"/>
    <s v="SOLm0236"/>
    <x v="13"/>
    <n v="9.3108499999999997E-2"/>
    <n v="4.1294560000000002"/>
    <n v="3"/>
    <s v="SLAB"/>
    <s v="TRANSM"/>
    <n v="0"/>
    <s v="d=2"/>
    <x v="0"/>
    <x v="1"/>
    <s v="INCL"/>
    <d v="2018-04-10T00:00:00"/>
  </r>
  <r>
    <s v="SOLs0074"/>
    <s v="SOLm0236"/>
    <x v="13"/>
    <n v="9.7442420000000002E-2"/>
    <n v="4.2376370000000003"/>
    <n v="4"/>
    <s v="SLAB"/>
    <s v="TRANSM"/>
    <n v="0"/>
    <s v="d=2"/>
    <x v="0"/>
    <x v="1"/>
    <s v="INCL"/>
    <d v="2018-04-10T00:00:00"/>
  </r>
  <r>
    <s v="SOLs0074"/>
    <s v="SOLm0236"/>
    <x v="13"/>
    <n v="9.4951069999999999E-2"/>
    <n v="4.1693829999999998"/>
    <n v="5"/>
    <s v="SLAB"/>
    <s v="TRANSM"/>
    <n v="0"/>
    <s v="d=2"/>
    <x v="0"/>
    <x v="1"/>
    <s v="INCL"/>
    <d v="2018-04-10T00:00:00"/>
  </r>
  <r>
    <s v="SOLs0074"/>
    <s v="SOLm0236"/>
    <x v="14"/>
    <n v="0.1055156"/>
    <n v="4.1653320000000003"/>
    <n v="1"/>
    <s v="SLAB"/>
    <s v="TRANSM"/>
    <n v="0"/>
    <s v="d=2"/>
    <x v="0"/>
    <x v="1"/>
    <s v="INCL"/>
    <d v="2018-04-10T00:00:00"/>
  </r>
  <r>
    <s v="SOLs0074"/>
    <s v="SOLm0236"/>
    <x v="14"/>
    <n v="0.1028804"/>
    <n v="4.1459630000000001"/>
    <n v="2"/>
    <s v="SLAB"/>
    <s v="TRANSM"/>
    <n v="0"/>
    <s v="d=2"/>
    <x v="0"/>
    <x v="1"/>
    <s v="INCL"/>
    <d v="2018-04-10T00:00:00"/>
  </r>
  <r>
    <s v="SOLs0074"/>
    <s v="SOLm0236"/>
    <x v="14"/>
    <n v="0.1001034"/>
    <n v="4.0882639999999997"/>
    <n v="3"/>
    <s v="SLAB"/>
    <s v="TRANSM"/>
    <n v="0"/>
    <s v="d=2"/>
    <x v="0"/>
    <x v="1"/>
    <s v="INCL"/>
    <d v="2018-04-10T00:00:00"/>
  </r>
  <r>
    <s v="SOLs0074"/>
    <s v="SOLm0236"/>
    <x v="14"/>
    <n v="9.9604940000000003E-2"/>
    <n v="4.086087"/>
    <n v="4"/>
    <s v="SLAB"/>
    <s v="TRANSM"/>
    <n v="0"/>
    <s v="d=2"/>
    <x v="0"/>
    <x v="1"/>
    <s v="INCL"/>
    <d v="2018-04-10T00:00:00"/>
  </r>
  <r>
    <s v="SOLs0074"/>
    <s v="SOLm0236"/>
    <x v="14"/>
    <n v="0.1036743"/>
    <n v="4.1591899999999997"/>
    <n v="5"/>
    <s v="SLAB"/>
    <s v="TRANSM"/>
    <n v="0"/>
    <s v="d=2"/>
    <x v="0"/>
    <x v="1"/>
    <s v="INCL"/>
    <d v="2018-04-10T00:00:00"/>
  </r>
  <r>
    <s v="SOLs0074"/>
    <s v="SOLm0236"/>
    <x v="15"/>
    <n v="9.0592359999999997E-2"/>
    <n v="4.0324949999999999"/>
    <n v="1"/>
    <s v="SLAB"/>
    <s v="TRANSM"/>
    <n v="0"/>
    <s v="d=2"/>
    <x v="0"/>
    <x v="1"/>
    <s v="INCL"/>
    <d v="2018-04-10T00:00:00"/>
  </r>
  <r>
    <s v="SOLs0074"/>
    <s v="SOLm0236"/>
    <x v="15"/>
    <n v="8.9584590000000006E-2"/>
    <n v="4.0308609999999998"/>
    <n v="2"/>
    <s v="SLAB"/>
    <s v="TRANSM"/>
    <n v="0"/>
    <s v="d=2"/>
    <x v="0"/>
    <x v="1"/>
    <s v="INCL"/>
    <d v="2018-04-10T00:00:00"/>
  </r>
  <r>
    <s v="SOLs0074"/>
    <s v="SOLm0236"/>
    <x v="15"/>
    <n v="9.0695209999999998E-2"/>
    <n v="4.0445089999999997"/>
    <n v="3"/>
    <s v="SLAB"/>
    <s v="TRANSM"/>
    <n v="0"/>
    <s v="d=2"/>
    <x v="0"/>
    <x v="1"/>
    <s v="INCL"/>
    <d v="2018-04-10T00:00:00"/>
  </r>
  <r>
    <s v="SOLs0074"/>
    <s v="SOLm0236"/>
    <x v="15"/>
    <n v="9.0909409999999996E-2"/>
    <n v="4.0093389999999998"/>
    <n v="4"/>
    <s v="SLAB"/>
    <s v="TRANSM"/>
    <n v="0"/>
    <s v="d=2"/>
    <x v="0"/>
    <x v="1"/>
    <s v="INCL"/>
    <d v="2018-04-10T00:00:00"/>
  </r>
  <r>
    <s v="SOLs0074"/>
    <s v="SOLm0236"/>
    <x v="15"/>
    <n v="9.1192599999999999E-2"/>
    <n v="4.0269899999999996"/>
    <n v="5"/>
    <s v="SLAB"/>
    <s v="TRANSM"/>
    <n v="0"/>
    <s v="d=2"/>
    <x v="0"/>
    <x v="1"/>
    <s v="INCL"/>
    <d v="2018-04-10T00:00:00"/>
  </r>
  <r>
    <s v="SOLs0074"/>
    <s v="SOLm0236"/>
    <x v="16"/>
    <n v="8.6258669999999996E-2"/>
    <n v="3.9088859999999999"/>
    <n v="1"/>
    <s v="SLAB"/>
    <s v="TRANSM"/>
    <n v="0"/>
    <s v="d=2"/>
    <x v="0"/>
    <x v="1"/>
    <s v="INCL"/>
    <d v="2018-04-10T00:00:00"/>
  </r>
  <r>
    <s v="SOLs0074"/>
    <s v="SOLm0236"/>
    <x v="16"/>
    <n v="8.9787909999999999E-2"/>
    <n v="4.0082339999999999"/>
    <n v="2"/>
    <s v="SLAB"/>
    <s v="TRANSM"/>
    <n v="0"/>
    <s v="d=2"/>
    <x v="0"/>
    <x v="1"/>
    <s v="INCL"/>
    <d v="2018-04-10T00:00:00"/>
  </r>
  <r>
    <s v="SOLs0074"/>
    <s v="SOLm0236"/>
    <x v="16"/>
    <n v="8.7665900000000005E-2"/>
    <n v="3.9612560000000001"/>
    <n v="3"/>
    <s v="SLAB"/>
    <s v="TRANSM"/>
    <n v="0"/>
    <s v="d=2"/>
    <x v="0"/>
    <x v="1"/>
    <s v="INCL"/>
    <d v="2018-04-10T00:00:00"/>
  </r>
  <r>
    <s v="SOLs0074"/>
    <s v="SOLm0236"/>
    <x v="16"/>
    <n v="9.0105370000000004E-2"/>
    <n v="4.0215909999999999"/>
    <n v="4"/>
    <s v="SLAB"/>
    <s v="TRANSM"/>
    <n v="0"/>
    <s v="d=2"/>
    <x v="0"/>
    <x v="1"/>
    <s v="INCL"/>
    <d v="2018-04-10T00:00:00"/>
  </r>
  <r>
    <s v="SOLs0074"/>
    <s v="SOLm0236"/>
    <x v="16"/>
    <n v="8.8772329999999997E-2"/>
    <n v="3.9631210000000001"/>
    <n v="5"/>
    <s v="SLAB"/>
    <s v="TRANSM"/>
    <n v="0"/>
    <s v="d=2"/>
    <x v="0"/>
    <x v="1"/>
    <s v="INCL"/>
    <d v="2018-04-10T00:00:00"/>
  </r>
  <r>
    <s v="SOLs0074"/>
    <s v="SOLm0236"/>
    <x v="17"/>
    <n v="8.6495929999999999E-2"/>
    <n v="3.8795890000000002"/>
    <n v="1"/>
    <s v="SLAB"/>
    <s v="TRANSM"/>
    <n v="0"/>
    <s v="d=2"/>
    <x v="0"/>
    <x v="1"/>
    <s v="INCL"/>
    <d v="2018-04-10T00:00:00"/>
  </r>
  <r>
    <s v="SOLs0074"/>
    <s v="SOLm0236"/>
    <x v="17"/>
    <n v="8.9223910000000003E-2"/>
    <n v="3.937395"/>
    <n v="2"/>
    <s v="SLAB"/>
    <s v="TRANSM"/>
    <n v="0"/>
    <s v="d=2"/>
    <x v="0"/>
    <x v="1"/>
    <s v="INCL"/>
    <d v="2018-04-10T00:00:00"/>
  </r>
  <r>
    <s v="SOLs0074"/>
    <s v="SOLm0236"/>
    <x v="17"/>
    <n v="8.7364869999999997E-2"/>
    <n v="3.8784809999999998"/>
    <n v="3"/>
    <s v="SLAB"/>
    <s v="TRANSM"/>
    <n v="0"/>
    <s v="d=2"/>
    <x v="0"/>
    <x v="1"/>
    <s v="INCL"/>
    <d v="2018-04-10T00:00:00"/>
  </r>
  <r>
    <s v="SOLs0074"/>
    <s v="SOLm0236"/>
    <x v="17"/>
    <n v="8.7691649999999996E-2"/>
    <n v="3.8907090000000002"/>
    <n v="4"/>
    <s v="SLAB"/>
    <s v="TRANSM"/>
    <n v="0"/>
    <s v="d=2"/>
    <x v="0"/>
    <x v="1"/>
    <s v="INCL"/>
    <d v="2018-04-10T00:00:00"/>
  </r>
  <r>
    <s v="SOLs0074"/>
    <s v="SOLm0236"/>
    <x v="17"/>
    <n v="8.4313100000000002E-2"/>
    <n v="3.820872"/>
    <n v="5"/>
    <s v="SLAB"/>
    <s v="TRANSM"/>
    <n v="0"/>
    <s v="d=2"/>
    <x v="0"/>
    <x v="1"/>
    <s v="INCL"/>
    <d v="2018-04-10T00:00:00"/>
  </r>
  <r>
    <s v="SOLs0074"/>
    <s v="SOLm0236"/>
    <x v="18"/>
    <n v="8.4616490000000003E-2"/>
    <n v="3.7447490000000001"/>
    <n v="1"/>
    <s v="SLAB"/>
    <s v="TRANSM"/>
    <n v="0"/>
    <s v="d=2"/>
    <x v="0"/>
    <x v="1"/>
    <s v="INCL"/>
    <d v="2018-04-10T00:00:00"/>
  </r>
  <r>
    <s v="SOLs0074"/>
    <s v="SOLm0236"/>
    <x v="18"/>
    <n v="8.4317719999999999E-2"/>
    <n v="3.7380049999999998"/>
    <n v="2"/>
    <s v="SLAB"/>
    <s v="TRANSM"/>
    <n v="0"/>
    <s v="d=2"/>
    <x v="0"/>
    <x v="1"/>
    <s v="INCL"/>
    <d v="2018-04-10T00:00:00"/>
  </r>
  <r>
    <s v="SOLs0074"/>
    <s v="SOLm0236"/>
    <x v="18"/>
    <n v="8.6970649999999997E-2"/>
    <n v="3.7633489999999998"/>
    <n v="3"/>
    <s v="SLAB"/>
    <s v="TRANSM"/>
    <n v="0"/>
    <s v="d=2"/>
    <x v="0"/>
    <x v="1"/>
    <s v="INCL"/>
    <d v="2018-04-10T00:00:00"/>
  </r>
  <r>
    <s v="SOLs0074"/>
    <s v="SOLm0236"/>
    <x v="18"/>
    <n v="8.4145730000000002E-2"/>
    <n v="3.689419"/>
    <n v="4"/>
    <s v="SLAB"/>
    <s v="TRANSM"/>
    <n v="0"/>
    <s v="d=2"/>
    <x v="0"/>
    <x v="1"/>
    <s v="INCL"/>
    <d v="2018-04-10T00:00:00"/>
  </r>
  <r>
    <s v="SOLs0074"/>
    <s v="SOLm0236"/>
    <x v="18"/>
    <n v="8.4855509999999995E-2"/>
    <n v="3.7241029999999999"/>
    <n v="5"/>
    <s v="SLAB"/>
    <s v="TRANSM"/>
    <n v="0"/>
    <s v="d=2"/>
    <x v="0"/>
    <x v="1"/>
    <s v="INCL"/>
    <d v="2018-04-10T00:00:00"/>
  </r>
  <r>
    <s v="SOLs0074"/>
    <s v="SOLm0236"/>
    <x v="19"/>
    <n v="8.3085199999999998E-2"/>
    <n v="3.6126999999999998"/>
    <n v="1"/>
    <s v="SLAB"/>
    <s v="TRANSM"/>
    <n v="0"/>
    <s v="d=2"/>
    <x v="0"/>
    <x v="1"/>
    <s v="INCL"/>
    <d v="2018-04-10T00:00:00"/>
  </r>
  <r>
    <s v="SOLs0074"/>
    <s v="SOLm0236"/>
    <x v="19"/>
    <n v="8.5940580000000003E-2"/>
    <n v="3.7009180000000002"/>
    <n v="2"/>
    <s v="SLAB"/>
    <s v="TRANSM"/>
    <n v="0"/>
    <s v="d=2"/>
    <x v="0"/>
    <x v="1"/>
    <s v="INCL"/>
    <d v="2018-04-10T00:00:00"/>
  </r>
  <r>
    <s v="SOLs0074"/>
    <s v="SOLm0236"/>
    <x v="19"/>
    <n v="8.5115490000000002E-2"/>
    <n v="3.6507369999999999"/>
    <n v="3"/>
    <s v="SLAB"/>
    <s v="TRANSM"/>
    <n v="0"/>
    <s v="d=2"/>
    <x v="0"/>
    <x v="1"/>
    <s v="INCL"/>
    <d v="2018-04-10T00:00:00"/>
  </r>
  <r>
    <s v="SOLs0074"/>
    <s v="SOLm0236"/>
    <x v="19"/>
    <n v="8.3710359999999998E-2"/>
    <n v="3.6483669999999999"/>
    <n v="4"/>
    <s v="SLAB"/>
    <s v="TRANSM"/>
    <n v="0"/>
    <s v="d=2"/>
    <x v="0"/>
    <x v="1"/>
    <s v="INCL"/>
    <d v="2018-04-10T00:00:00"/>
  </r>
  <r>
    <s v="SOLs0074"/>
    <s v="SOLm0236"/>
    <x v="19"/>
    <n v="8.8682639999999993E-2"/>
    <n v="3.7077529999999999"/>
    <n v="5"/>
    <s v="SLAB"/>
    <s v="TRANSM"/>
    <n v="0"/>
    <s v="d=2"/>
    <x v="0"/>
    <x v="1"/>
    <s v="INCL"/>
    <d v="2018-04-10T00:00:00"/>
  </r>
  <r>
    <s v="SOLs0074"/>
    <s v="SOLm0236"/>
    <x v="20"/>
    <n v="8.6481470000000005E-2"/>
    <n v="3.606589"/>
    <n v="1"/>
    <s v="SLAB"/>
    <s v="TRANSM"/>
    <n v="0"/>
    <s v="d=2"/>
    <x v="0"/>
    <x v="1"/>
    <s v="INCL"/>
    <d v="2018-04-10T00:00:00"/>
  </r>
  <r>
    <s v="SOLs0074"/>
    <s v="SOLm0236"/>
    <x v="20"/>
    <n v="8.7720210000000007E-2"/>
    <n v="3.5967699999999998"/>
    <n v="2"/>
    <s v="SLAB"/>
    <s v="TRANSM"/>
    <n v="0"/>
    <s v="d=2"/>
    <x v="0"/>
    <x v="1"/>
    <s v="INCL"/>
    <d v="2018-04-10T00:00:00"/>
  </r>
  <r>
    <s v="SOLs0074"/>
    <s v="SOLm0236"/>
    <x v="20"/>
    <n v="8.868877E-2"/>
    <n v="3.646649"/>
    <n v="3"/>
    <s v="SLAB"/>
    <s v="TRANSM"/>
    <n v="0"/>
    <s v="d=2"/>
    <x v="0"/>
    <x v="1"/>
    <s v="INCL"/>
    <d v="2018-04-10T00:00:00"/>
  </r>
  <r>
    <s v="SOLs0074"/>
    <s v="SOLm0236"/>
    <x v="20"/>
    <n v="8.6163589999999998E-2"/>
    <n v="3.594042"/>
    <n v="4"/>
    <s v="SLAB"/>
    <s v="TRANSM"/>
    <n v="0"/>
    <s v="d=2"/>
    <x v="0"/>
    <x v="1"/>
    <s v="INCL"/>
    <d v="2018-04-10T00:00:00"/>
  </r>
  <r>
    <s v="SOLs0074"/>
    <s v="SOLm0236"/>
    <x v="20"/>
    <n v="8.4528320000000004E-2"/>
    <n v="3.5454750000000002"/>
    <n v="5"/>
    <s v="SLAB"/>
    <s v="TRANSM"/>
    <n v="0"/>
    <s v="d=2"/>
    <x v="0"/>
    <x v="1"/>
    <s v="INCL"/>
    <d v="2018-04-10T00:00:00"/>
  </r>
  <r>
    <s v="SOLs0074"/>
    <s v="SOLm0236"/>
    <x v="21"/>
    <n v="8.6707480000000003E-2"/>
    <n v="3.5107140000000001"/>
    <n v="1"/>
    <s v="SLAB"/>
    <s v="TRANSM"/>
    <n v="0"/>
    <s v="d=2"/>
    <x v="0"/>
    <x v="1"/>
    <s v="INCL"/>
    <d v="2018-04-10T00:00:00"/>
  </r>
  <r>
    <s v="SOLs0074"/>
    <s v="SOLm0236"/>
    <x v="21"/>
    <n v="8.8076790000000002E-2"/>
    <n v="3.520934"/>
    <n v="2"/>
    <s v="SLAB"/>
    <s v="TRANSM"/>
    <n v="0"/>
    <s v="d=2"/>
    <x v="0"/>
    <x v="1"/>
    <s v="INCL"/>
    <d v="2018-04-10T00:00:00"/>
  </r>
  <r>
    <s v="SOLs0074"/>
    <s v="SOLm0236"/>
    <x v="21"/>
    <n v="8.7999729999999998E-2"/>
    <n v="3.5366300000000002"/>
    <n v="3"/>
    <s v="SLAB"/>
    <s v="TRANSM"/>
    <n v="0"/>
    <s v="d=2"/>
    <x v="0"/>
    <x v="1"/>
    <s v="INCL"/>
    <d v="2018-04-10T00:00:00"/>
  </r>
  <r>
    <s v="SOLs0074"/>
    <s v="SOLm0236"/>
    <x v="21"/>
    <n v="8.8674080000000002E-2"/>
    <n v="3.5682529999999999"/>
    <n v="4"/>
    <s v="SLAB"/>
    <s v="TRANSM"/>
    <n v="0"/>
    <s v="d=2"/>
    <x v="0"/>
    <x v="1"/>
    <s v="INCL"/>
    <d v="2018-04-10T00:00:00"/>
  </r>
  <r>
    <s v="SOLs0074"/>
    <s v="SOLm0236"/>
    <x v="21"/>
    <n v="8.9152430000000005E-2"/>
    <n v="3.5618089999999998"/>
    <n v="5"/>
    <s v="SLAB"/>
    <s v="TRANSM"/>
    <n v="0"/>
    <s v="d=2"/>
    <x v="0"/>
    <x v="1"/>
    <s v="INCL"/>
    <d v="2018-04-10T00:00:00"/>
  </r>
  <r>
    <s v="SOLs0074"/>
    <s v="SOLm0236"/>
    <x v="22"/>
    <n v="8.383968E-2"/>
    <n v="3.4318409999999999"/>
    <n v="1"/>
    <s v="SLAB"/>
    <s v="TRANSM"/>
    <n v="0"/>
    <s v="d=2"/>
    <x v="0"/>
    <x v="1"/>
    <s v="INCL"/>
    <d v="2018-04-10T00:00:00"/>
  </r>
  <r>
    <s v="SOLs0074"/>
    <s v="SOLm0236"/>
    <x v="22"/>
    <n v="8.4911239999999999E-2"/>
    <n v="3.4367200000000002"/>
    <n v="2"/>
    <s v="SLAB"/>
    <s v="TRANSM"/>
    <n v="0"/>
    <s v="d=2"/>
    <x v="0"/>
    <x v="1"/>
    <s v="INCL"/>
    <d v="2018-04-10T00:00:00"/>
  </r>
  <r>
    <s v="SOLs0074"/>
    <s v="SOLm0236"/>
    <x v="22"/>
    <n v="8.4207009999999999E-2"/>
    <n v="3.442024"/>
    <n v="3"/>
    <s v="SLAB"/>
    <s v="TRANSM"/>
    <n v="0"/>
    <s v="d=2"/>
    <x v="0"/>
    <x v="1"/>
    <s v="INCL"/>
    <d v="2018-04-10T00:00:00"/>
  </r>
  <r>
    <s v="SOLs0074"/>
    <s v="SOLm0236"/>
    <x v="22"/>
    <n v="8.5051559999999998E-2"/>
    <n v="3.4180809999999999"/>
    <n v="4"/>
    <s v="SLAB"/>
    <s v="TRANSM"/>
    <n v="0"/>
    <s v="d=2"/>
    <x v="0"/>
    <x v="1"/>
    <s v="INCL"/>
    <d v="2018-04-10T00:00:00"/>
  </r>
  <r>
    <s v="SOLs0074"/>
    <s v="SOLm0236"/>
    <x v="22"/>
    <n v="8.3506179999999999E-2"/>
    <n v="3.4052859999999998"/>
    <n v="5"/>
    <s v="SLAB"/>
    <s v="TRANSM"/>
    <n v="0"/>
    <s v="d=2"/>
    <x v="0"/>
    <x v="1"/>
    <s v="INCL"/>
    <d v="2018-04-10T00:00:00"/>
  </r>
  <r>
    <s v="SOLs0074"/>
    <s v="SOLm0236"/>
    <x v="23"/>
    <n v="8.6334649999999999E-2"/>
    <n v="3.4392999999999998"/>
    <n v="1"/>
    <s v="SLAB"/>
    <s v="TRANSM"/>
    <n v="0"/>
    <s v="d=2"/>
    <x v="0"/>
    <x v="1"/>
    <s v="INCL"/>
    <d v="2018-04-10T00:00:00"/>
  </r>
  <r>
    <s v="SOLs0074"/>
    <s v="SOLm0236"/>
    <x v="23"/>
    <n v="8.2360359999999994E-2"/>
    <n v="3.3302580000000002"/>
    <n v="2"/>
    <s v="SLAB"/>
    <s v="TRANSM"/>
    <n v="0"/>
    <s v="d=2"/>
    <x v="0"/>
    <x v="1"/>
    <s v="INCL"/>
    <d v="2018-04-10T00:00:00"/>
  </r>
  <r>
    <s v="SOLs0074"/>
    <s v="SOLm0236"/>
    <x v="23"/>
    <n v="8.6475510000000005E-2"/>
    <n v="3.3652380000000002"/>
    <n v="3"/>
    <s v="SLAB"/>
    <s v="TRANSM"/>
    <n v="0"/>
    <s v="d=2"/>
    <x v="0"/>
    <x v="1"/>
    <s v="INCL"/>
    <d v="2018-04-10T00:00:00"/>
  </r>
  <r>
    <s v="SOLs0074"/>
    <s v="SOLm0236"/>
    <x v="23"/>
    <n v="8.2968529999999999E-2"/>
    <n v="3.292516"/>
    <n v="4"/>
    <s v="SLAB"/>
    <s v="TRANSM"/>
    <n v="0"/>
    <s v="d=2"/>
    <x v="0"/>
    <x v="1"/>
    <s v="INCL"/>
    <d v="2018-04-10T00:00:00"/>
  </r>
  <r>
    <s v="SOLs0074"/>
    <s v="SOLm0236"/>
    <x v="23"/>
    <n v="8.204475E-2"/>
    <n v="3.2909700000000002"/>
    <n v="5"/>
    <s v="SLAB"/>
    <s v="TRANSM"/>
    <n v="0"/>
    <s v="d=2"/>
    <x v="0"/>
    <x v="1"/>
    <s v="INCL"/>
    <d v="2018-04-10T00:00:00"/>
  </r>
  <r>
    <s v="SOLs0074"/>
    <s v="SOLm0236"/>
    <x v="24"/>
    <n v="8.4149039999999994E-2"/>
    <n v="3.257736"/>
    <n v="1"/>
    <s v="SLAB"/>
    <s v="TRANSM"/>
    <n v="0"/>
    <s v="d=2"/>
    <x v="0"/>
    <x v="1"/>
    <s v="INCL"/>
    <d v="2018-04-10T00:00:00"/>
  </r>
  <r>
    <s v="SOLs0074"/>
    <s v="SOLm0236"/>
    <x v="24"/>
    <n v="8.3287680000000003E-2"/>
    <n v="3.2604690000000001"/>
    <n v="2"/>
    <s v="SLAB"/>
    <s v="TRANSM"/>
    <n v="0"/>
    <s v="d=2"/>
    <x v="0"/>
    <x v="1"/>
    <s v="INCL"/>
    <d v="2018-04-10T00:00:00"/>
  </r>
  <r>
    <s v="SOLs0074"/>
    <s v="SOLm0236"/>
    <x v="24"/>
    <n v="8.5250469999999995E-2"/>
    <n v="3.2904119999999999"/>
    <n v="3"/>
    <s v="SLAB"/>
    <s v="TRANSM"/>
    <n v="0"/>
    <s v="d=2"/>
    <x v="0"/>
    <x v="1"/>
    <s v="INCL"/>
    <d v="2018-04-10T00:00:00"/>
  </r>
  <r>
    <s v="SOLs0074"/>
    <s v="SOLm0236"/>
    <x v="24"/>
    <n v="8.5517739999999995E-2"/>
    <n v="3.2945190000000002"/>
    <n v="4"/>
    <s v="SLAB"/>
    <s v="TRANSM"/>
    <n v="0"/>
    <s v="d=2"/>
    <x v="0"/>
    <x v="1"/>
    <s v="INCL"/>
    <d v="2018-04-10T00:00:00"/>
  </r>
  <r>
    <s v="SOLs0074"/>
    <s v="SOLm0236"/>
    <x v="24"/>
    <n v="8.5965799999999995E-2"/>
    <n v="3.288691"/>
    <n v="5"/>
    <s v="SLAB"/>
    <s v="TRANSM"/>
    <n v="0"/>
    <s v="d=2"/>
    <x v="0"/>
    <x v="1"/>
    <s v="INCL"/>
    <d v="2018-04-10T00:00:00"/>
  </r>
  <r>
    <s v="SOLs0074"/>
    <s v="SOLm0236"/>
    <x v="25"/>
    <n v="8.6191080000000003E-2"/>
    <n v="3.1797870000000001"/>
    <n v="1"/>
    <s v="SLAB"/>
    <s v="TRANSM"/>
    <n v="0"/>
    <s v="d=2"/>
    <x v="0"/>
    <x v="1"/>
    <s v="INCL"/>
    <d v="2018-04-10T00:00:00"/>
  </r>
  <r>
    <s v="SOLs0074"/>
    <s v="SOLm0236"/>
    <x v="25"/>
    <n v="8.6571750000000003E-2"/>
    <n v="3.1415000000000002"/>
    <n v="2"/>
    <s v="SLAB"/>
    <s v="TRANSM"/>
    <n v="0"/>
    <s v="d=2"/>
    <x v="0"/>
    <x v="1"/>
    <s v="INCL"/>
    <d v="2018-04-10T00:00:00"/>
  </r>
  <r>
    <s v="SOLs0074"/>
    <s v="SOLm0236"/>
    <x v="25"/>
    <n v="8.5859710000000006E-2"/>
    <n v="3.1426310000000002"/>
    <n v="3"/>
    <s v="SLAB"/>
    <s v="TRANSM"/>
    <n v="0"/>
    <s v="d=2"/>
    <x v="0"/>
    <x v="1"/>
    <s v="INCL"/>
    <d v="2018-04-10T00:00:00"/>
  </r>
  <r>
    <s v="SOLs0074"/>
    <s v="SOLm0236"/>
    <x v="25"/>
    <n v="8.7745649999999994E-2"/>
    <n v="3.179249"/>
    <n v="4"/>
    <s v="SLAB"/>
    <s v="TRANSM"/>
    <n v="0"/>
    <s v="d=2"/>
    <x v="0"/>
    <x v="1"/>
    <s v="INCL"/>
    <d v="2018-04-10T00:00:00"/>
  </r>
  <r>
    <s v="SOLs0074"/>
    <s v="SOLm0236"/>
    <x v="25"/>
    <n v="8.6186330000000005E-2"/>
    <n v="3.182998"/>
    <n v="5"/>
    <s v="SLAB"/>
    <s v="TRANSM"/>
    <n v="0"/>
    <s v="d=2"/>
    <x v="0"/>
    <x v="1"/>
    <s v="INCL"/>
    <d v="2018-04-10T00:00:00"/>
  </r>
  <r>
    <s v="SOLs0074"/>
    <s v="SOLm0236"/>
    <x v="26"/>
    <n v="8.1682900000000003E-2"/>
    <n v="3.0221010000000001"/>
    <n v="1"/>
    <s v="SLAB"/>
    <s v="TRANSM"/>
    <n v="0"/>
    <s v="d=2"/>
    <x v="0"/>
    <x v="1"/>
    <s v="INCL"/>
    <d v="2018-04-10T00:00:00"/>
  </r>
  <r>
    <s v="SOLs0074"/>
    <s v="SOLm0236"/>
    <x v="26"/>
    <n v="8.4576879999999993E-2"/>
    <n v="3.0941900000000002"/>
    <n v="2"/>
    <s v="SLAB"/>
    <s v="TRANSM"/>
    <n v="0"/>
    <s v="d=2"/>
    <x v="0"/>
    <x v="1"/>
    <s v="INCL"/>
    <d v="2018-04-10T00:00:00"/>
  </r>
  <r>
    <s v="SOLs0074"/>
    <s v="SOLm0236"/>
    <x v="26"/>
    <n v="8.3935419999999997E-2"/>
    <n v="3.078103"/>
    <n v="3"/>
    <s v="SLAB"/>
    <s v="TRANSM"/>
    <n v="0"/>
    <s v="d=2"/>
    <x v="0"/>
    <x v="1"/>
    <s v="INCL"/>
    <d v="2018-04-10T00:00:00"/>
  </r>
  <r>
    <s v="SOLs0074"/>
    <s v="SOLm0236"/>
    <x v="26"/>
    <n v="8.5808640000000005E-2"/>
    <n v="3.0977769999999998"/>
    <n v="4"/>
    <s v="SLAB"/>
    <s v="TRANSM"/>
    <n v="0"/>
    <s v="d=2"/>
    <x v="0"/>
    <x v="1"/>
    <s v="INCL"/>
    <d v="2018-04-10T00:00:00"/>
  </r>
  <r>
    <s v="SOLs0074"/>
    <s v="SOLm0236"/>
    <x v="26"/>
    <n v="8.4598709999999994E-2"/>
    <n v="3.068791"/>
    <n v="5"/>
    <s v="SLAB"/>
    <s v="TRANSM"/>
    <n v="0"/>
    <s v="d=2"/>
    <x v="0"/>
    <x v="1"/>
    <s v="INCL"/>
    <d v="2018-04-10T00:00:00"/>
  </r>
  <r>
    <s v="SOLs0074"/>
    <s v="SOLm0236"/>
    <x v="27"/>
    <n v="8.6632410000000007E-2"/>
    <n v="2.9770180000000002"/>
    <n v="1"/>
    <s v="SLAB"/>
    <s v="TRANSM"/>
    <n v="0"/>
    <s v="d=2"/>
    <x v="0"/>
    <x v="1"/>
    <s v="INCL"/>
    <d v="2018-04-10T00:00:00"/>
  </r>
  <r>
    <s v="SOLs0074"/>
    <s v="SOLm0236"/>
    <x v="27"/>
    <n v="8.7333499999999994E-2"/>
    <n v="2.9779450000000001"/>
    <n v="2"/>
    <s v="SLAB"/>
    <s v="TRANSM"/>
    <n v="0"/>
    <s v="d=2"/>
    <x v="0"/>
    <x v="1"/>
    <s v="INCL"/>
    <d v="2018-04-10T00:00:00"/>
  </r>
  <r>
    <s v="SOLs0074"/>
    <s v="SOLm0236"/>
    <x v="27"/>
    <n v="8.9334109999999994E-2"/>
    <n v="3.0264540000000002"/>
    <n v="3"/>
    <s v="SLAB"/>
    <s v="TRANSM"/>
    <n v="0"/>
    <s v="d=2"/>
    <x v="0"/>
    <x v="1"/>
    <s v="INCL"/>
    <d v="2018-04-10T00:00:00"/>
  </r>
  <r>
    <s v="SOLs0074"/>
    <s v="SOLm0236"/>
    <x v="27"/>
    <n v="8.6700659999999999E-2"/>
    <n v="3.003269"/>
    <n v="4"/>
    <s v="SLAB"/>
    <s v="TRANSM"/>
    <n v="0"/>
    <s v="d=2"/>
    <x v="0"/>
    <x v="1"/>
    <s v="INCL"/>
    <d v="2018-04-10T00:00:00"/>
  </r>
  <r>
    <s v="SOLs0074"/>
    <s v="SOLm0236"/>
    <x v="27"/>
    <n v="8.6339990000000005E-2"/>
    <n v="2.9593880000000001"/>
    <n v="5"/>
    <s v="SLAB"/>
    <s v="TRANSM"/>
    <n v="0"/>
    <s v="d=2"/>
    <x v="0"/>
    <x v="1"/>
    <s v="INCL"/>
    <d v="2018-04-10T00:00:00"/>
  </r>
  <r>
    <s v="SOLs0074"/>
    <s v="SOLm0236"/>
    <x v="28"/>
    <n v="9.4735910000000007E-2"/>
    <n v="2.924874"/>
    <n v="1"/>
    <s v="SLAB"/>
    <s v="TRANSM"/>
    <n v="0"/>
    <s v="d=2"/>
    <x v="0"/>
    <x v="1"/>
    <s v="INCL"/>
    <d v="2018-04-10T00:00:00"/>
  </r>
  <r>
    <s v="SOLs0074"/>
    <s v="SOLm0236"/>
    <x v="28"/>
    <n v="9.7061309999999998E-2"/>
    <n v="2.975527"/>
    <n v="2"/>
    <s v="SLAB"/>
    <s v="TRANSM"/>
    <n v="0"/>
    <s v="d=2"/>
    <x v="0"/>
    <x v="1"/>
    <s v="INCL"/>
    <d v="2018-04-10T00:00:00"/>
  </r>
  <r>
    <s v="SOLs0074"/>
    <s v="SOLm0236"/>
    <x v="28"/>
    <n v="9.3888440000000004E-2"/>
    <n v="2.9490509999999999"/>
    <n v="3"/>
    <s v="SLAB"/>
    <s v="TRANSM"/>
    <n v="0"/>
    <s v="d=2"/>
    <x v="0"/>
    <x v="1"/>
    <s v="INCL"/>
    <d v="2018-04-10T00:00:00"/>
  </r>
  <r>
    <s v="SOLs0074"/>
    <s v="SOLm0236"/>
    <x v="28"/>
    <n v="9.4981999999999997E-2"/>
    <n v="2.971263"/>
    <n v="4"/>
    <s v="SLAB"/>
    <s v="TRANSM"/>
    <n v="0"/>
    <s v="d=2"/>
    <x v="0"/>
    <x v="1"/>
    <s v="INCL"/>
    <d v="2018-04-10T00:00:00"/>
  </r>
  <r>
    <s v="SOLs0074"/>
    <s v="SOLm0236"/>
    <x v="28"/>
    <n v="9.7983840000000003E-2"/>
    <n v="3.0302380000000002"/>
    <n v="5"/>
    <s v="SLAB"/>
    <s v="TRANSM"/>
    <n v="0"/>
    <s v="d=2"/>
    <x v="0"/>
    <x v="1"/>
    <s v="INCL"/>
    <d v="2018-04-10T00:00:00"/>
  </r>
  <r>
    <s v="SOLs0074"/>
    <s v="SOLm0236"/>
    <x v="29"/>
    <n v="0.101178"/>
    <n v="2.9139680000000001"/>
    <n v="1"/>
    <s v="SLAB"/>
    <s v="TRANSM"/>
    <n v="0"/>
    <s v="d=2"/>
    <x v="0"/>
    <x v="1"/>
    <s v="INCL"/>
    <d v="2018-04-10T00:00:00"/>
  </r>
  <r>
    <s v="SOLs0074"/>
    <s v="SOLm0236"/>
    <x v="29"/>
    <n v="9.833944E-2"/>
    <n v="2.8573840000000001"/>
    <n v="2"/>
    <s v="SLAB"/>
    <s v="TRANSM"/>
    <n v="0"/>
    <s v="d=2"/>
    <x v="0"/>
    <x v="1"/>
    <s v="INCL"/>
    <d v="2018-04-10T00:00:00"/>
  </r>
  <r>
    <s v="SOLs0074"/>
    <s v="SOLm0236"/>
    <x v="29"/>
    <n v="9.8211820000000005E-2"/>
    <n v="2.8055430000000001"/>
    <n v="3"/>
    <s v="SLAB"/>
    <s v="TRANSM"/>
    <n v="0"/>
    <s v="d=2"/>
    <x v="0"/>
    <x v="1"/>
    <s v="INCL"/>
    <d v="2018-04-10T00:00:00"/>
  </r>
  <r>
    <s v="SOLs0074"/>
    <s v="SOLm0236"/>
    <x v="29"/>
    <n v="9.8338110000000006E-2"/>
    <n v="2.8201139999999998"/>
    <n v="4"/>
    <s v="SLAB"/>
    <s v="TRANSM"/>
    <n v="0"/>
    <s v="d=2"/>
    <x v="0"/>
    <x v="1"/>
    <s v="INCL"/>
    <d v="2018-04-10T00:00:00"/>
  </r>
  <r>
    <s v="SOLs0074"/>
    <s v="SOLm0236"/>
    <x v="29"/>
    <n v="0.1000154"/>
    <n v="2.867029"/>
    <n v="5"/>
    <s v="SLAB"/>
    <s v="TRANSM"/>
    <n v="0"/>
    <s v="d=2"/>
    <x v="0"/>
    <x v="1"/>
    <s v="INCL"/>
    <d v="2018-04-10T00:00:00"/>
  </r>
  <r>
    <s v="SOLs0074"/>
    <s v="SOLm0236"/>
    <x v="30"/>
    <n v="0.14484530000000001"/>
    <n v="2.725279"/>
    <n v="1"/>
    <s v="SLAB"/>
    <s v="TRANSM"/>
    <n v="0"/>
    <s v="d=2"/>
    <x v="0"/>
    <x v="1"/>
    <s v="INCL"/>
    <d v="2018-04-10T00:00:00"/>
  </r>
  <r>
    <s v="SOLs0074"/>
    <s v="SOLm0236"/>
    <x v="30"/>
    <n v="0.1447387"/>
    <n v="2.7382499999999999"/>
    <n v="2"/>
    <s v="SLAB"/>
    <s v="TRANSM"/>
    <n v="0"/>
    <s v="d=2"/>
    <x v="0"/>
    <x v="1"/>
    <s v="INCL"/>
    <d v="2018-04-10T00:00:00"/>
  </r>
  <r>
    <s v="SOLs0074"/>
    <s v="SOLm0236"/>
    <x v="30"/>
    <n v="0.14690230000000001"/>
    <n v="2.767395"/>
    <n v="3"/>
    <s v="SLAB"/>
    <s v="TRANSM"/>
    <n v="0"/>
    <s v="d=2"/>
    <x v="0"/>
    <x v="1"/>
    <s v="INCL"/>
    <d v="2018-04-10T00:00:00"/>
  </r>
  <r>
    <s v="SOLs0074"/>
    <s v="SOLm0236"/>
    <x v="30"/>
    <n v="0.1430498"/>
    <n v="2.7298140000000002"/>
    <n v="4"/>
    <s v="SLAB"/>
    <s v="TRANSM"/>
    <n v="0"/>
    <s v="d=2"/>
    <x v="0"/>
    <x v="1"/>
    <s v="INCL"/>
    <d v="2018-04-10T00:00:00"/>
  </r>
  <r>
    <s v="SOLs0074"/>
    <s v="SOLm0236"/>
    <x v="30"/>
    <n v="0.14561089999999999"/>
    <n v="2.7349860000000001"/>
    <n v="5"/>
    <s v="SLAB"/>
    <s v="TRANSM"/>
    <n v="0"/>
    <s v="d=2"/>
    <x v="0"/>
    <x v="1"/>
    <s v="INCL"/>
    <d v="2018-04-10T00:00:00"/>
  </r>
  <r>
    <s v="SOLs0074"/>
    <s v="SOLm0236"/>
    <x v="31"/>
    <n v="0.17846519999999999"/>
    <n v="2.7385540000000002"/>
    <n v="1"/>
    <s v="SLAB"/>
    <s v="TRANSM"/>
    <n v="0"/>
    <s v="d=2"/>
    <x v="0"/>
    <x v="1"/>
    <s v="INCL"/>
    <d v="2018-04-10T00:00:00"/>
  </r>
  <r>
    <s v="SOLs0074"/>
    <s v="SOLm0236"/>
    <x v="31"/>
    <n v="0.17930119999999999"/>
    <n v="2.7508089999999998"/>
    <n v="2"/>
    <s v="SLAB"/>
    <s v="TRANSM"/>
    <n v="0"/>
    <s v="d=2"/>
    <x v="0"/>
    <x v="1"/>
    <s v="INCL"/>
    <d v="2018-04-10T00:00:00"/>
  </r>
  <r>
    <s v="SOLs0074"/>
    <s v="SOLm0236"/>
    <x v="31"/>
    <n v="0.1749474"/>
    <n v="2.7030569999999998"/>
    <n v="3"/>
    <s v="SLAB"/>
    <s v="TRANSM"/>
    <n v="0"/>
    <s v="d=2"/>
    <x v="0"/>
    <x v="1"/>
    <s v="INCL"/>
    <d v="2018-04-10T00:00:00"/>
  </r>
  <r>
    <s v="SOLs0074"/>
    <s v="SOLm0236"/>
    <x v="31"/>
    <n v="0.1732824"/>
    <n v="2.6542840000000001"/>
    <n v="4"/>
    <s v="SLAB"/>
    <s v="TRANSM"/>
    <n v="0"/>
    <s v="d=2"/>
    <x v="0"/>
    <x v="1"/>
    <s v="INCL"/>
    <d v="2018-04-10T00:00:00"/>
  </r>
  <r>
    <s v="SOLs0074"/>
    <s v="SOLm0236"/>
    <x v="31"/>
    <n v="0.1743075"/>
    <n v="2.6647120000000002"/>
    <n v="5"/>
    <s v="SLAB"/>
    <s v="TRANSM"/>
    <n v="0"/>
    <s v="d=2"/>
    <x v="0"/>
    <x v="1"/>
    <s v="INCL"/>
    <d v="2018-04-10T00:00:00"/>
  </r>
  <r>
    <s v="SOLs0074"/>
    <s v="SOLm0236"/>
    <x v="32"/>
    <n v="0.10175729999999999"/>
    <n v="2.6381000000000001"/>
    <n v="1"/>
    <s v="SLAB"/>
    <s v="TRANSM"/>
    <n v="0"/>
    <s v="d=2"/>
    <x v="0"/>
    <x v="1"/>
    <s v="INCL"/>
    <d v="2018-04-10T00:00:00"/>
  </r>
  <r>
    <s v="SOLs0074"/>
    <s v="SOLm0236"/>
    <x v="32"/>
    <n v="0.1008237"/>
    <n v="2.6661109999999999"/>
    <n v="2"/>
    <s v="SLAB"/>
    <s v="TRANSM"/>
    <n v="0"/>
    <s v="d=2"/>
    <x v="0"/>
    <x v="1"/>
    <s v="INCL"/>
    <d v="2018-04-10T00:00:00"/>
  </r>
  <r>
    <s v="SOLs0074"/>
    <s v="SOLm0236"/>
    <x v="32"/>
    <n v="0.10262209999999999"/>
    <n v="2.686947"/>
    <n v="3"/>
    <s v="SLAB"/>
    <s v="TRANSM"/>
    <n v="0"/>
    <s v="d=2"/>
    <x v="0"/>
    <x v="1"/>
    <s v="INCL"/>
    <d v="2018-04-10T00:00:00"/>
  </r>
  <r>
    <s v="SOLs0074"/>
    <s v="SOLm0236"/>
    <x v="32"/>
    <n v="9.6979480000000007E-2"/>
    <n v="2.6109710000000002"/>
    <n v="4"/>
    <s v="SLAB"/>
    <s v="TRANSM"/>
    <n v="0"/>
    <s v="d=2"/>
    <x v="0"/>
    <x v="1"/>
    <s v="INCL"/>
    <d v="2018-04-10T00:00:00"/>
  </r>
  <r>
    <s v="SOLs0074"/>
    <s v="SOLm0236"/>
    <x v="32"/>
    <n v="9.7661970000000001E-2"/>
    <n v="2.597372"/>
    <n v="5"/>
    <s v="SLAB"/>
    <s v="TRANSM"/>
    <n v="0"/>
    <s v="d=2"/>
    <x v="0"/>
    <x v="1"/>
    <s v="INCL"/>
    <d v="2018-04-10T00:00:00"/>
  </r>
  <r>
    <s v="SOLs0074"/>
    <s v="SOLm0236"/>
    <x v="33"/>
    <n v="8.076266E-2"/>
    <n v="2.5922529999999999"/>
    <n v="1"/>
    <s v="SLAB"/>
    <s v="TRANSM"/>
    <n v="0"/>
    <s v="d=2"/>
    <x v="0"/>
    <x v="1"/>
    <s v="INCL"/>
    <d v="2018-04-10T00:00:00"/>
  </r>
  <r>
    <s v="SOLs0074"/>
    <s v="SOLm0236"/>
    <x v="33"/>
    <n v="8.487488E-2"/>
    <n v="2.6133190000000002"/>
    <n v="2"/>
    <s v="SLAB"/>
    <s v="TRANSM"/>
    <n v="0"/>
    <s v="d=2"/>
    <x v="0"/>
    <x v="1"/>
    <s v="INCL"/>
    <d v="2018-04-10T00:00:00"/>
  </r>
  <r>
    <s v="SOLs0074"/>
    <s v="SOLm0236"/>
    <x v="33"/>
    <n v="8.4271299999999993E-2"/>
    <n v="2.6175679999999999"/>
    <n v="3"/>
    <s v="SLAB"/>
    <s v="TRANSM"/>
    <n v="0"/>
    <s v="d=2"/>
    <x v="0"/>
    <x v="1"/>
    <s v="INCL"/>
    <d v="2018-04-10T00:00:00"/>
  </r>
  <r>
    <s v="SOLs0074"/>
    <s v="SOLm0236"/>
    <x v="33"/>
    <n v="8.432415E-2"/>
    <n v="2.613184"/>
    <n v="4"/>
    <s v="SLAB"/>
    <s v="TRANSM"/>
    <n v="0"/>
    <s v="d=2"/>
    <x v="0"/>
    <x v="1"/>
    <s v="INCL"/>
    <d v="2018-04-10T00:00:00"/>
  </r>
  <r>
    <s v="SOLs0074"/>
    <s v="SOLm0236"/>
    <x v="33"/>
    <n v="8.0772650000000001E-2"/>
    <n v="2.5550190000000002"/>
    <n v="5"/>
    <s v="SLAB"/>
    <s v="TRANSM"/>
    <n v="0"/>
    <s v="d=2"/>
    <x v="0"/>
    <x v="1"/>
    <s v="INCL"/>
    <d v="2018-04-10T00:00:00"/>
  </r>
  <r>
    <s v="SOLs0074"/>
    <s v="SOLm0236"/>
    <x v="34"/>
    <n v="8.2068600000000005E-2"/>
    <n v="2.459273"/>
    <n v="1"/>
    <s v="SLAB"/>
    <s v="TRANSM"/>
    <n v="0"/>
    <s v="d=2"/>
    <x v="0"/>
    <x v="1"/>
    <s v="INCL"/>
    <d v="2018-04-10T00:00:00"/>
  </r>
  <r>
    <s v="SOLs0074"/>
    <s v="SOLm0236"/>
    <x v="34"/>
    <n v="8.1754779999999999E-2"/>
    <n v="2.4484889999999999"/>
    <n v="2"/>
    <s v="SLAB"/>
    <s v="TRANSM"/>
    <n v="0"/>
    <s v="d=2"/>
    <x v="0"/>
    <x v="1"/>
    <s v="INCL"/>
    <d v="2018-04-10T00:00:00"/>
  </r>
  <r>
    <s v="SOLs0074"/>
    <s v="SOLm0236"/>
    <x v="34"/>
    <n v="8.3884719999999996E-2"/>
    <n v="2.4879289999999998"/>
    <n v="3"/>
    <s v="SLAB"/>
    <s v="TRANSM"/>
    <n v="0"/>
    <s v="d=2"/>
    <x v="0"/>
    <x v="1"/>
    <s v="INCL"/>
    <d v="2018-04-10T00:00:00"/>
  </r>
  <r>
    <s v="SOLs0074"/>
    <s v="SOLm0236"/>
    <x v="34"/>
    <n v="8.0897629999999998E-2"/>
    <n v="2.4759090000000001"/>
    <n v="4"/>
    <s v="SLAB"/>
    <s v="TRANSM"/>
    <n v="0"/>
    <s v="d=2"/>
    <x v="0"/>
    <x v="1"/>
    <s v="INCL"/>
    <d v="2018-04-10T00:00:00"/>
  </r>
  <r>
    <s v="SOLs0074"/>
    <s v="SOLm0236"/>
    <x v="34"/>
    <n v="8.5048639999999995E-2"/>
    <n v="2.5213000000000001"/>
    <n v="5"/>
    <s v="SLAB"/>
    <s v="TRANSM"/>
    <n v="0"/>
    <s v="d=2"/>
    <x v="0"/>
    <x v="1"/>
    <s v="INCL"/>
    <d v="2018-04-10T00:00:00"/>
  </r>
  <r>
    <s v="SOLs0074"/>
    <s v="SOLm0236"/>
    <x v="35"/>
    <n v="8.3390110000000003E-2"/>
    <n v="2.4349919999999998"/>
    <n v="1"/>
    <s v="SLAB"/>
    <s v="TRANSM"/>
    <n v="0"/>
    <s v="d=2"/>
    <x v="0"/>
    <x v="1"/>
    <s v="INCL"/>
    <d v="2018-04-10T00:00:00"/>
  </r>
  <r>
    <s v="SOLs0074"/>
    <s v="SOLm0236"/>
    <x v="35"/>
    <n v="8.4984850000000001E-2"/>
    <n v="2.4454829999999999"/>
    <n v="2"/>
    <s v="SLAB"/>
    <s v="TRANSM"/>
    <n v="0"/>
    <s v="d=2"/>
    <x v="0"/>
    <x v="1"/>
    <s v="INCL"/>
    <d v="2018-04-10T00:00:00"/>
  </r>
  <r>
    <s v="SOLs0074"/>
    <s v="SOLm0236"/>
    <x v="35"/>
    <n v="8.2668850000000002E-2"/>
    <n v="2.4328449999999999"/>
    <n v="3"/>
    <s v="SLAB"/>
    <s v="TRANSM"/>
    <n v="0"/>
    <s v="d=2"/>
    <x v="0"/>
    <x v="1"/>
    <s v="INCL"/>
    <d v="2018-04-10T00:00:00"/>
  </r>
  <r>
    <s v="SOLs0074"/>
    <s v="SOLm0236"/>
    <x v="35"/>
    <n v="8.2735409999999995E-2"/>
    <n v="2.437459"/>
    <n v="4"/>
    <s v="SLAB"/>
    <s v="TRANSM"/>
    <n v="0"/>
    <s v="d=2"/>
    <x v="0"/>
    <x v="1"/>
    <s v="INCL"/>
    <d v="2018-04-10T00:00:00"/>
  </r>
  <r>
    <s v="SOLs0074"/>
    <s v="SOLm0236"/>
    <x v="35"/>
    <n v="8.1125639999999999E-2"/>
    <n v="2.402377"/>
    <n v="5"/>
    <s v="SLAB"/>
    <s v="TRANSM"/>
    <n v="0"/>
    <s v="d=2"/>
    <x v="0"/>
    <x v="1"/>
    <s v="INCL"/>
    <d v="2018-04-10T00:00:00"/>
  </r>
  <r>
    <s v="SOLs0074"/>
    <s v="SOLm0236"/>
    <x v="36"/>
    <n v="7.922593E-2"/>
    <n v="2.2804720000000001"/>
    <n v="1"/>
    <s v="SLAB"/>
    <s v="TRANSM"/>
    <n v="0"/>
    <s v="d=2"/>
    <x v="0"/>
    <x v="1"/>
    <s v="INCL"/>
    <d v="2018-04-10T00:00:00"/>
  </r>
  <r>
    <s v="SOLs0074"/>
    <s v="SOLm0236"/>
    <x v="36"/>
    <n v="8.1321879999999999E-2"/>
    <n v="2.3117990000000002"/>
    <n v="2"/>
    <s v="SLAB"/>
    <s v="TRANSM"/>
    <n v="0"/>
    <s v="d=2"/>
    <x v="0"/>
    <x v="1"/>
    <s v="INCL"/>
    <d v="2018-04-10T00:00:00"/>
  </r>
  <r>
    <s v="SOLs0074"/>
    <s v="SOLm0236"/>
    <x v="36"/>
    <n v="8.0719769999999996E-2"/>
    <n v="2.3081800000000001"/>
    <n v="3"/>
    <s v="SLAB"/>
    <s v="TRANSM"/>
    <n v="0"/>
    <s v="d=2"/>
    <x v="0"/>
    <x v="1"/>
    <s v="INCL"/>
    <d v="2018-04-10T00:00:00"/>
  </r>
  <r>
    <s v="SOLs0074"/>
    <s v="SOLm0236"/>
    <x v="36"/>
    <n v="8.2516870000000006E-2"/>
    <n v="2.3579859999999999"/>
    <n v="4"/>
    <s v="SLAB"/>
    <s v="TRANSM"/>
    <n v="0"/>
    <s v="d=2"/>
    <x v="0"/>
    <x v="1"/>
    <s v="INCL"/>
    <d v="2018-04-10T00:00:00"/>
  </r>
  <r>
    <s v="SOLs0074"/>
    <s v="SOLm0236"/>
    <x v="36"/>
    <n v="8.0659729999999999E-2"/>
    <n v="2.35358"/>
    <n v="5"/>
    <s v="SLAB"/>
    <s v="TRANSM"/>
    <n v="0"/>
    <s v="d=2"/>
    <x v="0"/>
    <x v="1"/>
    <s v="INCL"/>
    <d v="2018-04-10T00:00:00"/>
  </r>
  <r>
    <s v="SOLs0074"/>
    <s v="SOLm0236"/>
    <x v="37"/>
    <n v="7.7511930000000007E-2"/>
    <n v="2.2586979999999999"/>
    <n v="1"/>
    <s v="SLAB"/>
    <s v="TRANSM"/>
    <n v="0"/>
    <s v="d=2"/>
    <x v="0"/>
    <x v="1"/>
    <s v="INCL"/>
    <d v="2018-04-10T00:00:00"/>
  </r>
  <r>
    <s v="SOLs0074"/>
    <s v="SOLm0236"/>
    <x v="37"/>
    <n v="8.2544549999999994E-2"/>
    <n v="2.3349850000000001"/>
    <n v="2"/>
    <s v="SLAB"/>
    <s v="TRANSM"/>
    <n v="0"/>
    <s v="d=2"/>
    <x v="0"/>
    <x v="1"/>
    <s v="INCL"/>
    <d v="2018-04-10T00:00:00"/>
  </r>
  <r>
    <s v="SOLs0074"/>
    <s v="SOLm0236"/>
    <x v="37"/>
    <n v="8.235729E-2"/>
    <n v="2.3313389999999998"/>
    <n v="3"/>
    <s v="SLAB"/>
    <s v="TRANSM"/>
    <n v="0"/>
    <s v="d=2"/>
    <x v="0"/>
    <x v="1"/>
    <s v="INCL"/>
    <d v="2018-04-10T00:00:00"/>
  </r>
  <r>
    <s v="SOLs0074"/>
    <s v="SOLm0236"/>
    <x v="37"/>
    <n v="8.0678369999999999E-2"/>
    <n v="2.3005040000000001"/>
    <n v="4"/>
    <s v="SLAB"/>
    <s v="TRANSM"/>
    <n v="0"/>
    <s v="d=2"/>
    <x v="0"/>
    <x v="1"/>
    <s v="INCL"/>
    <d v="2018-04-10T00:00:00"/>
  </r>
  <r>
    <s v="SOLs0074"/>
    <s v="SOLm0236"/>
    <x v="37"/>
    <n v="7.7699050000000006E-2"/>
    <n v="2.2711600000000001"/>
    <n v="5"/>
    <s v="SLAB"/>
    <s v="TRANSM"/>
    <n v="0"/>
    <s v="d=2"/>
    <x v="0"/>
    <x v="1"/>
    <s v="INCL"/>
    <d v="2018-04-10T00:00:00"/>
  </r>
  <r>
    <s v="SOLs0074"/>
    <s v="SOLm0236"/>
    <x v="38"/>
    <n v="7.9719289999999998E-2"/>
    <n v="2.2200510000000002"/>
    <n v="1"/>
    <s v="SLAB"/>
    <s v="TRANSM"/>
    <n v="0"/>
    <s v="d=2"/>
    <x v="0"/>
    <x v="1"/>
    <s v="INCL"/>
    <d v="2018-04-10T00:00:00"/>
  </r>
  <r>
    <s v="SOLs0074"/>
    <s v="SOLm0236"/>
    <x v="38"/>
    <n v="8.2723959999999999E-2"/>
    <n v="2.228418"/>
    <n v="2"/>
    <s v="SLAB"/>
    <s v="TRANSM"/>
    <n v="0"/>
    <s v="d=2"/>
    <x v="0"/>
    <x v="1"/>
    <s v="INCL"/>
    <d v="2018-04-10T00:00:00"/>
  </r>
  <r>
    <s v="SOLs0074"/>
    <s v="SOLm0236"/>
    <x v="38"/>
    <n v="8.0588129999999994E-2"/>
    <n v="2.2095729999999998"/>
    <n v="3"/>
    <s v="SLAB"/>
    <s v="TRANSM"/>
    <n v="0"/>
    <s v="d=2"/>
    <x v="0"/>
    <x v="1"/>
    <s v="INCL"/>
    <d v="2018-04-10T00:00:00"/>
  </r>
  <r>
    <s v="SOLs0074"/>
    <s v="SOLm0236"/>
    <x v="38"/>
    <n v="8.3774909999999994E-2"/>
    <n v="2.2314229999999999"/>
    <n v="4"/>
    <s v="SLAB"/>
    <s v="TRANSM"/>
    <n v="0"/>
    <s v="d=2"/>
    <x v="0"/>
    <x v="1"/>
    <s v="INCL"/>
    <d v="2018-04-10T00:00:00"/>
  </r>
  <r>
    <s v="SOLs0074"/>
    <s v="SOLm0236"/>
    <x v="38"/>
    <n v="7.9382629999999996E-2"/>
    <n v="2.1995209999999998"/>
    <n v="5"/>
    <s v="SLAB"/>
    <s v="TRANSM"/>
    <n v="0"/>
    <s v="d=2"/>
    <x v="0"/>
    <x v="1"/>
    <s v="INCL"/>
    <d v="2018-04-10T00:00:00"/>
  </r>
  <r>
    <s v="SOLs0074"/>
    <s v="SOLm0236"/>
    <x v="39"/>
    <n v="9.2176259999999996E-2"/>
    <n v="2.1953269999999998"/>
    <n v="1"/>
    <s v="SLAB"/>
    <s v="TRANSM"/>
    <n v="0"/>
    <s v="d=2"/>
    <x v="0"/>
    <x v="1"/>
    <s v="INCL"/>
    <d v="2018-04-10T00:00:00"/>
  </r>
  <r>
    <s v="SOLs0074"/>
    <s v="SOLm0236"/>
    <x v="39"/>
    <n v="8.9137040000000001E-2"/>
    <n v="2.173797"/>
    <n v="2"/>
    <s v="SLAB"/>
    <s v="TRANSM"/>
    <n v="0"/>
    <s v="d=2"/>
    <x v="0"/>
    <x v="1"/>
    <s v="INCL"/>
    <d v="2018-04-10T00:00:00"/>
  </r>
  <r>
    <s v="SOLs0074"/>
    <s v="SOLm0236"/>
    <x v="39"/>
    <n v="9.0248129999999996E-2"/>
    <n v="2.1625239999999999"/>
    <n v="3"/>
    <s v="SLAB"/>
    <s v="TRANSM"/>
    <n v="0"/>
    <s v="d=2"/>
    <x v="0"/>
    <x v="1"/>
    <s v="INCL"/>
    <d v="2018-04-10T00:00:00"/>
  </r>
  <r>
    <s v="SOLs0074"/>
    <s v="SOLm0236"/>
    <x v="39"/>
    <n v="8.7993859999999993E-2"/>
    <n v="2.126058"/>
    <n v="4"/>
    <s v="SLAB"/>
    <s v="TRANSM"/>
    <n v="0"/>
    <s v="d=2"/>
    <x v="0"/>
    <x v="1"/>
    <s v="INCL"/>
    <d v="2018-04-10T00:00:00"/>
  </r>
  <r>
    <s v="SOLs0074"/>
    <s v="SOLm0236"/>
    <x v="39"/>
    <n v="9.2555449999999997E-2"/>
    <n v="2.1915239999999998"/>
    <n v="5"/>
    <s v="SLAB"/>
    <s v="TRANSM"/>
    <n v="0"/>
    <s v="d=2"/>
    <x v="0"/>
    <x v="1"/>
    <s v="INCL"/>
    <d v="2018-04-10T00:00:00"/>
  </r>
  <r>
    <s v="SOLs0074"/>
    <s v="SOLm0236"/>
    <x v="40"/>
    <n v="0.1032555"/>
    <n v="2.137413"/>
    <n v="1"/>
    <s v="SLAB"/>
    <s v="TRANSM"/>
    <n v="0"/>
    <s v="d=2"/>
    <x v="0"/>
    <x v="1"/>
    <s v="INCL"/>
    <d v="2018-04-10T00:00:00"/>
  </r>
  <r>
    <s v="SOLs0074"/>
    <s v="SOLm0236"/>
    <x v="40"/>
    <n v="0.1007366"/>
    <n v="2.1038899999999998"/>
    <n v="2"/>
    <s v="SLAB"/>
    <s v="TRANSM"/>
    <n v="0"/>
    <s v="d=2"/>
    <x v="0"/>
    <x v="1"/>
    <s v="INCL"/>
    <d v="2018-04-10T00:00:00"/>
  </r>
  <r>
    <s v="SOLs0074"/>
    <s v="SOLm0236"/>
    <x v="40"/>
    <n v="0.1002473"/>
    <n v="2.1273260000000001"/>
    <n v="3"/>
    <s v="SLAB"/>
    <s v="TRANSM"/>
    <n v="0"/>
    <s v="d=2"/>
    <x v="0"/>
    <x v="1"/>
    <s v="INCL"/>
    <d v="2018-04-10T00:00:00"/>
  </r>
  <r>
    <s v="SOLs0074"/>
    <s v="SOLm0236"/>
    <x v="40"/>
    <n v="9.6812759999999998E-2"/>
    <n v="2.081947"/>
    <n v="4"/>
    <s v="SLAB"/>
    <s v="TRANSM"/>
    <n v="0"/>
    <s v="d=2"/>
    <x v="0"/>
    <x v="1"/>
    <s v="INCL"/>
    <d v="2018-04-10T00:00:00"/>
  </r>
  <r>
    <s v="SOLs0074"/>
    <s v="SOLm0236"/>
    <x v="40"/>
    <n v="9.8054769999999999E-2"/>
    <n v="2.1069450000000001"/>
    <n v="5"/>
    <s v="SLAB"/>
    <s v="TRANSM"/>
    <n v="0"/>
    <s v="d=2"/>
    <x v="0"/>
    <x v="1"/>
    <s v="INCL"/>
    <d v="2018-04-10T00:00:00"/>
  </r>
  <r>
    <s v="SOLs0074"/>
    <s v="SOLm0236"/>
    <x v="41"/>
    <n v="0.1158657"/>
    <n v="2.076918"/>
    <n v="1"/>
    <s v="SLAB"/>
    <s v="TRANSM"/>
    <n v="0"/>
    <s v="d=2"/>
    <x v="0"/>
    <x v="1"/>
    <s v="INCL"/>
    <d v="2018-04-10T00:00:00"/>
  </r>
  <r>
    <s v="SOLs0074"/>
    <s v="SOLm0236"/>
    <x v="41"/>
    <n v="0.1130396"/>
    <n v="2.0534889999999999"/>
    <n v="2"/>
    <s v="SLAB"/>
    <s v="TRANSM"/>
    <n v="0"/>
    <s v="d=2"/>
    <x v="0"/>
    <x v="1"/>
    <s v="INCL"/>
    <d v="2018-04-10T00:00:00"/>
  </r>
  <r>
    <s v="SOLs0074"/>
    <s v="SOLm0236"/>
    <x v="41"/>
    <n v="0.1132707"/>
    <n v="2.0506120000000001"/>
    <n v="3"/>
    <s v="SLAB"/>
    <s v="TRANSM"/>
    <n v="0"/>
    <s v="d=2"/>
    <x v="0"/>
    <x v="1"/>
    <s v="INCL"/>
    <d v="2018-04-10T00:00:00"/>
  </r>
  <r>
    <s v="SOLs0074"/>
    <s v="SOLm0236"/>
    <x v="41"/>
    <n v="0.1140307"/>
    <n v="2.0367030000000002"/>
    <n v="4"/>
    <s v="SLAB"/>
    <s v="TRANSM"/>
    <n v="0"/>
    <s v="d=2"/>
    <x v="0"/>
    <x v="1"/>
    <s v="INCL"/>
    <d v="2018-04-10T00:00:00"/>
  </r>
  <r>
    <s v="SOLs0074"/>
    <s v="SOLm0236"/>
    <x v="41"/>
    <n v="0.111501"/>
    <n v="2.0125510000000002"/>
    <n v="5"/>
    <s v="SLAB"/>
    <s v="TRANSM"/>
    <n v="0"/>
    <s v="d=2"/>
    <x v="0"/>
    <x v="1"/>
    <s v="INCL"/>
    <d v="2018-04-10T00:00:00"/>
  </r>
  <r>
    <s v="SOLs0074"/>
    <s v="SOLm0236"/>
    <x v="42"/>
    <n v="0.13026579999999999"/>
    <n v="1.976308"/>
    <n v="1"/>
    <s v="SLAB"/>
    <s v="TRANSM"/>
    <n v="0"/>
    <s v="d=2"/>
    <x v="0"/>
    <x v="1"/>
    <s v="INCL"/>
    <d v="2018-04-10T00:00:00"/>
  </r>
  <r>
    <s v="SOLs0074"/>
    <s v="SOLm0236"/>
    <x v="42"/>
    <n v="0.1341823"/>
    <n v="2.0104169999999999"/>
    <n v="2"/>
    <s v="SLAB"/>
    <s v="TRANSM"/>
    <n v="0"/>
    <s v="d=2"/>
    <x v="0"/>
    <x v="1"/>
    <s v="INCL"/>
    <d v="2018-04-10T00:00:00"/>
  </r>
  <r>
    <s v="SOLs0074"/>
    <s v="SOLm0236"/>
    <x v="42"/>
    <n v="0.13214590000000001"/>
    <n v="1.9995270000000001"/>
    <n v="3"/>
    <s v="SLAB"/>
    <s v="TRANSM"/>
    <n v="0"/>
    <s v="d=2"/>
    <x v="0"/>
    <x v="1"/>
    <s v="INCL"/>
    <d v="2018-04-10T00:00:00"/>
  </r>
  <r>
    <s v="SOLs0074"/>
    <s v="SOLm0236"/>
    <x v="42"/>
    <n v="0.1327179"/>
    <n v="1.9901850000000001"/>
    <n v="4"/>
    <s v="SLAB"/>
    <s v="TRANSM"/>
    <n v="0"/>
    <s v="d=2"/>
    <x v="0"/>
    <x v="1"/>
    <s v="INCL"/>
    <d v="2018-04-10T00:00:00"/>
  </r>
  <r>
    <s v="SOLs0074"/>
    <s v="SOLm0236"/>
    <x v="42"/>
    <n v="0.1329042"/>
    <n v="2.0006490000000001"/>
    <n v="5"/>
    <s v="SLAB"/>
    <s v="TRANSM"/>
    <n v="0"/>
    <s v="d=2"/>
    <x v="0"/>
    <x v="1"/>
    <s v="INCL"/>
    <d v="2018-04-10T00:00:00"/>
  </r>
  <r>
    <s v="SOLs0074"/>
    <s v="SOLm0236"/>
    <x v="43"/>
    <n v="0.1048931"/>
    <n v="1.927108"/>
    <n v="1"/>
    <s v="SLAB"/>
    <s v="TRANSM"/>
    <n v="0"/>
    <s v="d=2"/>
    <x v="0"/>
    <x v="1"/>
    <s v="INCL"/>
    <d v="2018-04-10T00:00:00"/>
  </r>
  <r>
    <s v="SOLs0074"/>
    <s v="SOLm0236"/>
    <x v="43"/>
    <n v="0.1081114"/>
    <n v="1.9488080000000001"/>
    <n v="2"/>
    <s v="SLAB"/>
    <s v="TRANSM"/>
    <n v="0"/>
    <s v="d=2"/>
    <x v="0"/>
    <x v="1"/>
    <s v="INCL"/>
    <d v="2018-04-10T00:00:00"/>
  </r>
  <r>
    <s v="SOLs0074"/>
    <s v="SOLm0236"/>
    <x v="43"/>
    <n v="0.1084647"/>
    <n v="1.9583299999999999"/>
    <n v="3"/>
    <s v="SLAB"/>
    <s v="TRANSM"/>
    <n v="0"/>
    <s v="d=2"/>
    <x v="0"/>
    <x v="1"/>
    <s v="INCL"/>
    <d v="2018-04-10T00:00:00"/>
  </r>
  <r>
    <s v="SOLs0074"/>
    <s v="SOLm0236"/>
    <x v="43"/>
    <n v="0.1041174"/>
    <n v="1.9574830000000001"/>
    <n v="4"/>
    <s v="SLAB"/>
    <s v="TRANSM"/>
    <n v="0"/>
    <s v="d=2"/>
    <x v="0"/>
    <x v="1"/>
    <s v="INCL"/>
    <d v="2018-04-10T00:00:00"/>
  </r>
  <r>
    <s v="SOLs0074"/>
    <s v="SOLm0236"/>
    <x v="43"/>
    <n v="0.10502590000000001"/>
    <n v="1.9463250000000001"/>
    <n v="5"/>
    <s v="SLAB"/>
    <s v="TRANSM"/>
    <n v="0"/>
    <s v="d=2"/>
    <x v="0"/>
    <x v="1"/>
    <s v="INCL"/>
    <d v="2018-04-10T00:00:00"/>
  </r>
  <r>
    <s v="SOLs0074"/>
    <s v="SOLm0236"/>
    <x v="44"/>
    <n v="9.0683929999999996E-2"/>
    <n v="1.90767"/>
    <n v="1"/>
    <s v="SLAB"/>
    <s v="TRANSM"/>
    <n v="0"/>
    <s v="d=2"/>
    <x v="0"/>
    <x v="1"/>
    <s v="INCL"/>
    <d v="2018-04-10T00:00:00"/>
  </r>
  <r>
    <s v="SOLs0074"/>
    <s v="SOLm0236"/>
    <x v="44"/>
    <n v="9.009499E-2"/>
    <n v="1.9258949999999999"/>
    <n v="2"/>
    <s v="SLAB"/>
    <s v="TRANSM"/>
    <n v="0"/>
    <s v="d=2"/>
    <x v="0"/>
    <x v="1"/>
    <s v="INCL"/>
    <d v="2018-04-10T00:00:00"/>
  </r>
  <r>
    <s v="SOLs0074"/>
    <s v="SOLm0236"/>
    <x v="44"/>
    <n v="8.8830419999999993E-2"/>
    <n v="1.897275"/>
    <n v="3"/>
    <s v="SLAB"/>
    <s v="TRANSM"/>
    <n v="0"/>
    <s v="d=2"/>
    <x v="0"/>
    <x v="1"/>
    <s v="INCL"/>
    <d v="2018-04-10T00:00:00"/>
  </r>
  <r>
    <s v="SOLs0074"/>
    <s v="SOLm0236"/>
    <x v="44"/>
    <n v="8.6763320000000005E-2"/>
    <n v="1.8862810000000001"/>
    <n v="4"/>
    <s v="SLAB"/>
    <s v="TRANSM"/>
    <n v="0"/>
    <s v="d=2"/>
    <x v="0"/>
    <x v="1"/>
    <s v="INCL"/>
    <d v="2018-04-10T00:00:00"/>
  </r>
  <r>
    <s v="SOLs0074"/>
    <s v="SOLm0236"/>
    <x v="44"/>
    <n v="8.6992130000000001E-2"/>
    <n v="1.8781840000000001"/>
    <n v="5"/>
    <s v="SLAB"/>
    <s v="TRANSM"/>
    <n v="0"/>
    <s v="d=2"/>
    <x v="0"/>
    <x v="1"/>
    <s v="INCL"/>
    <d v="2018-04-10T00:00:00"/>
  </r>
  <r>
    <s v="SOLs0074"/>
    <s v="SOLm0236"/>
    <x v="45"/>
    <n v="8.2330100000000003E-2"/>
    <n v="1.8276920000000001"/>
    <n v="1"/>
    <s v="SLAB"/>
    <s v="TRANSM"/>
    <n v="0"/>
    <s v="d=2"/>
    <x v="0"/>
    <x v="1"/>
    <s v="INCL"/>
    <d v="2018-04-10T00:00:00"/>
  </r>
  <r>
    <s v="SOLs0074"/>
    <s v="SOLm0236"/>
    <x v="45"/>
    <n v="8.6392360000000001E-2"/>
    <n v="1.8465720000000001"/>
    <n v="2"/>
    <s v="SLAB"/>
    <s v="TRANSM"/>
    <n v="0"/>
    <s v="d=2"/>
    <x v="0"/>
    <x v="1"/>
    <s v="INCL"/>
    <d v="2018-04-10T00:00:00"/>
  </r>
  <r>
    <s v="SOLs0074"/>
    <s v="SOLm0236"/>
    <x v="45"/>
    <n v="8.8313849999999999E-2"/>
    <n v="1.8900619999999999"/>
    <n v="3"/>
    <s v="SLAB"/>
    <s v="TRANSM"/>
    <n v="0"/>
    <s v="d=2"/>
    <x v="0"/>
    <x v="1"/>
    <s v="INCL"/>
    <d v="2018-04-10T00:00:00"/>
  </r>
  <r>
    <s v="SOLs0074"/>
    <s v="SOLm0236"/>
    <x v="45"/>
    <n v="8.7032180000000001E-2"/>
    <n v="1.8847069999999999"/>
    <n v="4"/>
    <s v="SLAB"/>
    <s v="TRANSM"/>
    <n v="0"/>
    <s v="d=2"/>
    <x v="0"/>
    <x v="1"/>
    <s v="INCL"/>
    <d v="2018-04-10T00:00:00"/>
  </r>
  <r>
    <s v="SOLs0074"/>
    <s v="SOLm0236"/>
    <x v="45"/>
    <n v="8.8906479999999996E-2"/>
    <n v="1.8950579999999999"/>
    <n v="5"/>
    <s v="SLAB"/>
    <s v="TRANSM"/>
    <n v="0"/>
    <s v="d=2"/>
    <x v="0"/>
    <x v="1"/>
    <s v="INCL"/>
    <d v="2018-04-10T00:00:00"/>
  </r>
  <r>
    <s v="SOLs0074"/>
    <s v="SOLm0236"/>
    <x v="46"/>
    <n v="8.9740749999999994E-2"/>
    <n v="1.834406"/>
    <n v="1"/>
    <s v="SLAB"/>
    <s v="TRANSM"/>
    <n v="0"/>
    <s v="d=2"/>
    <x v="0"/>
    <x v="1"/>
    <s v="INCL"/>
    <d v="2018-04-10T00:00:00"/>
  </r>
  <r>
    <s v="SOLs0074"/>
    <s v="SOLm0236"/>
    <x v="46"/>
    <n v="9.0886729999999999E-2"/>
    <n v="1.862306"/>
    <n v="2"/>
    <s v="SLAB"/>
    <s v="TRANSM"/>
    <n v="0"/>
    <s v="d=2"/>
    <x v="0"/>
    <x v="1"/>
    <s v="INCL"/>
    <d v="2018-04-10T00:00:00"/>
  </r>
  <r>
    <s v="SOLs0074"/>
    <s v="SOLm0236"/>
    <x v="46"/>
    <n v="9.4242859999999998E-2"/>
    <n v="1.8655120000000001"/>
    <n v="3"/>
    <s v="SLAB"/>
    <s v="TRANSM"/>
    <n v="0"/>
    <s v="d=2"/>
    <x v="0"/>
    <x v="1"/>
    <s v="INCL"/>
    <d v="2018-04-10T00:00:00"/>
  </r>
  <r>
    <s v="SOLs0074"/>
    <s v="SOLm0236"/>
    <x v="46"/>
    <n v="8.9923500000000003E-2"/>
    <n v="1.8457939999999999"/>
    <n v="4"/>
    <s v="SLAB"/>
    <s v="TRANSM"/>
    <n v="0"/>
    <s v="d=2"/>
    <x v="0"/>
    <x v="1"/>
    <s v="INCL"/>
    <d v="2018-04-10T00:00:00"/>
  </r>
  <r>
    <s v="SOLs0074"/>
    <s v="SOLm0236"/>
    <x v="46"/>
    <n v="9.3357670000000004E-2"/>
    <n v="1.8939360000000001"/>
    <n v="5"/>
    <s v="SLAB"/>
    <s v="TRANSM"/>
    <n v="0"/>
    <s v="d=2"/>
    <x v="0"/>
    <x v="1"/>
    <s v="INCL"/>
    <d v="2018-04-10T00:00:00"/>
  </r>
  <r>
    <s v="SOLs0074"/>
    <s v="SOLm0236"/>
    <x v="47"/>
    <n v="9.6377530000000003E-2"/>
    <n v="1.765641"/>
    <n v="1"/>
    <s v="SLAB"/>
    <s v="TRANSM"/>
    <n v="0"/>
    <s v="d=2"/>
    <x v="0"/>
    <x v="1"/>
    <s v="INCL"/>
    <d v="2018-04-10T00:00:00"/>
  </r>
  <r>
    <s v="SOLs0074"/>
    <s v="SOLm0236"/>
    <x v="47"/>
    <n v="9.4472360000000005E-2"/>
    <n v="1.7726770000000001"/>
    <n v="2"/>
    <s v="SLAB"/>
    <s v="TRANSM"/>
    <n v="0"/>
    <s v="d=2"/>
    <x v="0"/>
    <x v="1"/>
    <s v="INCL"/>
    <d v="2018-04-10T00:00:00"/>
  </r>
  <r>
    <s v="SOLs0074"/>
    <s v="SOLm0236"/>
    <x v="47"/>
    <n v="9.6107170000000006E-2"/>
    <n v="1.7804599999999999"/>
    <n v="3"/>
    <s v="SLAB"/>
    <s v="TRANSM"/>
    <n v="0"/>
    <s v="d=2"/>
    <x v="0"/>
    <x v="1"/>
    <s v="INCL"/>
    <d v="2018-04-10T00:00:00"/>
  </r>
  <r>
    <s v="SOLs0074"/>
    <s v="SOLm0236"/>
    <x v="47"/>
    <n v="9.6179360000000005E-2"/>
    <n v="1.735822"/>
    <n v="4"/>
    <s v="SLAB"/>
    <s v="TRANSM"/>
    <n v="0"/>
    <s v="d=2"/>
    <x v="0"/>
    <x v="1"/>
    <s v="INCL"/>
    <d v="2018-04-10T00:00:00"/>
  </r>
  <r>
    <s v="SOLs0074"/>
    <s v="SOLm0236"/>
    <x v="47"/>
    <n v="9.5915059999999996E-2"/>
    <n v="1.7248870000000001"/>
    <n v="5"/>
    <s v="SLAB"/>
    <s v="TRANSM"/>
    <n v="0"/>
    <s v="d=2"/>
    <x v="0"/>
    <x v="1"/>
    <s v="INCL"/>
    <d v="2018-04-10T00:00:00"/>
  </r>
  <r>
    <s v="SOLs0074"/>
    <s v="SOLm0236"/>
    <x v="48"/>
    <n v="0.1109506"/>
    <n v="1.7199679999999999"/>
    <n v="1"/>
    <s v="SLAB"/>
    <s v="TRANSM"/>
    <n v="0"/>
    <s v="d=2"/>
    <x v="0"/>
    <x v="1"/>
    <s v="INCL"/>
    <d v="2018-04-10T00:00:00"/>
  </r>
  <r>
    <s v="SOLs0074"/>
    <s v="SOLm0236"/>
    <x v="48"/>
    <n v="0.10979940000000001"/>
    <n v="1.713292"/>
    <n v="2"/>
    <s v="SLAB"/>
    <s v="TRANSM"/>
    <n v="0"/>
    <s v="d=2"/>
    <x v="0"/>
    <x v="1"/>
    <s v="INCL"/>
    <d v="2018-04-10T00:00:00"/>
  </r>
  <r>
    <s v="SOLs0074"/>
    <s v="SOLm0236"/>
    <x v="48"/>
    <n v="0.1105679"/>
    <n v="1.7325330000000001"/>
    <n v="3"/>
    <s v="SLAB"/>
    <s v="TRANSM"/>
    <n v="0"/>
    <s v="d=2"/>
    <x v="0"/>
    <x v="1"/>
    <s v="INCL"/>
    <d v="2018-04-10T00:00:00"/>
  </r>
  <r>
    <s v="SOLs0074"/>
    <s v="SOLm0236"/>
    <x v="48"/>
    <n v="0.1114511"/>
    <n v="1.7253940000000001"/>
    <n v="4"/>
    <s v="SLAB"/>
    <s v="TRANSM"/>
    <n v="0"/>
    <s v="d=2"/>
    <x v="0"/>
    <x v="1"/>
    <s v="INCL"/>
    <d v="2018-04-10T00:00:00"/>
  </r>
  <r>
    <s v="SOLs0074"/>
    <s v="SOLm0236"/>
    <x v="48"/>
    <n v="0.1104971"/>
    <n v="1.7321439999999999"/>
    <n v="5"/>
    <s v="SLAB"/>
    <s v="TRANSM"/>
    <n v="0"/>
    <s v="d=2"/>
    <x v="0"/>
    <x v="1"/>
    <s v="INCL"/>
    <d v="2018-04-10T00:00:00"/>
  </r>
  <r>
    <s v="SOLs0074"/>
    <s v="SOLm0236"/>
    <x v="49"/>
    <n v="0.1233522"/>
    <n v="1.7017"/>
    <n v="1"/>
    <s v="SLAB"/>
    <s v="TRANSM"/>
    <n v="0"/>
    <s v="d=2"/>
    <x v="0"/>
    <x v="1"/>
    <s v="INCL"/>
    <d v="2018-04-10T00:00:00"/>
  </r>
  <r>
    <s v="SOLs0074"/>
    <s v="SOLm0236"/>
    <x v="49"/>
    <n v="0.12238259999999999"/>
    <n v="1.69371"/>
    <n v="2"/>
    <s v="SLAB"/>
    <s v="TRANSM"/>
    <n v="0"/>
    <s v="d=2"/>
    <x v="0"/>
    <x v="1"/>
    <s v="INCL"/>
    <d v="2018-04-10T00:00:00"/>
  </r>
  <r>
    <s v="SOLs0074"/>
    <s v="SOLm0236"/>
    <x v="49"/>
    <n v="0.1213823"/>
    <n v="1.671799"/>
    <n v="3"/>
    <s v="SLAB"/>
    <s v="TRANSM"/>
    <n v="0"/>
    <s v="d=2"/>
    <x v="0"/>
    <x v="1"/>
    <s v="INCL"/>
    <d v="2018-04-10T00:00:00"/>
  </r>
  <r>
    <s v="SOLs0074"/>
    <s v="SOLm0236"/>
    <x v="49"/>
    <n v="0.1231476"/>
    <n v="1.686604"/>
    <n v="4"/>
    <s v="SLAB"/>
    <s v="TRANSM"/>
    <n v="0"/>
    <s v="d=2"/>
    <x v="0"/>
    <x v="1"/>
    <s v="INCL"/>
    <d v="2018-04-10T00:00:00"/>
  </r>
  <r>
    <s v="SOLs0074"/>
    <s v="SOLm0236"/>
    <x v="49"/>
    <n v="0.1211675"/>
    <n v="1.706539"/>
    <n v="5"/>
    <s v="SLAB"/>
    <s v="TRANSM"/>
    <n v="0"/>
    <s v="d=2"/>
    <x v="0"/>
    <x v="1"/>
    <s v="INCL"/>
    <d v="2018-04-10T00:00:00"/>
  </r>
  <r>
    <s v="SOLs0074"/>
    <s v="SOLm0236"/>
    <x v="50"/>
    <n v="0.1125389"/>
    <n v="1.6521129999999999"/>
    <n v="1"/>
    <s v="SLAB"/>
    <s v="TRANSM"/>
    <n v="0"/>
    <s v="d=2"/>
    <x v="0"/>
    <x v="1"/>
    <s v="INCL"/>
    <d v="2018-04-10T00:00:00"/>
  </r>
  <r>
    <s v="SOLs0074"/>
    <s v="SOLm0236"/>
    <x v="50"/>
    <n v="0.1104798"/>
    <n v="1.6261129999999999"/>
    <n v="2"/>
    <s v="SLAB"/>
    <s v="TRANSM"/>
    <n v="0"/>
    <s v="d=2"/>
    <x v="0"/>
    <x v="1"/>
    <s v="INCL"/>
    <d v="2018-04-10T00:00:00"/>
  </r>
  <r>
    <s v="SOLs0074"/>
    <s v="SOLm0236"/>
    <x v="50"/>
    <n v="0.11235879999999999"/>
    <n v="1.633472"/>
    <n v="3"/>
    <s v="SLAB"/>
    <s v="TRANSM"/>
    <n v="0"/>
    <s v="d=2"/>
    <x v="0"/>
    <x v="1"/>
    <s v="INCL"/>
    <d v="2018-04-10T00:00:00"/>
  </r>
  <r>
    <s v="SOLs0074"/>
    <s v="SOLm0236"/>
    <x v="50"/>
    <n v="0.1136416"/>
    <n v="1.6428240000000001"/>
    <n v="4"/>
    <s v="SLAB"/>
    <s v="TRANSM"/>
    <n v="0"/>
    <s v="d=2"/>
    <x v="0"/>
    <x v="1"/>
    <s v="INCL"/>
    <d v="2018-04-10T00:00:00"/>
  </r>
  <r>
    <s v="SOLs0074"/>
    <s v="SOLm0236"/>
    <x v="50"/>
    <n v="0.1108585"/>
    <n v="1.6107320000000001"/>
    <n v="5"/>
    <s v="SLAB"/>
    <s v="TRANSM"/>
    <n v="0"/>
    <s v="d=2"/>
    <x v="0"/>
    <x v="1"/>
    <s v="INCL"/>
    <d v="2018-04-10T00:00:00"/>
  </r>
  <r>
    <s v="SOLs0074"/>
    <s v="SOLm0237"/>
    <x v="0"/>
    <n v="0.1598406"/>
    <n v="4.3572559999999996"/>
    <n v="1"/>
    <s v="SLAB"/>
    <s v="TRANSM"/>
    <n v="0"/>
    <s v="d=2"/>
    <x v="0"/>
    <x v="2"/>
    <s v="INCL"/>
    <d v="2018-04-10T00:00:00"/>
  </r>
  <r>
    <s v="SOLs0074"/>
    <s v="SOLm0237"/>
    <x v="0"/>
    <n v="0.16594729999999999"/>
    <n v="4.4679960000000003"/>
    <n v="2"/>
    <s v="SLAB"/>
    <s v="TRANSM"/>
    <n v="0"/>
    <s v="d=2"/>
    <x v="0"/>
    <x v="2"/>
    <s v="INCL"/>
    <d v="2018-04-10T00:00:00"/>
  </r>
  <r>
    <s v="SOLs0074"/>
    <s v="SOLm0237"/>
    <x v="0"/>
    <n v="0.17098160000000001"/>
    <n v="4.5494560000000002"/>
    <n v="3"/>
    <s v="SLAB"/>
    <s v="TRANSM"/>
    <n v="0"/>
    <s v="d=2"/>
    <x v="0"/>
    <x v="2"/>
    <s v="INCL"/>
    <d v="2018-04-10T00:00:00"/>
  </r>
  <r>
    <s v="SOLs0074"/>
    <s v="SOLm0237"/>
    <x v="0"/>
    <n v="0.16256000000000001"/>
    <n v="4.3941600000000003"/>
    <n v="4"/>
    <s v="SLAB"/>
    <s v="TRANSM"/>
    <n v="0"/>
    <s v="d=2"/>
    <x v="0"/>
    <x v="2"/>
    <s v="INCL"/>
    <d v="2018-04-10T00:00:00"/>
  </r>
  <r>
    <s v="SOLs0074"/>
    <s v="SOLm0237"/>
    <x v="0"/>
    <n v="0.16611909999999999"/>
    <n v="4.4465349999999999"/>
    <n v="5"/>
    <s v="SLAB"/>
    <s v="TRANSM"/>
    <n v="0"/>
    <s v="d=2"/>
    <x v="0"/>
    <x v="2"/>
    <s v="INCL"/>
    <d v="2018-04-10T00:00:00"/>
  </r>
  <r>
    <s v="SOLs0074"/>
    <s v="SOLm0237"/>
    <x v="1"/>
    <n v="0.16778489999999999"/>
    <n v="4.4560060000000004"/>
    <n v="1"/>
    <s v="SLAB"/>
    <s v="TRANSM"/>
    <n v="0"/>
    <s v="d=2"/>
    <x v="0"/>
    <x v="2"/>
    <s v="INCL"/>
    <d v="2018-04-10T00:00:00"/>
  </r>
  <r>
    <s v="SOLs0074"/>
    <s v="SOLm0237"/>
    <x v="1"/>
    <n v="0.16929330000000001"/>
    <n v="4.5026359999999999"/>
    <n v="2"/>
    <s v="SLAB"/>
    <s v="TRANSM"/>
    <n v="0"/>
    <s v="d=2"/>
    <x v="0"/>
    <x v="2"/>
    <s v="INCL"/>
    <d v="2018-04-10T00:00:00"/>
  </r>
  <r>
    <s v="SOLs0074"/>
    <s v="SOLm0237"/>
    <x v="1"/>
    <n v="0.16564039999999999"/>
    <n v="4.4191269999999996"/>
    <n v="3"/>
    <s v="SLAB"/>
    <s v="TRANSM"/>
    <n v="0"/>
    <s v="d=2"/>
    <x v="0"/>
    <x v="2"/>
    <s v="INCL"/>
    <d v="2018-04-10T00:00:00"/>
  </r>
  <r>
    <s v="SOLs0074"/>
    <s v="SOLm0237"/>
    <x v="1"/>
    <n v="0.16663220000000001"/>
    <n v="4.4224860000000001"/>
    <n v="4"/>
    <s v="SLAB"/>
    <s v="TRANSM"/>
    <n v="0"/>
    <s v="d=2"/>
    <x v="0"/>
    <x v="2"/>
    <s v="INCL"/>
    <d v="2018-04-10T00:00:00"/>
  </r>
  <r>
    <s v="SOLs0074"/>
    <s v="SOLm0237"/>
    <x v="1"/>
    <n v="0.17247129999999999"/>
    <n v="4.5260730000000002"/>
    <n v="5"/>
    <s v="SLAB"/>
    <s v="TRANSM"/>
    <n v="0"/>
    <s v="d=2"/>
    <x v="0"/>
    <x v="2"/>
    <s v="INCL"/>
    <d v="2018-04-10T00:00:00"/>
  </r>
  <r>
    <s v="SOLs0074"/>
    <s v="SOLm0237"/>
    <x v="2"/>
    <n v="0.1751751"/>
    <n v="4.4590719999999999"/>
    <n v="1"/>
    <s v="SLAB"/>
    <s v="TRANSM"/>
    <n v="0"/>
    <s v="d=2"/>
    <x v="0"/>
    <x v="2"/>
    <s v="INCL"/>
    <d v="2018-04-10T00:00:00"/>
  </r>
  <r>
    <s v="SOLs0074"/>
    <s v="SOLm0237"/>
    <x v="2"/>
    <n v="0.17493900000000001"/>
    <n v="4.4831760000000003"/>
    <n v="2"/>
    <s v="SLAB"/>
    <s v="TRANSM"/>
    <n v="0"/>
    <s v="d=2"/>
    <x v="0"/>
    <x v="2"/>
    <s v="INCL"/>
    <d v="2018-04-10T00:00:00"/>
  </r>
  <r>
    <s v="SOLs0074"/>
    <s v="SOLm0237"/>
    <x v="2"/>
    <n v="0.17122090000000001"/>
    <n v="4.3694480000000002"/>
    <n v="3"/>
    <s v="SLAB"/>
    <s v="TRANSM"/>
    <n v="0"/>
    <s v="d=2"/>
    <x v="0"/>
    <x v="2"/>
    <s v="INCL"/>
    <d v="2018-04-10T00:00:00"/>
  </r>
  <r>
    <s v="SOLs0074"/>
    <s v="SOLm0237"/>
    <x v="2"/>
    <n v="0.16942080000000001"/>
    <n v="4.3436019999999997"/>
    <n v="4"/>
    <s v="SLAB"/>
    <s v="TRANSM"/>
    <n v="0"/>
    <s v="d=2"/>
    <x v="0"/>
    <x v="2"/>
    <s v="INCL"/>
    <d v="2018-04-10T00:00:00"/>
  </r>
  <r>
    <s v="SOLs0074"/>
    <s v="SOLm0237"/>
    <x v="2"/>
    <n v="0.174845"/>
    <n v="4.4272980000000004"/>
    <n v="5"/>
    <s v="SLAB"/>
    <s v="TRANSM"/>
    <n v="0"/>
    <s v="d=2"/>
    <x v="0"/>
    <x v="2"/>
    <s v="INCL"/>
    <d v="2018-04-10T00:00:00"/>
  </r>
  <r>
    <s v="SOLs0074"/>
    <s v="SOLm0237"/>
    <x v="3"/>
    <n v="0.1795966"/>
    <n v="4.5083270000000004"/>
    <n v="1"/>
    <s v="SLAB"/>
    <s v="TRANSM"/>
    <n v="0"/>
    <s v="d=2"/>
    <x v="0"/>
    <x v="2"/>
    <s v="INCL"/>
    <d v="2018-04-10T00:00:00"/>
  </r>
  <r>
    <s v="SOLs0074"/>
    <s v="SOLm0237"/>
    <x v="3"/>
    <n v="0.17562729999999999"/>
    <n v="4.4467860000000003"/>
    <n v="2"/>
    <s v="SLAB"/>
    <s v="TRANSM"/>
    <n v="0"/>
    <s v="d=2"/>
    <x v="0"/>
    <x v="2"/>
    <s v="INCL"/>
    <d v="2018-04-10T00:00:00"/>
  </r>
  <r>
    <s v="SOLs0074"/>
    <s v="SOLm0237"/>
    <x v="3"/>
    <n v="0.18264150000000001"/>
    <n v="4.609286"/>
    <n v="3"/>
    <s v="SLAB"/>
    <s v="TRANSM"/>
    <n v="0"/>
    <s v="d=2"/>
    <x v="0"/>
    <x v="2"/>
    <s v="INCL"/>
    <d v="2018-04-10T00:00:00"/>
  </r>
  <r>
    <s v="SOLs0074"/>
    <s v="SOLm0237"/>
    <x v="3"/>
    <n v="0.17918719999999999"/>
    <n v="4.5336679999999996"/>
    <n v="4"/>
    <s v="SLAB"/>
    <s v="TRANSM"/>
    <n v="0"/>
    <s v="d=2"/>
    <x v="0"/>
    <x v="2"/>
    <s v="INCL"/>
    <d v="2018-04-10T00:00:00"/>
  </r>
  <r>
    <s v="SOLs0074"/>
    <s v="SOLm0237"/>
    <x v="3"/>
    <n v="0.18043600000000001"/>
    <n v="4.5398560000000003"/>
    <n v="5"/>
    <s v="SLAB"/>
    <s v="TRANSM"/>
    <n v="0"/>
    <s v="d=2"/>
    <x v="0"/>
    <x v="2"/>
    <s v="INCL"/>
    <d v="2018-04-10T00:00:00"/>
  </r>
  <r>
    <s v="SOLs0074"/>
    <s v="SOLm0237"/>
    <x v="4"/>
    <n v="0.17793220000000001"/>
    <n v="4.4156380000000004"/>
    <n v="1"/>
    <s v="SLAB"/>
    <s v="TRANSM"/>
    <n v="0"/>
    <s v="d=2"/>
    <x v="0"/>
    <x v="2"/>
    <s v="INCL"/>
    <d v="2018-04-10T00:00:00"/>
  </r>
  <r>
    <s v="SOLs0074"/>
    <s v="SOLm0237"/>
    <x v="4"/>
    <n v="0.1842027"/>
    <n v="4.5485280000000001"/>
    <n v="2"/>
    <s v="SLAB"/>
    <s v="TRANSM"/>
    <n v="0"/>
    <s v="d=2"/>
    <x v="0"/>
    <x v="2"/>
    <s v="INCL"/>
    <d v="2018-04-10T00:00:00"/>
  </r>
  <r>
    <s v="SOLs0074"/>
    <s v="SOLm0237"/>
    <x v="4"/>
    <n v="0.18015600000000001"/>
    <n v="4.4829720000000002"/>
    <n v="3"/>
    <s v="SLAB"/>
    <s v="TRANSM"/>
    <n v="0"/>
    <s v="d=2"/>
    <x v="0"/>
    <x v="2"/>
    <s v="INCL"/>
    <d v="2018-04-10T00:00:00"/>
  </r>
  <r>
    <s v="SOLs0074"/>
    <s v="SOLm0237"/>
    <x v="4"/>
    <n v="0.1777649"/>
    <n v="4.4590199999999998"/>
    <n v="4"/>
    <s v="SLAB"/>
    <s v="TRANSM"/>
    <n v="0"/>
    <s v="d=2"/>
    <x v="0"/>
    <x v="2"/>
    <s v="INCL"/>
    <d v="2018-04-10T00:00:00"/>
  </r>
  <r>
    <s v="SOLs0074"/>
    <s v="SOLm0237"/>
    <x v="4"/>
    <n v="0.1859421"/>
    <n v="4.5731719999999996"/>
    <n v="5"/>
    <s v="SLAB"/>
    <s v="TRANSM"/>
    <n v="0"/>
    <s v="d=2"/>
    <x v="0"/>
    <x v="2"/>
    <s v="INCL"/>
    <d v="2018-04-10T00:00:00"/>
  </r>
  <r>
    <s v="SOLs0074"/>
    <s v="SOLm0237"/>
    <x v="5"/>
    <n v="0.18862609999999999"/>
    <n v="4.5858819999999998"/>
    <n v="1"/>
    <s v="SLAB"/>
    <s v="TRANSM"/>
    <n v="0"/>
    <s v="d=2"/>
    <x v="0"/>
    <x v="2"/>
    <s v="INCL"/>
    <d v="2018-04-10T00:00:00"/>
  </r>
  <r>
    <s v="SOLs0074"/>
    <s v="SOLm0237"/>
    <x v="5"/>
    <n v="0.18857650000000001"/>
    <n v="4.6013659999999996"/>
    <n v="2"/>
    <s v="SLAB"/>
    <s v="TRANSM"/>
    <n v="0"/>
    <s v="d=2"/>
    <x v="0"/>
    <x v="2"/>
    <s v="INCL"/>
    <d v="2018-04-10T00:00:00"/>
  </r>
  <r>
    <s v="SOLs0074"/>
    <s v="SOLm0237"/>
    <x v="5"/>
    <n v="0.18390300000000001"/>
    <n v="4.5356160000000001"/>
    <n v="3"/>
    <s v="SLAB"/>
    <s v="TRANSM"/>
    <n v="0"/>
    <s v="d=2"/>
    <x v="0"/>
    <x v="2"/>
    <s v="INCL"/>
    <d v="2018-04-10T00:00:00"/>
  </r>
  <r>
    <s v="SOLs0074"/>
    <s v="SOLm0237"/>
    <x v="5"/>
    <n v="0.1820128"/>
    <n v="4.477233"/>
    <n v="4"/>
    <s v="SLAB"/>
    <s v="TRANSM"/>
    <n v="0"/>
    <s v="d=2"/>
    <x v="0"/>
    <x v="2"/>
    <s v="INCL"/>
    <d v="2018-04-10T00:00:00"/>
  </r>
  <r>
    <s v="SOLs0074"/>
    <s v="SOLm0237"/>
    <x v="5"/>
    <n v="0.18259"/>
    <n v="4.5091999999999999"/>
    <n v="5"/>
    <s v="SLAB"/>
    <s v="TRANSM"/>
    <n v="0"/>
    <s v="d=2"/>
    <x v="0"/>
    <x v="2"/>
    <s v="INCL"/>
    <d v="2018-04-10T00:00:00"/>
  </r>
  <r>
    <s v="SOLs0074"/>
    <s v="SOLm0237"/>
    <x v="6"/>
    <n v="0.18538260000000001"/>
    <n v="4.4902129999999998"/>
    <n v="1"/>
    <s v="SLAB"/>
    <s v="TRANSM"/>
    <n v="0"/>
    <s v="d=2"/>
    <x v="0"/>
    <x v="2"/>
    <s v="INCL"/>
    <d v="2018-04-10T00:00:00"/>
  </r>
  <r>
    <s v="SOLs0074"/>
    <s v="SOLm0237"/>
    <x v="6"/>
    <n v="0.1832114"/>
    <n v="4.4510290000000001"/>
    <n v="2"/>
    <s v="SLAB"/>
    <s v="TRANSM"/>
    <n v="0"/>
    <s v="d=2"/>
    <x v="0"/>
    <x v="2"/>
    <s v="INCL"/>
    <d v="2018-04-10T00:00:00"/>
  </r>
  <r>
    <s v="SOLs0074"/>
    <s v="SOLm0237"/>
    <x v="6"/>
    <n v="0.18801419999999999"/>
    <n v="4.5544209999999996"/>
    <n v="3"/>
    <s v="SLAB"/>
    <s v="TRANSM"/>
    <n v="0"/>
    <s v="d=2"/>
    <x v="0"/>
    <x v="2"/>
    <s v="INCL"/>
    <d v="2018-04-10T00:00:00"/>
  </r>
  <r>
    <s v="SOLs0074"/>
    <s v="SOLm0237"/>
    <x v="6"/>
    <n v="0.18609020000000001"/>
    <n v="4.5566139999999997"/>
    <n v="4"/>
    <s v="SLAB"/>
    <s v="TRANSM"/>
    <n v="0"/>
    <s v="d=2"/>
    <x v="0"/>
    <x v="2"/>
    <s v="INCL"/>
    <d v="2018-04-10T00:00:00"/>
  </r>
  <r>
    <s v="SOLs0074"/>
    <s v="SOLm0237"/>
    <x v="6"/>
    <n v="0.18784439999999999"/>
    <n v="4.5443709999999999"/>
    <n v="5"/>
    <s v="SLAB"/>
    <s v="TRANSM"/>
    <n v="0"/>
    <s v="d=2"/>
    <x v="0"/>
    <x v="2"/>
    <s v="INCL"/>
    <d v="2018-04-10T00:00:00"/>
  </r>
  <r>
    <s v="SOLs0074"/>
    <s v="SOLm0237"/>
    <x v="7"/>
    <n v="0.18723629999999999"/>
    <n v="4.492934"/>
    <n v="1"/>
    <s v="SLAB"/>
    <s v="TRANSM"/>
    <n v="0"/>
    <s v="d=2"/>
    <x v="0"/>
    <x v="2"/>
    <s v="INCL"/>
    <d v="2018-04-10T00:00:00"/>
  </r>
  <r>
    <s v="SOLs0074"/>
    <s v="SOLm0237"/>
    <x v="7"/>
    <n v="0.19004019999999999"/>
    <n v="4.519082"/>
    <n v="2"/>
    <s v="SLAB"/>
    <s v="TRANSM"/>
    <n v="0"/>
    <s v="d=2"/>
    <x v="0"/>
    <x v="2"/>
    <s v="INCL"/>
    <d v="2018-04-10T00:00:00"/>
  </r>
  <r>
    <s v="SOLs0074"/>
    <s v="SOLm0237"/>
    <x v="7"/>
    <n v="0.18884300000000001"/>
    <n v="4.5044680000000001"/>
    <n v="3"/>
    <s v="SLAB"/>
    <s v="TRANSM"/>
    <n v="0"/>
    <s v="d=2"/>
    <x v="0"/>
    <x v="2"/>
    <s v="INCL"/>
    <d v="2018-04-10T00:00:00"/>
  </r>
  <r>
    <s v="SOLs0074"/>
    <s v="SOLm0237"/>
    <x v="7"/>
    <n v="0.18965170000000001"/>
    <n v="4.5102219999999997"/>
    <n v="4"/>
    <s v="SLAB"/>
    <s v="TRANSM"/>
    <n v="0"/>
    <s v="d=2"/>
    <x v="0"/>
    <x v="2"/>
    <s v="INCL"/>
    <d v="2018-04-10T00:00:00"/>
  </r>
  <r>
    <s v="SOLs0074"/>
    <s v="SOLm0237"/>
    <x v="7"/>
    <n v="0.18706339999999999"/>
    <n v="4.4228860000000001"/>
    <n v="5"/>
    <s v="SLAB"/>
    <s v="TRANSM"/>
    <n v="0"/>
    <s v="d=2"/>
    <x v="0"/>
    <x v="2"/>
    <s v="INCL"/>
    <d v="2018-04-10T00:00:00"/>
  </r>
  <r>
    <s v="SOLs0074"/>
    <s v="SOLm0237"/>
    <x v="8"/>
    <n v="0.18635640000000001"/>
    <n v="4.4014670000000002"/>
    <n v="1"/>
    <s v="SLAB"/>
    <s v="TRANSM"/>
    <n v="0"/>
    <s v="d=2"/>
    <x v="0"/>
    <x v="2"/>
    <s v="INCL"/>
    <d v="2018-04-10T00:00:00"/>
  </r>
  <r>
    <s v="SOLs0074"/>
    <s v="SOLm0237"/>
    <x v="8"/>
    <n v="0.19115009999999999"/>
    <n v="4.5122090000000004"/>
    <n v="2"/>
    <s v="SLAB"/>
    <s v="TRANSM"/>
    <n v="0"/>
    <s v="d=2"/>
    <x v="0"/>
    <x v="2"/>
    <s v="INCL"/>
    <d v="2018-04-10T00:00:00"/>
  </r>
  <r>
    <s v="SOLs0074"/>
    <s v="SOLm0237"/>
    <x v="8"/>
    <n v="0.19086880000000001"/>
    <n v="4.5425899999999997"/>
    <n v="3"/>
    <s v="SLAB"/>
    <s v="TRANSM"/>
    <n v="0"/>
    <s v="d=2"/>
    <x v="0"/>
    <x v="2"/>
    <s v="INCL"/>
    <d v="2018-04-10T00:00:00"/>
  </r>
  <r>
    <s v="SOLs0074"/>
    <s v="SOLm0237"/>
    <x v="8"/>
    <n v="0.19140309999999999"/>
    <n v="4.5327679999999999"/>
    <n v="4"/>
    <s v="SLAB"/>
    <s v="TRANSM"/>
    <n v="0"/>
    <s v="d=2"/>
    <x v="0"/>
    <x v="2"/>
    <s v="INCL"/>
    <d v="2018-04-10T00:00:00"/>
  </r>
  <r>
    <s v="SOLs0074"/>
    <s v="SOLm0237"/>
    <x v="8"/>
    <n v="0.19170509999999999"/>
    <n v="4.5496290000000004"/>
    <n v="5"/>
    <s v="SLAB"/>
    <s v="TRANSM"/>
    <n v="0"/>
    <s v="d=2"/>
    <x v="0"/>
    <x v="2"/>
    <s v="INCL"/>
    <d v="2018-04-10T00:00:00"/>
  </r>
  <r>
    <s v="SOLs0074"/>
    <s v="SOLm0237"/>
    <x v="9"/>
    <n v="0.1866148"/>
    <n v="4.3931680000000002"/>
    <n v="1"/>
    <s v="SLAB"/>
    <s v="TRANSM"/>
    <n v="0"/>
    <s v="d=2"/>
    <x v="0"/>
    <x v="2"/>
    <s v="INCL"/>
    <d v="2018-04-10T00:00:00"/>
  </r>
  <r>
    <s v="SOLs0074"/>
    <s v="SOLm0237"/>
    <x v="9"/>
    <n v="0.18782080000000001"/>
    <n v="4.4060240000000004"/>
    <n v="2"/>
    <s v="SLAB"/>
    <s v="TRANSM"/>
    <n v="0"/>
    <s v="d=2"/>
    <x v="0"/>
    <x v="2"/>
    <s v="INCL"/>
    <d v="2018-04-10T00:00:00"/>
  </r>
  <r>
    <s v="SOLs0074"/>
    <s v="SOLm0237"/>
    <x v="9"/>
    <n v="0.1893996"/>
    <n v="4.4012979999999997"/>
    <n v="3"/>
    <s v="SLAB"/>
    <s v="TRANSM"/>
    <n v="0"/>
    <s v="d=2"/>
    <x v="0"/>
    <x v="2"/>
    <s v="INCL"/>
    <d v="2018-04-10T00:00:00"/>
  </r>
  <r>
    <s v="SOLs0074"/>
    <s v="SOLm0237"/>
    <x v="9"/>
    <n v="0.19217300000000001"/>
    <n v="4.4493900000000002"/>
    <n v="4"/>
    <s v="SLAB"/>
    <s v="TRANSM"/>
    <n v="0"/>
    <s v="d=2"/>
    <x v="0"/>
    <x v="2"/>
    <s v="INCL"/>
    <d v="2018-04-10T00:00:00"/>
  </r>
  <r>
    <s v="SOLs0074"/>
    <s v="SOLm0237"/>
    <x v="9"/>
    <n v="0.18114379999999999"/>
    <n v="4.2991999999999999"/>
    <n v="5"/>
    <s v="SLAB"/>
    <s v="TRANSM"/>
    <n v="0"/>
    <s v="d=2"/>
    <x v="0"/>
    <x v="2"/>
    <s v="INCL"/>
    <d v="2018-04-10T00:00:00"/>
  </r>
  <r>
    <s v="SOLs0074"/>
    <s v="SOLm0237"/>
    <x v="10"/>
    <n v="0.1894325"/>
    <n v="4.3366369999999996"/>
    <n v="1"/>
    <s v="SLAB"/>
    <s v="TRANSM"/>
    <n v="0"/>
    <s v="d=2"/>
    <x v="0"/>
    <x v="2"/>
    <s v="INCL"/>
    <d v="2018-04-10T00:00:00"/>
  </r>
  <r>
    <s v="SOLs0074"/>
    <s v="SOLm0237"/>
    <x v="10"/>
    <n v="0.19082270000000001"/>
    <n v="4.3627250000000002"/>
    <n v="2"/>
    <s v="SLAB"/>
    <s v="TRANSM"/>
    <n v="0"/>
    <s v="d=2"/>
    <x v="0"/>
    <x v="2"/>
    <s v="INCL"/>
    <d v="2018-04-10T00:00:00"/>
  </r>
  <r>
    <s v="SOLs0074"/>
    <s v="SOLm0237"/>
    <x v="10"/>
    <n v="0.18539900000000001"/>
    <n v="4.2566670000000002"/>
    <n v="3"/>
    <s v="SLAB"/>
    <s v="TRANSM"/>
    <n v="0"/>
    <s v="d=2"/>
    <x v="0"/>
    <x v="2"/>
    <s v="INCL"/>
    <d v="2018-04-10T00:00:00"/>
  </r>
  <r>
    <s v="SOLs0074"/>
    <s v="SOLm0237"/>
    <x v="10"/>
    <n v="0.18860769999999999"/>
    <n v="4.3547849999999997"/>
    <n v="4"/>
    <s v="SLAB"/>
    <s v="TRANSM"/>
    <n v="0"/>
    <s v="d=2"/>
    <x v="0"/>
    <x v="2"/>
    <s v="INCL"/>
    <d v="2018-04-10T00:00:00"/>
  </r>
  <r>
    <s v="SOLs0074"/>
    <s v="SOLm0237"/>
    <x v="10"/>
    <n v="0.18609990000000001"/>
    <n v="4.2652089999999996"/>
    <n v="5"/>
    <s v="SLAB"/>
    <s v="TRANSM"/>
    <n v="0"/>
    <s v="d=2"/>
    <x v="0"/>
    <x v="2"/>
    <s v="INCL"/>
    <d v="2018-04-10T00:00:00"/>
  </r>
  <r>
    <s v="SOLs0074"/>
    <s v="SOLm0237"/>
    <x v="11"/>
    <n v="0.18395690000000001"/>
    <n v="4.1815100000000003"/>
    <n v="1"/>
    <s v="SLAB"/>
    <s v="TRANSM"/>
    <n v="0"/>
    <s v="d=2"/>
    <x v="0"/>
    <x v="2"/>
    <s v="INCL"/>
    <d v="2018-04-10T00:00:00"/>
  </r>
  <r>
    <s v="SOLs0074"/>
    <s v="SOLm0237"/>
    <x v="11"/>
    <n v="0.1827117"/>
    <n v="4.2143230000000003"/>
    <n v="2"/>
    <s v="SLAB"/>
    <s v="TRANSM"/>
    <n v="0"/>
    <s v="d=2"/>
    <x v="0"/>
    <x v="2"/>
    <s v="INCL"/>
    <d v="2018-04-10T00:00:00"/>
  </r>
  <r>
    <s v="SOLs0074"/>
    <s v="SOLm0237"/>
    <x v="11"/>
    <n v="0.1835696"/>
    <n v="4.2043429999999997"/>
    <n v="3"/>
    <s v="SLAB"/>
    <s v="TRANSM"/>
    <n v="0"/>
    <s v="d=2"/>
    <x v="0"/>
    <x v="2"/>
    <s v="INCL"/>
    <d v="2018-04-10T00:00:00"/>
  </r>
  <r>
    <s v="SOLs0074"/>
    <s v="SOLm0237"/>
    <x v="11"/>
    <n v="0.18710830000000001"/>
    <n v="4.2492669999999997"/>
    <n v="4"/>
    <s v="SLAB"/>
    <s v="TRANSM"/>
    <n v="0"/>
    <s v="d=2"/>
    <x v="0"/>
    <x v="2"/>
    <s v="INCL"/>
    <d v="2018-04-10T00:00:00"/>
  </r>
  <r>
    <s v="SOLs0074"/>
    <s v="SOLm0237"/>
    <x v="11"/>
    <n v="0.1796333"/>
    <n v="4.1076269999999999"/>
    <n v="5"/>
    <s v="SLAB"/>
    <s v="TRANSM"/>
    <n v="0"/>
    <s v="d=2"/>
    <x v="0"/>
    <x v="2"/>
    <s v="INCL"/>
    <d v="2018-04-10T00:00:00"/>
  </r>
  <r>
    <s v="SOLs0074"/>
    <s v="SOLm0237"/>
    <x v="12"/>
    <n v="0.1797387"/>
    <n v="4.1140369999999997"/>
    <n v="1"/>
    <s v="SLAB"/>
    <s v="TRANSM"/>
    <n v="0"/>
    <s v="d=2"/>
    <x v="0"/>
    <x v="2"/>
    <s v="INCL"/>
    <d v="2018-04-10T00:00:00"/>
  </r>
  <r>
    <s v="SOLs0074"/>
    <s v="SOLm0237"/>
    <x v="12"/>
    <n v="0.1800302"/>
    <n v="4.1062640000000004"/>
    <n v="2"/>
    <s v="SLAB"/>
    <s v="TRANSM"/>
    <n v="0"/>
    <s v="d=2"/>
    <x v="0"/>
    <x v="2"/>
    <s v="INCL"/>
    <d v="2018-04-10T00:00:00"/>
  </r>
  <r>
    <s v="SOLs0074"/>
    <s v="SOLm0237"/>
    <x v="12"/>
    <n v="0.1783082"/>
    <n v="4.046081"/>
    <n v="3"/>
    <s v="SLAB"/>
    <s v="TRANSM"/>
    <n v="0"/>
    <s v="d=2"/>
    <x v="0"/>
    <x v="2"/>
    <s v="INCL"/>
    <d v="2018-04-10T00:00:00"/>
  </r>
  <r>
    <s v="SOLs0074"/>
    <s v="SOLm0237"/>
    <x v="12"/>
    <n v="0.1859305"/>
    <n v="4.1974"/>
    <n v="4"/>
    <s v="SLAB"/>
    <s v="TRANSM"/>
    <n v="0"/>
    <s v="d=2"/>
    <x v="0"/>
    <x v="2"/>
    <s v="INCL"/>
    <d v="2018-04-10T00:00:00"/>
  </r>
  <r>
    <s v="SOLs0074"/>
    <s v="SOLm0237"/>
    <x v="12"/>
    <n v="0.19278219999999999"/>
    <n v="4.3307880000000001"/>
    <n v="5"/>
    <s v="SLAB"/>
    <s v="TRANSM"/>
    <n v="0"/>
    <s v="d=2"/>
    <x v="0"/>
    <x v="2"/>
    <s v="INCL"/>
    <d v="2018-04-10T00:00:00"/>
  </r>
  <r>
    <s v="SOLs0074"/>
    <s v="SOLm0237"/>
    <x v="13"/>
    <n v="0.1779607"/>
    <n v="4.0215940000000003"/>
    <n v="1"/>
    <s v="SLAB"/>
    <s v="TRANSM"/>
    <n v="0"/>
    <s v="d=2"/>
    <x v="0"/>
    <x v="2"/>
    <s v="INCL"/>
    <d v="2018-04-10T00:00:00"/>
  </r>
  <r>
    <s v="SOLs0074"/>
    <s v="SOLm0237"/>
    <x v="13"/>
    <n v="0.1822696"/>
    <n v="4.0768810000000002"/>
    <n v="2"/>
    <s v="SLAB"/>
    <s v="TRANSM"/>
    <n v="0"/>
    <s v="d=2"/>
    <x v="0"/>
    <x v="2"/>
    <s v="INCL"/>
    <d v="2018-04-10T00:00:00"/>
  </r>
  <r>
    <s v="SOLs0074"/>
    <s v="SOLm0237"/>
    <x v="13"/>
    <n v="0.17858280000000001"/>
    <n v="4.0182510000000002"/>
    <n v="3"/>
    <s v="SLAB"/>
    <s v="TRANSM"/>
    <n v="0"/>
    <s v="d=2"/>
    <x v="0"/>
    <x v="2"/>
    <s v="INCL"/>
    <d v="2018-04-10T00:00:00"/>
  </r>
  <r>
    <s v="SOLs0074"/>
    <s v="SOLm0237"/>
    <x v="13"/>
    <n v="0.18224219999999999"/>
    <n v="4.1246099999999997"/>
    <n v="4"/>
    <s v="SLAB"/>
    <s v="TRANSM"/>
    <n v="0"/>
    <s v="d=2"/>
    <x v="0"/>
    <x v="2"/>
    <s v="INCL"/>
    <d v="2018-04-10T00:00:00"/>
  </r>
  <r>
    <s v="SOLs0074"/>
    <s v="SOLm0237"/>
    <x v="13"/>
    <n v="0.1853872"/>
    <n v="4.1416570000000004"/>
    <n v="5"/>
    <s v="SLAB"/>
    <s v="TRANSM"/>
    <n v="0"/>
    <s v="d=2"/>
    <x v="0"/>
    <x v="2"/>
    <s v="INCL"/>
    <d v="2018-04-10T00:00:00"/>
  </r>
  <r>
    <s v="SOLs0074"/>
    <s v="SOLm0237"/>
    <x v="14"/>
    <n v="0.18779650000000001"/>
    <n v="3.9894259999999999"/>
    <n v="1"/>
    <s v="SLAB"/>
    <s v="TRANSM"/>
    <n v="0"/>
    <s v="d=2"/>
    <x v="0"/>
    <x v="2"/>
    <s v="INCL"/>
    <d v="2018-04-10T00:00:00"/>
  </r>
  <r>
    <s v="SOLs0074"/>
    <s v="SOLm0237"/>
    <x v="14"/>
    <n v="0.19466639999999999"/>
    <n v="4.1089180000000001"/>
    <n v="2"/>
    <s v="SLAB"/>
    <s v="TRANSM"/>
    <n v="0"/>
    <s v="d=2"/>
    <x v="0"/>
    <x v="2"/>
    <s v="INCL"/>
    <d v="2018-04-10T00:00:00"/>
  </r>
  <r>
    <s v="SOLs0074"/>
    <s v="SOLm0237"/>
    <x v="14"/>
    <n v="0.19347520000000001"/>
    <n v="4.1089190000000002"/>
    <n v="3"/>
    <s v="SLAB"/>
    <s v="TRANSM"/>
    <n v="0"/>
    <s v="d=2"/>
    <x v="0"/>
    <x v="2"/>
    <s v="INCL"/>
    <d v="2018-04-10T00:00:00"/>
  </r>
  <r>
    <s v="SOLs0074"/>
    <s v="SOLm0237"/>
    <x v="14"/>
    <n v="0.19158539999999999"/>
    <n v="4.0930530000000003"/>
    <n v="4"/>
    <s v="SLAB"/>
    <s v="TRANSM"/>
    <n v="0"/>
    <s v="d=2"/>
    <x v="0"/>
    <x v="2"/>
    <s v="INCL"/>
    <d v="2018-04-10T00:00:00"/>
  </r>
  <r>
    <s v="SOLs0074"/>
    <s v="SOLm0237"/>
    <x v="14"/>
    <n v="0.18937309999999999"/>
    <n v="4.0538169999999996"/>
    <n v="5"/>
    <s v="SLAB"/>
    <s v="TRANSM"/>
    <n v="0"/>
    <s v="d=2"/>
    <x v="0"/>
    <x v="2"/>
    <s v="INCL"/>
    <d v="2018-04-10T00:00:00"/>
  </r>
  <r>
    <s v="SOLs0074"/>
    <s v="SOLm0237"/>
    <x v="15"/>
    <n v="0.17633280000000001"/>
    <n v="3.9219179999999998"/>
    <n v="1"/>
    <s v="SLAB"/>
    <s v="TRANSM"/>
    <n v="0"/>
    <s v="d=2"/>
    <x v="0"/>
    <x v="2"/>
    <s v="INCL"/>
    <d v="2018-04-10T00:00:00"/>
  </r>
  <r>
    <s v="SOLs0074"/>
    <s v="SOLm0237"/>
    <x v="15"/>
    <n v="0.17372199999999999"/>
    <n v="3.8969809999999998"/>
    <n v="2"/>
    <s v="SLAB"/>
    <s v="TRANSM"/>
    <n v="0"/>
    <s v="d=2"/>
    <x v="0"/>
    <x v="2"/>
    <s v="INCL"/>
    <d v="2018-04-10T00:00:00"/>
  </r>
  <r>
    <s v="SOLs0074"/>
    <s v="SOLm0237"/>
    <x v="15"/>
    <n v="0.17681450000000001"/>
    <n v="3.9223370000000002"/>
    <n v="3"/>
    <s v="SLAB"/>
    <s v="TRANSM"/>
    <n v="0"/>
    <s v="d=2"/>
    <x v="0"/>
    <x v="2"/>
    <s v="INCL"/>
    <d v="2018-04-10T00:00:00"/>
  </r>
  <r>
    <s v="SOLs0074"/>
    <s v="SOLm0237"/>
    <x v="15"/>
    <n v="0.17452119999999999"/>
    <n v="3.8818589999999999"/>
    <n v="4"/>
    <s v="SLAB"/>
    <s v="TRANSM"/>
    <n v="0"/>
    <s v="d=2"/>
    <x v="0"/>
    <x v="2"/>
    <s v="INCL"/>
    <d v="2018-04-10T00:00:00"/>
  </r>
  <r>
    <s v="SOLs0074"/>
    <s v="SOLm0237"/>
    <x v="15"/>
    <n v="0.1775138"/>
    <n v="3.8997639999999998"/>
    <n v="5"/>
    <s v="SLAB"/>
    <s v="TRANSM"/>
    <n v="0"/>
    <s v="d=2"/>
    <x v="0"/>
    <x v="2"/>
    <s v="INCL"/>
    <d v="2018-04-10T00:00:00"/>
  </r>
  <r>
    <s v="SOLs0074"/>
    <s v="SOLm0237"/>
    <x v="16"/>
    <n v="0.17318310000000001"/>
    <n v="3.7880590000000001"/>
    <n v="1"/>
    <s v="SLAB"/>
    <s v="TRANSM"/>
    <n v="0"/>
    <s v="d=2"/>
    <x v="0"/>
    <x v="2"/>
    <s v="INCL"/>
    <d v="2018-04-10T00:00:00"/>
  </r>
  <r>
    <s v="SOLs0074"/>
    <s v="SOLm0237"/>
    <x v="16"/>
    <n v="0.17154230000000001"/>
    <n v="3.8138740000000002"/>
    <n v="2"/>
    <s v="SLAB"/>
    <s v="TRANSM"/>
    <n v="0"/>
    <s v="d=2"/>
    <x v="0"/>
    <x v="2"/>
    <s v="INCL"/>
    <d v="2018-04-10T00:00:00"/>
  </r>
  <r>
    <s v="SOLs0074"/>
    <s v="SOLm0237"/>
    <x v="16"/>
    <n v="0.16831940000000001"/>
    <n v="3.8318319999999999"/>
    <n v="3"/>
    <s v="SLAB"/>
    <s v="TRANSM"/>
    <n v="0"/>
    <s v="d=2"/>
    <x v="0"/>
    <x v="2"/>
    <s v="INCL"/>
    <d v="2018-04-10T00:00:00"/>
  </r>
  <r>
    <s v="SOLs0074"/>
    <s v="SOLm0237"/>
    <x v="16"/>
    <n v="0.1706956"/>
    <n v="3.8142909999999999"/>
    <n v="4"/>
    <s v="SLAB"/>
    <s v="TRANSM"/>
    <n v="0"/>
    <s v="d=2"/>
    <x v="0"/>
    <x v="2"/>
    <s v="INCL"/>
    <d v="2018-04-10T00:00:00"/>
  </r>
  <r>
    <s v="SOLs0074"/>
    <s v="SOLm0237"/>
    <x v="16"/>
    <n v="0.17356360000000001"/>
    <n v="3.8588269999999998"/>
    <n v="5"/>
    <s v="SLAB"/>
    <s v="TRANSM"/>
    <n v="0"/>
    <s v="d=2"/>
    <x v="0"/>
    <x v="2"/>
    <s v="INCL"/>
    <d v="2018-04-10T00:00:00"/>
  </r>
  <r>
    <s v="SOLs0074"/>
    <s v="SOLm0237"/>
    <x v="17"/>
    <n v="0.17025940000000001"/>
    <n v="3.7106750000000002"/>
    <n v="1"/>
    <s v="SLAB"/>
    <s v="TRANSM"/>
    <n v="0"/>
    <s v="d=2"/>
    <x v="0"/>
    <x v="2"/>
    <s v="INCL"/>
    <d v="2018-04-10T00:00:00"/>
  </r>
  <r>
    <s v="SOLs0074"/>
    <s v="SOLm0237"/>
    <x v="17"/>
    <n v="0.17016609999999999"/>
    <n v="3.7349060000000001"/>
    <n v="2"/>
    <s v="SLAB"/>
    <s v="TRANSM"/>
    <n v="0"/>
    <s v="d=2"/>
    <x v="0"/>
    <x v="2"/>
    <s v="INCL"/>
    <d v="2018-04-10T00:00:00"/>
  </r>
  <r>
    <s v="SOLs0074"/>
    <s v="SOLm0237"/>
    <x v="17"/>
    <n v="0.17792250000000001"/>
    <n v="3.868322"/>
    <n v="3"/>
    <s v="SLAB"/>
    <s v="TRANSM"/>
    <n v="0"/>
    <s v="d=2"/>
    <x v="0"/>
    <x v="2"/>
    <s v="INCL"/>
    <d v="2018-04-10T00:00:00"/>
  </r>
  <r>
    <s v="SOLs0074"/>
    <s v="SOLm0237"/>
    <x v="17"/>
    <n v="0.17598220000000001"/>
    <n v="3.8221769999999999"/>
    <n v="4"/>
    <s v="SLAB"/>
    <s v="TRANSM"/>
    <n v="0"/>
    <s v="d=2"/>
    <x v="0"/>
    <x v="2"/>
    <s v="INCL"/>
    <d v="2018-04-10T00:00:00"/>
  </r>
  <r>
    <s v="SOLs0074"/>
    <s v="SOLm0237"/>
    <x v="17"/>
    <n v="0.1687014"/>
    <n v="3.7197339999999999"/>
    <n v="5"/>
    <s v="SLAB"/>
    <s v="TRANSM"/>
    <n v="0"/>
    <s v="d=2"/>
    <x v="0"/>
    <x v="2"/>
    <s v="INCL"/>
    <d v="2018-04-10T00:00:00"/>
  </r>
  <r>
    <s v="SOLs0074"/>
    <s v="SOLm0237"/>
    <x v="18"/>
    <n v="0.1693393"/>
    <n v="3.6143489999999998"/>
    <n v="1"/>
    <s v="SLAB"/>
    <s v="TRANSM"/>
    <n v="0"/>
    <s v="d=2"/>
    <x v="0"/>
    <x v="2"/>
    <s v="INCL"/>
    <d v="2018-04-10T00:00:00"/>
  </r>
  <r>
    <s v="SOLs0074"/>
    <s v="SOLm0237"/>
    <x v="18"/>
    <n v="0.16992370000000001"/>
    <n v="3.587717"/>
    <n v="2"/>
    <s v="SLAB"/>
    <s v="TRANSM"/>
    <n v="0"/>
    <s v="d=2"/>
    <x v="0"/>
    <x v="2"/>
    <s v="INCL"/>
    <d v="2018-04-10T00:00:00"/>
  </r>
  <r>
    <s v="SOLs0074"/>
    <s v="SOLm0237"/>
    <x v="18"/>
    <n v="0.1688151"/>
    <n v="3.5754000000000001"/>
    <n v="3"/>
    <s v="SLAB"/>
    <s v="TRANSM"/>
    <n v="0"/>
    <s v="d=2"/>
    <x v="0"/>
    <x v="2"/>
    <s v="INCL"/>
    <d v="2018-04-10T00:00:00"/>
  </r>
  <r>
    <s v="SOLs0074"/>
    <s v="SOLm0237"/>
    <x v="18"/>
    <n v="0.1683376"/>
    <n v="3.5699839999999998"/>
    <n v="4"/>
    <s v="SLAB"/>
    <s v="TRANSM"/>
    <n v="0"/>
    <s v="d=2"/>
    <x v="0"/>
    <x v="2"/>
    <s v="INCL"/>
    <d v="2018-04-10T00:00:00"/>
  </r>
  <r>
    <s v="SOLs0074"/>
    <s v="SOLm0237"/>
    <x v="18"/>
    <n v="0.16920940000000001"/>
    <n v="3.5691830000000002"/>
    <n v="5"/>
    <s v="SLAB"/>
    <s v="TRANSM"/>
    <n v="0"/>
    <s v="d=2"/>
    <x v="0"/>
    <x v="2"/>
    <s v="INCL"/>
    <d v="2018-04-10T00:00:00"/>
  </r>
  <r>
    <s v="SOLs0074"/>
    <s v="SOLm0237"/>
    <x v="19"/>
    <n v="0.165962"/>
    <n v="3.422056"/>
    <n v="1"/>
    <s v="SLAB"/>
    <s v="TRANSM"/>
    <n v="0"/>
    <s v="d=2"/>
    <x v="0"/>
    <x v="2"/>
    <s v="INCL"/>
    <d v="2018-04-10T00:00:00"/>
  </r>
  <r>
    <s v="SOLs0074"/>
    <s v="SOLm0237"/>
    <x v="19"/>
    <n v="0.1645103"/>
    <n v="3.4135260000000001"/>
    <n v="2"/>
    <s v="SLAB"/>
    <s v="TRANSM"/>
    <n v="0"/>
    <s v="d=2"/>
    <x v="0"/>
    <x v="2"/>
    <s v="INCL"/>
    <d v="2018-04-10T00:00:00"/>
  </r>
  <r>
    <s v="SOLs0074"/>
    <s v="SOLm0237"/>
    <x v="19"/>
    <n v="0.16738839999999999"/>
    <n v="3.485538"/>
    <n v="3"/>
    <s v="SLAB"/>
    <s v="TRANSM"/>
    <n v="0"/>
    <s v="d=2"/>
    <x v="0"/>
    <x v="2"/>
    <s v="INCL"/>
    <d v="2018-04-10T00:00:00"/>
  </r>
  <r>
    <s v="SOLs0074"/>
    <s v="SOLm0237"/>
    <x v="19"/>
    <n v="0.1682352"/>
    <n v="3.479374"/>
    <n v="4"/>
    <s v="SLAB"/>
    <s v="TRANSM"/>
    <n v="0"/>
    <s v="d=2"/>
    <x v="0"/>
    <x v="2"/>
    <s v="INCL"/>
    <d v="2018-04-10T00:00:00"/>
  </r>
  <r>
    <s v="SOLs0074"/>
    <s v="SOLm0237"/>
    <x v="19"/>
    <n v="0.16852300000000001"/>
    <n v="3.5263650000000002"/>
    <n v="5"/>
    <s v="SLAB"/>
    <s v="TRANSM"/>
    <n v="0"/>
    <s v="d=2"/>
    <x v="0"/>
    <x v="2"/>
    <s v="INCL"/>
    <d v="2018-04-10T00:00:00"/>
  </r>
  <r>
    <s v="SOLs0074"/>
    <s v="SOLm0237"/>
    <x v="20"/>
    <n v="0.16988990000000001"/>
    <n v="3.436687"/>
    <n v="1"/>
    <s v="SLAB"/>
    <s v="TRANSM"/>
    <n v="0"/>
    <s v="d=2"/>
    <x v="0"/>
    <x v="2"/>
    <s v="INCL"/>
    <d v="2018-04-10T00:00:00"/>
  </r>
  <r>
    <s v="SOLs0074"/>
    <s v="SOLm0237"/>
    <x v="20"/>
    <n v="0.1684573"/>
    <n v="3.3762470000000002"/>
    <n v="2"/>
    <s v="SLAB"/>
    <s v="TRANSM"/>
    <n v="0"/>
    <s v="d=2"/>
    <x v="0"/>
    <x v="2"/>
    <s v="INCL"/>
    <d v="2018-04-10T00:00:00"/>
  </r>
  <r>
    <s v="SOLs0074"/>
    <s v="SOLm0237"/>
    <x v="20"/>
    <n v="0.16801160000000001"/>
    <n v="3.4196309999999999"/>
    <n v="3"/>
    <s v="SLAB"/>
    <s v="TRANSM"/>
    <n v="0"/>
    <s v="d=2"/>
    <x v="0"/>
    <x v="2"/>
    <s v="INCL"/>
    <d v="2018-04-10T00:00:00"/>
  </r>
  <r>
    <s v="SOLs0074"/>
    <s v="SOLm0237"/>
    <x v="20"/>
    <n v="0.16791600000000001"/>
    <n v="3.4272049999999998"/>
    <n v="4"/>
    <s v="SLAB"/>
    <s v="TRANSM"/>
    <n v="0"/>
    <s v="d=2"/>
    <x v="0"/>
    <x v="2"/>
    <s v="INCL"/>
    <d v="2018-04-10T00:00:00"/>
  </r>
  <r>
    <s v="SOLs0074"/>
    <s v="SOLm0237"/>
    <x v="20"/>
    <n v="0.16897519999999999"/>
    <n v="3.4007499999999999"/>
    <n v="5"/>
    <s v="SLAB"/>
    <s v="TRANSM"/>
    <n v="0"/>
    <s v="d=2"/>
    <x v="0"/>
    <x v="2"/>
    <s v="INCL"/>
    <d v="2018-04-10T00:00:00"/>
  </r>
  <r>
    <s v="SOLs0074"/>
    <s v="SOLm0237"/>
    <x v="21"/>
    <n v="0.16775399999999999"/>
    <n v="3.3368699999999998"/>
    <n v="1"/>
    <s v="SLAB"/>
    <s v="TRANSM"/>
    <n v="0"/>
    <s v="d=2"/>
    <x v="0"/>
    <x v="2"/>
    <s v="INCL"/>
    <d v="2018-04-10T00:00:00"/>
  </r>
  <r>
    <s v="SOLs0074"/>
    <s v="SOLm0237"/>
    <x v="21"/>
    <n v="0.16517000000000001"/>
    <n v="3.3049080000000002"/>
    <n v="2"/>
    <s v="SLAB"/>
    <s v="TRANSM"/>
    <n v="0"/>
    <s v="d=2"/>
    <x v="0"/>
    <x v="2"/>
    <s v="INCL"/>
    <d v="2018-04-10T00:00:00"/>
  </r>
  <r>
    <s v="SOLs0074"/>
    <s v="SOLm0237"/>
    <x v="21"/>
    <n v="0.16735800000000001"/>
    <n v="3.3385760000000002"/>
    <n v="3"/>
    <s v="SLAB"/>
    <s v="TRANSM"/>
    <n v="0"/>
    <s v="d=2"/>
    <x v="0"/>
    <x v="2"/>
    <s v="INCL"/>
    <d v="2018-04-10T00:00:00"/>
  </r>
  <r>
    <s v="SOLs0074"/>
    <s v="SOLm0237"/>
    <x v="21"/>
    <n v="0.169212"/>
    <n v="3.394269"/>
    <n v="4"/>
    <s v="SLAB"/>
    <s v="TRANSM"/>
    <n v="0"/>
    <s v="d=2"/>
    <x v="0"/>
    <x v="2"/>
    <s v="INCL"/>
    <d v="2018-04-10T00:00:00"/>
  </r>
  <r>
    <s v="SOLs0074"/>
    <s v="SOLm0237"/>
    <x v="21"/>
    <n v="0.16985510000000001"/>
    <n v="3.3868209999999999"/>
    <n v="5"/>
    <s v="SLAB"/>
    <s v="TRANSM"/>
    <n v="0"/>
    <s v="d=2"/>
    <x v="0"/>
    <x v="2"/>
    <s v="INCL"/>
    <d v="2018-04-10T00:00:00"/>
  </r>
  <r>
    <s v="SOLs0074"/>
    <s v="SOLm0237"/>
    <x v="22"/>
    <n v="0.1620829"/>
    <n v="3.2269209999999999"/>
    <n v="1"/>
    <s v="SLAB"/>
    <s v="TRANSM"/>
    <n v="0"/>
    <s v="d=2"/>
    <x v="0"/>
    <x v="2"/>
    <s v="INCL"/>
    <d v="2018-04-10T00:00:00"/>
  </r>
  <r>
    <s v="SOLs0074"/>
    <s v="SOLm0237"/>
    <x v="22"/>
    <n v="0.1633309"/>
    <n v="3.2421519999999999"/>
    <n v="2"/>
    <s v="SLAB"/>
    <s v="TRANSM"/>
    <n v="0"/>
    <s v="d=2"/>
    <x v="0"/>
    <x v="2"/>
    <s v="INCL"/>
    <d v="2018-04-10T00:00:00"/>
  </r>
  <r>
    <s v="SOLs0074"/>
    <s v="SOLm0237"/>
    <x v="22"/>
    <n v="0.16180159999999999"/>
    <n v="3.2512569999999998"/>
    <n v="3"/>
    <s v="SLAB"/>
    <s v="TRANSM"/>
    <n v="0"/>
    <s v="d=2"/>
    <x v="0"/>
    <x v="2"/>
    <s v="INCL"/>
    <d v="2018-04-10T00:00:00"/>
  </r>
  <r>
    <s v="SOLs0074"/>
    <s v="SOLm0237"/>
    <x v="22"/>
    <n v="0.16423409999999999"/>
    <n v="3.27502"/>
    <n v="4"/>
    <s v="SLAB"/>
    <s v="TRANSM"/>
    <n v="0"/>
    <s v="d=2"/>
    <x v="0"/>
    <x v="2"/>
    <s v="INCL"/>
    <d v="2018-04-10T00:00:00"/>
  </r>
  <r>
    <s v="SOLs0074"/>
    <s v="SOLm0237"/>
    <x v="22"/>
    <n v="0.16435549999999999"/>
    <n v="3.2282470000000001"/>
    <n v="5"/>
    <s v="SLAB"/>
    <s v="TRANSM"/>
    <n v="0"/>
    <s v="d=2"/>
    <x v="0"/>
    <x v="2"/>
    <s v="INCL"/>
    <d v="2018-04-10T00:00:00"/>
  </r>
  <r>
    <s v="SOLs0074"/>
    <s v="SOLm0237"/>
    <x v="23"/>
    <n v="0.16435849999999999"/>
    <n v="3.1778599999999999"/>
    <n v="1"/>
    <s v="SLAB"/>
    <s v="TRANSM"/>
    <n v="0"/>
    <s v="d=2"/>
    <x v="0"/>
    <x v="2"/>
    <s v="INCL"/>
    <d v="2018-04-10T00:00:00"/>
  </r>
  <r>
    <s v="SOLs0074"/>
    <s v="SOLm0237"/>
    <x v="23"/>
    <n v="0.16338150000000001"/>
    <n v="3.1636000000000002"/>
    <n v="2"/>
    <s v="SLAB"/>
    <s v="TRANSM"/>
    <n v="0"/>
    <s v="d=2"/>
    <x v="0"/>
    <x v="2"/>
    <s v="INCL"/>
    <d v="2018-04-10T00:00:00"/>
  </r>
  <r>
    <s v="SOLs0074"/>
    <s v="SOLm0237"/>
    <x v="23"/>
    <n v="0.1632267"/>
    <n v="3.1544780000000001"/>
    <n v="3"/>
    <s v="SLAB"/>
    <s v="TRANSM"/>
    <n v="0"/>
    <s v="d=2"/>
    <x v="0"/>
    <x v="2"/>
    <s v="INCL"/>
    <d v="2018-04-10T00:00:00"/>
  </r>
  <r>
    <s v="SOLs0074"/>
    <s v="SOLm0237"/>
    <x v="23"/>
    <n v="0.16418659999999999"/>
    <n v="3.140676"/>
    <n v="4"/>
    <s v="SLAB"/>
    <s v="TRANSM"/>
    <n v="0"/>
    <s v="d=2"/>
    <x v="0"/>
    <x v="2"/>
    <s v="INCL"/>
    <d v="2018-04-10T00:00:00"/>
  </r>
  <r>
    <s v="SOLs0074"/>
    <s v="SOLm0237"/>
    <x v="23"/>
    <n v="0.161827"/>
    <n v="3.095488"/>
    <n v="5"/>
    <s v="SLAB"/>
    <s v="TRANSM"/>
    <n v="0"/>
    <s v="d=2"/>
    <x v="0"/>
    <x v="2"/>
    <s v="INCL"/>
    <d v="2018-04-10T00:00:00"/>
  </r>
  <r>
    <s v="SOLs0074"/>
    <s v="SOLm0237"/>
    <x v="24"/>
    <n v="0.16079009999999999"/>
    <n v="2.99261"/>
    <n v="1"/>
    <s v="SLAB"/>
    <s v="TRANSM"/>
    <n v="0"/>
    <s v="d=2"/>
    <x v="0"/>
    <x v="2"/>
    <s v="INCL"/>
    <d v="2018-04-10T00:00:00"/>
  </r>
  <r>
    <s v="SOLs0074"/>
    <s v="SOLm0237"/>
    <x v="24"/>
    <n v="0.16349739999999999"/>
    <n v="3.005325"/>
    <n v="2"/>
    <s v="SLAB"/>
    <s v="TRANSM"/>
    <n v="0"/>
    <s v="d=2"/>
    <x v="0"/>
    <x v="2"/>
    <s v="INCL"/>
    <d v="2018-04-10T00:00:00"/>
  </r>
  <r>
    <s v="SOLs0074"/>
    <s v="SOLm0237"/>
    <x v="24"/>
    <n v="0.16425319999999999"/>
    <n v="3.0596580000000002"/>
    <n v="3"/>
    <s v="SLAB"/>
    <s v="TRANSM"/>
    <n v="0"/>
    <s v="d=2"/>
    <x v="0"/>
    <x v="2"/>
    <s v="INCL"/>
    <d v="2018-04-10T00:00:00"/>
  </r>
  <r>
    <s v="SOLs0074"/>
    <s v="SOLm0237"/>
    <x v="24"/>
    <n v="0.16717789999999999"/>
    <n v="3.122131"/>
    <n v="4"/>
    <s v="SLAB"/>
    <s v="TRANSM"/>
    <n v="0"/>
    <s v="d=2"/>
    <x v="0"/>
    <x v="2"/>
    <s v="INCL"/>
    <d v="2018-04-10T00:00:00"/>
  </r>
  <r>
    <s v="SOLs0074"/>
    <s v="SOLm0237"/>
    <x v="24"/>
    <n v="0.1640721"/>
    <n v="3.0854789999999999"/>
    <n v="5"/>
    <s v="SLAB"/>
    <s v="TRANSM"/>
    <n v="0"/>
    <s v="d=2"/>
    <x v="0"/>
    <x v="2"/>
    <s v="INCL"/>
    <d v="2018-04-10T00:00:00"/>
  </r>
  <r>
    <s v="SOLs0074"/>
    <s v="SOLm0237"/>
    <x v="25"/>
    <n v="0.16629830000000001"/>
    <n v="2.9659119999999999"/>
    <n v="1"/>
    <s v="SLAB"/>
    <s v="TRANSM"/>
    <n v="0"/>
    <s v="d=2"/>
    <x v="0"/>
    <x v="2"/>
    <s v="INCL"/>
    <d v="2018-04-10T00:00:00"/>
  </r>
  <r>
    <s v="SOLs0074"/>
    <s v="SOLm0237"/>
    <x v="25"/>
    <n v="0.1608223"/>
    <n v="2.8869760000000002"/>
    <n v="2"/>
    <s v="SLAB"/>
    <s v="TRANSM"/>
    <n v="0"/>
    <s v="d=2"/>
    <x v="0"/>
    <x v="2"/>
    <s v="INCL"/>
    <d v="2018-04-10T00:00:00"/>
  </r>
  <r>
    <s v="SOLs0074"/>
    <s v="SOLm0237"/>
    <x v="25"/>
    <n v="0.16462370000000001"/>
    <n v="2.9431310000000002"/>
    <n v="3"/>
    <s v="SLAB"/>
    <s v="TRANSM"/>
    <n v="0"/>
    <s v="d=2"/>
    <x v="0"/>
    <x v="2"/>
    <s v="INCL"/>
    <d v="2018-04-10T00:00:00"/>
  </r>
  <r>
    <s v="SOLs0074"/>
    <s v="SOLm0237"/>
    <x v="25"/>
    <n v="0.16502459999999999"/>
    <n v="2.9633430000000001"/>
    <n v="4"/>
    <s v="SLAB"/>
    <s v="TRANSM"/>
    <n v="0"/>
    <s v="d=2"/>
    <x v="0"/>
    <x v="2"/>
    <s v="INCL"/>
    <d v="2018-04-10T00:00:00"/>
  </r>
  <r>
    <s v="SOLs0074"/>
    <s v="SOLm0237"/>
    <x v="25"/>
    <n v="0.16515659999999999"/>
    <n v="2.9792360000000002"/>
    <n v="5"/>
    <s v="SLAB"/>
    <s v="TRANSM"/>
    <n v="0"/>
    <s v="d=2"/>
    <x v="0"/>
    <x v="2"/>
    <s v="INCL"/>
    <d v="2018-04-10T00:00:00"/>
  </r>
  <r>
    <s v="SOLs0074"/>
    <s v="SOLm0237"/>
    <x v="26"/>
    <n v="0.1623165"/>
    <n v="2.85501"/>
    <n v="1"/>
    <s v="SLAB"/>
    <s v="TRANSM"/>
    <n v="0"/>
    <s v="d=2"/>
    <x v="0"/>
    <x v="2"/>
    <s v="INCL"/>
    <d v="2018-04-10T00:00:00"/>
  </r>
  <r>
    <s v="SOLs0074"/>
    <s v="SOLm0237"/>
    <x v="26"/>
    <n v="0.164023"/>
    <n v="2.8673069999999998"/>
    <n v="2"/>
    <s v="SLAB"/>
    <s v="TRANSM"/>
    <n v="0"/>
    <s v="d=2"/>
    <x v="0"/>
    <x v="2"/>
    <s v="INCL"/>
    <d v="2018-04-10T00:00:00"/>
  </r>
  <r>
    <s v="SOLs0074"/>
    <s v="SOLm0237"/>
    <x v="26"/>
    <n v="0.16269049999999999"/>
    <n v="2.88043"/>
    <n v="3"/>
    <s v="SLAB"/>
    <s v="TRANSM"/>
    <n v="0"/>
    <s v="d=2"/>
    <x v="0"/>
    <x v="2"/>
    <s v="INCL"/>
    <d v="2018-04-10T00:00:00"/>
  </r>
  <r>
    <s v="SOLs0074"/>
    <s v="SOLm0237"/>
    <x v="26"/>
    <n v="0.16459399999999999"/>
    <n v="2.9282119999999998"/>
    <n v="4"/>
    <s v="SLAB"/>
    <s v="TRANSM"/>
    <n v="0"/>
    <s v="d=2"/>
    <x v="0"/>
    <x v="2"/>
    <s v="INCL"/>
    <d v="2018-04-10T00:00:00"/>
  </r>
  <r>
    <s v="SOLs0074"/>
    <s v="SOLm0237"/>
    <x v="26"/>
    <n v="0.16531940000000001"/>
    <n v="2.9114640000000001"/>
    <n v="5"/>
    <s v="SLAB"/>
    <s v="TRANSM"/>
    <n v="0"/>
    <s v="d=2"/>
    <x v="0"/>
    <x v="2"/>
    <s v="INCL"/>
    <d v="2018-04-10T00:00:00"/>
  </r>
  <r>
    <s v="SOLs0074"/>
    <s v="SOLm0237"/>
    <x v="27"/>
    <n v="0.1652931"/>
    <n v="2.7973699999999999"/>
    <n v="1"/>
    <s v="SLAB"/>
    <s v="TRANSM"/>
    <n v="0"/>
    <s v="d=2"/>
    <x v="0"/>
    <x v="2"/>
    <s v="INCL"/>
    <d v="2018-04-10T00:00:00"/>
  </r>
  <r>
    <s v="SOLs0074"/>
    <s v="SOLm0237"/>
    <x v="27"/>
    <n v="0.1666407"/>
    <n v="2.814638"/>
    <n v="2"/>
    <s v="SLAB"/>
    <s v="TRANSM"/>
    <n v="0"/>
    <s v="d=2"/>
    <x v="0"/>
    <x v="2"/>
    <s v="INCL"/>
    <d v="2018-04-10T00:00:00"/>
  </r>
  <r>
    <s v="SOLs0074"/>
    <s v="SOLm0237"/>
    <x v="27"/>
    <n v="0.16883219999999999"/>
    <n v="2.846123"/>
    <n v="3"/>
    <s v="SLAB"/>
    <s v="TRANSM"/>
    <n v="0"/>
    <s v="d=2"/>
    <x v="0"/>
    <x v="2"/>
    <s v="INCL"/>
    <d v="2018-04-10T00:00:00"/>
  </r>
  <r>
    <s v="SOLs0074"/>
    <s v="SOLm0237"/>
    <x v="27"/>
    <n v="0.16122230000000001"/>
    <n v="2.802765"/>
    <n v="4"/>
    <s v="SLAB"/>
    <s v="TRANSM"/>
    <n v="0"/>
    <s v="d=2"/>
    <x v="0"/>
    <x v="2"/>
    <s v="INCL"/>
    <d v="2018-04-10T00:00:00"/>
  </r>
  <r>
    <s v="SOLs0074"/>
    <s v="SOLm0237"/>
    <x v="27"/>
    <n v="0.1645664"/>
    <n v="2.7938779999999999"/>
    <n v="5"/>
    <s v="SLAB"/>
    <s v="TRANSM"/>
    <n v="0"/>
    <s v="d=2"/>
    <x v="0"/>
    <x v="2"/>
    <s v="INCL"/>
    <d v="2018-04-10T00:00:00"/>
  </r>
  <r>
    <s v="SOLs0074"/>
    <s v="SOLm0237"/>
    <x v="28"/>
    <n v="0.1747804"/>
    <n v="2.7728809999999999"/>
    <n v="1"/>
    <s v="SLAB"/>
    <s v="TRANSM"/>
    <n v="0"/>
    <s v="d=2"/>
    <x v="0"/>
    <x v="2"/>
    <s v="INCL"/>
    <d v="2018-04-10T00:00:00"/>
  </r>
  <r>
    <s v="SOLs0074"/>
    <s v="SOLm0237"/>
    <x v="28"/>
    <n v="0.17391799999999999"/>
    <n v="2.7874370000000002"/>
    <n v="2"/>
    <s v="SLAB"/>
    <s v="TRANSM"/>
    <n v="0"/>
    <s v="d=2"/>
    <x v="0"/>
    <x v="2"/>
    <s v="INCL"/>
    <d v="2018-04-10T00:00:00"/>
  </r>
  <r>
    <s v="SOLs0074"/>
    <s v="SOLm0237"/>
    <x v="28"/>
    <n v="0.17479649999999999"/>
    <n v="2.7879049999999999"/>
    <n v="3"/>
    <s v="SLAB"/>
    <s v="TRANSM"/>
    <n v="0"/>
    <s v="d=2"/>
    <x v="0"/>
    <x v="2"/>
    <s v="INCL"/>
    <d v="2018-04-10T00:00:00"/>
  </r>
  <r>
    <s v="SOLs0074"/>
    <s v="SOLm0237"/>
    <x v="28"/>
    <n v="0.1716541"/>
    <n v="2.7631079999999999"/>
    <n v="4"/>
    <s v="SLAB"/>
    <s v="TRANSM"/>
    <n v="0"/>
    <s v="d=2"/>
    <x v="0"/>
    <x v="2"/>
    <s v="INCL"/>
    <d v="2018-04-10T00:00:00"/>
  </r>
  <r>
    <s v="SOLs0074"/>
    <s v="SOLm0237"/>
    <x v="28"/>
    <n v="0.17478669999999999"/>
    <n v="2.8389630000000001"/>
    <n v="5"/>
    <s v="SLAB"/>
    <s v="TRANSM"/>
    <n v="0"/>
    <s v="d=2"/>
    <x v="0"/>
    <x v="2"/>
    <s v="INCL"/>
    <d v="2018-04-10T00:00:00"/>
  </r>
  <r>
    <s v="SOLs0074"/>
    <s v="SOLm0237"/>
    <x v="29"/>
    <n v="0.17647769999999999"/>
    <n v="2.7114989999999999"/>
    <n v="1"/>
    <s v="SLAB"/>
    <s v="TRANSM"/>
    <n v="0"/>
    <s v="d=2"/>
    <x v="0"/>
    <x v="2"/>
    <s v="INCL"/>
    <d v="2018-04-10T00:00:00"/>
  </r>
  <r>
    <s v="SOLs0074"/>
    <s v="SOLm0237"/>
    <x v="29"/>
    <n v="0.17687459999999999"/>
    <n v="2.6916340000000001"/>
    <n v="2"/>
    <s v="SLAB"/>
    <s v="TRANSM"/>
    <n v="0"/>
    <s v="d=2"/>
    <x v="0"/>
    <x v="2"/>
    <s v="INCL"/>
    <d v="2018-04-10T00:00:00"/>
  </r>
  <r>
    <s v="SOLs0074"/>
    <s v="SOLm0237"/>
    <x v="29"/>
    <n v="0.1788807"/>
    <n v="2.6882169999999999"/>
    <n v="3"/>
    <s v="SLAB"/>
    <s v="TRANSM"/>
    <n v="0"/>
    <s v="d=2"/>
    <x v="0"/>
    <x v="2"/>
    <s v="INCL"/>
    <d v="2018-04-10T00:00:00"/>
  </r>
  <r>
    <s v="SOLs0074"/>
    <s v="SOLm0237"/>
    <x v="29"/>
    <n v="0.1784067"/>
    <n v="2.6732649999999998"/>
    <n v="4"/>
    <s v="SLAB"/>
    <s v="TRANSM"/>
    <n v="0"/>
    <s v="d=2"/>
    <x v="0"/>
    <x v="2"/>
    <s v="INCL"/>
    <d v="2018-04-10T00:00:00"/>
  </r>
  <r>
    <s v="SOLs0074"/>
    <s v="SOLm0237"/>
    <x v="29"/>
    <n v="0.1774847"/>
    <n v="2.6766860000000001"/>
    <n v="5"/>
    <s v="SLAB"/>
    <s v="TRANSM"/>
    <n v="0"/>
    <s v="d=2"/>
    <x v="0"/>
    <x v="2"/>
    <s v="INCL"/>
    <d v="2018-04-10T00:00:00"/>
  </r>
  <r>
    <s v="SOLs0074"/>
    <s v="SOLm0237"/>
    <x v="30"/>
    <n v="0.22939699999999999"/>
    <n v="2.632377"/>
    <n v="1"/>
    <s v="SLAB"/>
    <s v="TRANSM"/>
    <n v="0"/>
    <s v="d=2"/>
    <x v="0"/>
    <x v="2"/>
    <s v="INCL"/>
    <d v="2018-04-10T00:00:00"/>
  </r>
  <r>
    <s v="SOLs0074"/>
    <s v="SOLm0237"/>
    <x v="30"/>
    <n v="0.22357769999999999"/>
    <n v="2.606325"/>
    <n v="2"/>
    <s v="SLAB"/>
    <s v="TRANSM"/>
    <n v="0"/>
    <s v="d=2"/>
    <x v="0"/>
    <x v="2"/>
    <s v="INCL"/>
    <d v="2018-04-10T00:00:00"/>
  </r>
  <r>
    <s v="SOLs0074"/>
    <s v="SOLm0237"/>
    <x v="30"/>
    <n v="0.22324569999999999"/>
    <n v="2.6116760000000001"/>
    <n v="3"/>
    <s v="SLAB"/>
    <s v="TRANSM"/>
    <n v="0"/>
    <s v="d=2"/>
    <x v="0"/>
    <x v="2"/>
    <s v="INCL"/>
    <d v="2018-04-10T00:00:00"/>
  </r>
  <r>
    <s v="SOLs0074"/>
    <s v="SOLm0237"/>
    <x v="30"/>
    <n v="0.22460359999999999"/>
    <n v="2.6352720000000001"/>
    <n v="4"/>
    <s v="SLAB"/>
    <s v="TRANSM"/>
    <n v="0"/>
    <s v="d=2"/>
    <x v="0"/>
    <x v="2"/>
    <s v="INCL"/>
    <d v="2018-04-10T00:00:00"/>
  </r>
  <r>
    <s v="SOLs0074"/>
    <s v="SOLm0237"/>
    <x v="30"/>
    <n v="0.22408939999999999"/>
    <n v="2.619113"/>
    <n v="5"/>
    <s v="SLAB"/>
    <s v="TRANSM"/>
    <n v="0"/>
    <s v="d=2"/>
    <x v="0"/>
    <x v="2"/>
    <s v="INCL"/>
    <d v="2018-04-10T00:00:00"/>
  </r>
  <r>
    <s v="SOLs0074"/>
    <s v="SOLm0237"/>
    <x v="31"/>
    <n v="0.25323440000000003"/>
    <n v="2.5806339999999999"/>
    <n v="1"/>
    <s v="SLAB"/>
    <s v="TRANSM"/>
    <n v="0"/>
    <s v="d=2"/>
    <x v="0"/>
    <x v="2"/>
    <s v="INCL"/>
    <d v="2018-04-10T00:00:00"/>
  </r>
  <r>
    <s v="SOLs0074"/>
    <s v="SOLm0237"/>
    <x v="31"/>
    <n v="0.24797749999999999"/>
    <n v="2.4999380000000002"/>
    <n v="2"/>
    <s v="SLAB"/>
    <s v="TRANSM"/>
    <n v="0"/>
    <s v="d=2"/>
    <x v="0"/>
    <x v="2"/>
    <s v="INCL"/>
    <d v="2018-04-10T00:00:00"/>
  </r>
  <r>
    <s v="SOLs0074"/>
    <s v="SOLm0237"/>
    <x v="31"/>
    <n v="0.25314320000000001"/>
    <n v="2.5206439999999999"/>
    <n v="3"/>
    <s v="SLAB"/>
    <s v="TRANSM"/>
    <n v="0"/>
    <s v="d=2"/>
    <x v="0"/>
    <x v="2"/>
    <s v="INCL"/>
    <d v="2018-04-10T00:00:00"/>
  </r>
  <r>
    <s v="SOLs0074"/>
    <s v="SOLm0237"/>
    <x v="31"/>
    <n v="0.25431340000000002"/>
    <n v="2.5230169999999998"/>
    <n v="4"/>
    <s v="SLAB"/>
    <s v="TRANSM"/>
    <n v="0"/>
    <s v="d=2"/>
    <x v="0"/>
    <x v="2"/>
    <s v="INCL"/>
    <d v="2018-04-10T00:00:00"/>
  </r>
  <r>
    <s v="SOLs0074"/>
    <s v="SOLm0237"/>
    <x v="31"/>
    <n v="0.2514285"/>
    <n v="2.501668"/>
    <n v="5"/>
    <s v="SLAB"/>
    <s v="TRANSM"/>
    <n v="0"/>
    <s v="d=2"/>
    <x v="0"/>
    <x v="2"/>
    <s v="INCL"/>
    <d v="2018-04-10T00:00:00"/>
  </r>
  <r>
    <s v="SOLs0074"/>
    <s v="SOLm0237"/>
    <x v="32"/>
    <n v="0.17751249999999999"/>
    <n v="2.4275259999999999"/>
    <n v="1"/>
    <s v="SLAB"/>
    <s v="TRANSM"/>
    <n v="0"/>
    <s v="d=2"/>
    <x v="0"/>
    <x v="2"/>
    <s v="INCL"/>
    <d v="2018-04-10T00:00:00"/>
  </r>
  <r>
    <s v="SOLs0074"/>
    <s v="SOLm0237"/>
    <x v="32"/>
    <n v="0.18082989999999999"/>
    <n v="2.5157569999999998"/>
    <n v="2"/>
    <s v="SLAB"/>
    <s v="TRANSM"/>
    <n v="0"/>
    <s v="d=2"/>
    <x v="0"/>
    <x v="2"/>
    <s v="INCL"/>
    <d v="2018-04-10T00:00:00"/>
  </r>
  <r>
    <s v="SOLs0074"/>
    <s v="SOLm0237"/>
    <x v="32"/>
    <n v="0.17931079999999999"/>
    <n v="2.4911490000000001"/>
    <n v="3"/>
    <s v="SLAB"/>
    <s v="TRANSM"/>
    <n v="0"/>
    <s v="d=2"/>
    <x v="0"/>
    <x v="2"/>
    <s v="INCL"/>
    <d v="2018-04-10T00:00:00"/>
  </r>
  <r>
    <s v="SOLs0074"/>
    <s v="SOLm0237"/>
    <x v="32"/>
    <n v="0.17710419999999999"/>
    <n v="2.4684979999999999"/>
    <n v="4"/>
    <s v="SLAB"/>
    <s v="TRANSM"/>
    <n v="0"/>
    <s v="d=2"/>
    <x v="0"/>
    <x v="2"/>
    <s v="INCL"/>
    <d v="2018-04-10T00:00:00"/>
  </r>
  <r>
    <s v="SOLs0074"/>
    <s v="SOLm0237"/>
    <x v="32"/>
    <n v="0.17538300000000001"/>
    <n v="2.4383720000000002"/>
    <n v="5"/>
    <s v="SLAB"/>
    <s v="TRANSM"/>
    <n v="0"/>
    <s v="d=2"/>
    <x v="0"/>
    <x v="2"/>
    <s v="INCL"/>
    <d v="2018-04-10T00:00:00"/>
  </r>
  <r>
    <s v="SOLs0074"/>
    <s v="SOLm0237"/>
    <x v="33"/>
    <n v="0.160025"/>
    <n v="2.3933450000000001"/>
    <n v="1"/>
    <s v="SLAB"/>
    <s v="TRANSM"/>
    <n v="0"/>
    <s v="d=2"/>
    <x v="0"/>
    <x v="2"/>
    <s v="INCL"/>
    <d v="2018-04-10T00:00:00"/>
  </r>
  <r>
    <s v="SOLs0074"/>
    <s v="SOLm0237"/>
    <x v="33"/>
    <n v="0.16205929999999999"/>
    <n v="2.4289689999999999"/>
    <n v="2"/>
    <s v="SLAB"/>
    <s v="TRANSM"/>
    <n v="0"/>
    <s v="d=2"/>
    <x v="0"/>
    <x v="2"/>
    <s v="INCL"/>
    <d v="2018-04-10T00:00:00"/>
  </r>
  <r>
    <s v="SOLs0074"/>
    <s v="SOLm0237"/>
    <x v="33"/>
    <n v="0.16427030000000001"/>
    <n v="2.4372959999999999"/>
    <n v="3"/>
    <s v="SLAB"/>
    <s v="TRANSM"/>
    <n v="0"/>
    <s v="d=2"/>
    <x v="0"/>
    <x v="2"/>
    <s v="INCL"/>
    <d v="2018-04-10T00:00:00"/>
  </r>
  <r>
    <s v="SOLs0074"/>
    <s v="SOLm0237"/>
    <x v="33"/>
    <n v="0.15919459999999999"/>
    <n v="2.3960279999999998"/>
    <n v="4"/>
    <s v="SLAB"/>
    <s v="TRANSM"/>
    <n v="0"/>
    <s v="d=2"/>
    <x v="0"/>
    <x v="2"/>
    <s v="INCL"/>
    <d v="2018-04-10T00:00:00"/>
  </r>
  <r>
    <s v="SOLs0074"/>
    <s v="SOLm0237"/>
    <x v="33"/>
    <n v="0.15725610000000001"/>
    <n v="2.394285"/>
    <n v="5"/>
    <s v="SLAB"/>
    <s v="TRANSM"/>
    <n v="0"/>
    <s v="d=2"/>
    <x v="0"/>
    <x v="2"/>
    <s v="INCL"/>
    <d v="2018-04-10T00:00:00"/>
  </r>
  <r>
    <s v="SOLs0074"/>
    <s v="SOLm0237"/>
    <x v="34"/>
    <n v="0.1603579"/>
    <n v="2.3427060000000002"/>
    <n v="1"/>
    <s v="SLAB"/>
    <s v="TRANSM"/>
    <n v="0"/>
    <s v="d=2"/>
    <x v="0"/>
    <x v="2"/>
    <s v="INCL"/>
    <d v="2018-04-10T00:00:00"/>
  </r>
  <r>
    <s v="SOLs0074"/>
    <s v="SOLm0237"/>
    <x v="34"/>
    <n v="0.15561849999999999"/>
    <n v="2.2745470000000001"/>
    <n v="2"/>
    <s v="SLAB"/>
    <s v="TRANSM"/>
    <n v="0"/>
    <s v="d=2"/>
    <x v="0"/>
    <x v="2"/>
    <s v="INCL"/>
    <d v="2018-04-10T00:00:00"/>
  </r>
  <r>
    <s v="SOLs0074"/>
    <s v="SOLm0237"/>
    <x v="34"/>
    <n v="0.15775510000000001"/>
    <n v="2.308875"/>
    <n v="3"/>
    <s v="SLAB"/>
    <s v="TRANSM"/>
    <n v="0"/>
    <s v="d=2"/>
    <x v="0"/>
    <x v="2"/>
    <s v="INCL"/>
    <d v="2018-04-10T00:00:00"/>
  </r>
  <r>
    <s v="SOLs0074"/>
    <s v="SOLm0237"/>
    <x v="34"/>
    <n v="0.15759809999999999"/>
    <n v="2.336195"/>
    <n v="4"/>
    <s v="SLAB"/>
    <s v="TRANSM"/>
    <n v="0"/>
    <s v="d=2"/>
    <x v="0"/>
    <x v="2"/>
    <s v="INCL"/>
    <d v="2018-04-10T00:00:00"/>
  </r>
  <r>
    <s v="SOLs0074"/>
    <s v="SOLm0237"/>
    <x v="34"/>
    <n v="0.16039030000000001"/>
    <n v="2.3294280000000001"/>
    <n v="5"/>
    <s v="SLAB"/>
    <s v="TRANSM"/>
    <n v="0"/>
    <s v="d=2"/>
    <x v="0"/>
    <x v="2"/>
    <s v="INCL"/>
    <d v="2018-04-10T00:00:00"/>
  </r>
  <r>
    <s v="SOLs0074"/>
    <s v="SOLm0237"/>
    <x v="35"/>
    <n v="0.16262850000000001"/>
    <n v="2.2880370000000001"/>
    <n v="1"/>
    <s v="SLAB"/>
    <s v="TRANSM"/>
    <n v="0"/>
    <s v="d=2"/>
    <x v="0"/>
    <x v="2"/>
    <s v="INCL"/>
    <d v="2018-04-10T00:00:00"/>
  </r>
  <r>
    <s v="SOLs0074"/>
    <s v="SOLm0237"/>
    <x v="35"/>
    <n v="0.15942290000000001"/>
    <n v="2.2523789999999999"/>
    <n v="2"/>
    <s v="SLAB"/>
    <s v="TRANSM"/>
    <n v="0"/>
    <s v="d=2"/>
    <x v="0"/>
    <x v="2"/>
    <s v="INCL"/>
    <d v="2018-04-10T00:00:00"/>
  </r>
  <r>
    <s v="SOLs0074"/>
    <s v="SOLm0237"/>
    <x v="35"/>
    <n v="0.1590607"/>
    <n v="2.281345"/>
    <n v="3"/>
    <s v="SLAB"/>
    <s v="TRANSM"/>
    <n v="0"/>
    <s v="d=2"/>
    <x v="0"/>
    <x v="2"/>
    <s v="INCL"/>
    <d v="2018-04-10T00:00:00"/>
  </r>
  <r>
    <s v="SOLs0074"/>
    <s v="SOLm0237"/>
    <x v="35"/>
    <n v="0.1616901"/>
    <n v="2.3162820000000002"/>
    <n v="4"/>
    <s v="SLAB"/>
    <s v="TRANSM"/>
    <n v="0"/>
    <s v="d=2"/>
    <x v="0"/>
    <x v="2"/>
    <s v="INCL"/>
    <d v="2018-04-10T00:00:00"/>
  </r>
  <r>
    <s v="SOLs0074"/>
    <s v="SOLm0237"/>
    <x v="35"/>
    <n v="0.1613646"/>
    <n v="2.3026849999999999"/>
    <n v="5"/>
    <s v="SLAB"/>
    <s v="TRANSM"/>
    <n v="0"/>
    <s v="d=2"/>
    <x v="0"/>
    <x v="2"/>
    <s v="INCL"/>
    <d v="2018-04-10T00:00:00"/>
  </r>
  <r>
    <s v="SOLs0074"/>
    <s v="SOLm0237"/>
    <x v="36"/>
    <n v="0.15505379999999999"/>
    <n v="2.1526169999999998"/>
    <n v="1"/>
    <s v="SLAB"/>
    <s v="TRANSM"/>
    <n v="0"/>
    <s v="d=2"/>
    <x v="0"/>
    <x v="2"/>
    <s v="INCL"/>
    <d v="2018-04-10T00:00:00"/>
  </r>
  <r>
    <s v="SOLs0074"/>
    <s v="SOLm0237"/>
    <x v="36"/>
    <n v="0.15850690000000001"/>
    <n v="2.2000259999999998"/>
    <n v="2"/>
    <s v="SLAB"/>
    <s v="TRANSM"/>
    <n v="0"/>
    <s v="d=2"/>
    <x v="0"/>
    <x v="2"/>
    <s v="INCL"/>
    <d v="2018-04-10T00:00:00"/>
  </r>
  <r>
    <s v="SOLs0074"/>
    <s v="SOLm0237"/>
    <x v="36"/>
    <n v="0.16000259999999999"/>
    <n v="2.1996850000000001"/>
    <n v="3"/>
    <s v="SLAB"/>
    <s v="TRANSM"/>
    <n v="0"/>
    <s v="d=2"/>
    <x v="0"/>
    <x v="2"/>
    <s v="INCL"/>
    <d v="2018-04-10T00:00:00"/>
  </r>
  <r>
    <s v="SOLs0074"/>
    <s v="SOLm0237"/>
    <x v="36"/>
    <n v="0.16053999999999999"/>
    <n v="2.2484299999999999"/>
    <n v="4"/>
    <s v="SLAB"/>
    <s v="TRANSM"/>
    <n v="0"/>
    <s v="d=2"/>
    <x v="0"/>
    <x v="2"/>
    <s v="INCL"/>
    <d v="2018-04-10T00:00:00"/>
  </r>
  <r>
    <s v="SOLs0074"/>
    <s v="SOLm0237"/>
    <x v="36"/>
    <n v="0.15692120000000001"/>
    <n v="2.2066690000000002"/>
    <n v="5"/>
    <s v="SLAB"/>
    <s v="TRANSM"/>
    <n v="0"/>
    <s v="d=2"/>
    <x v="0"/>
    <x v="2"/>
    <s v="INCL"/>
    <d v="2018-04-10T00:00:00"/>
  </r>
  <r>
    <s v="SOLs0074"/>
    <s v="SOLm0237"/>
    <x v="37"/>
    <n v="0.16234170000000001"/>
    <n v="2.1813709999999999"/>
    <n v="1"/>
    <s v="SLAB"/>
    <s v="TRANSM"/>
    <n v="0"/>
    <s v="d=2"/>
    <x v="0"/>
    <x v="2"/>
    <s v="INCL"/>
    <d v="2018-04-10T00:00:00"/>
  </r>
  <r>
    <s v="SOLs0074"/>
    <s v="SOLm0237"/>
    <x v="37"/>
    <n v="0.1605789"/>
    <n v="2.1753900000000002"/>
    <n v="2"/>
    <s v="SLAB"/>
    <s v="TRANSM"/>
    <n v="0"/>
    <s v="d=2"/>
    <x v="0"/>
    <x v="2"/>
    <s v="INCL"/>
    <d v="2018-04-10T00:00:00"/>
  </r>
  <r>
    <s v="SOLs0074"/>
    <s v="SOLm0237"/>
    <x v="37"/>
    <n v="0.15992200000000001"/>
    <n v="2.1541519999999998"/>
    <n v="3"/>
    <s v="SLAB"/>
    <s v="TRANSM"/>
    <n v="0"/>
    <s v="d=2"/>
    <x v="0"/>
    <x v="2"/>
    <s v="INCL"/>
    <d v="2018-04-10T00:00:00"/>
  </r>
  <r>
    <s v="SOLs0074"/>
    <s v="SOLm0237"/>
    <x v="37"/>
    <n v="0.15987460000000001"/>
    <n v="2.147043"/>
    <n v="4"/>
    <s v="SLAB"/>
    <s v="TRANSM"/>
    <n v="0"/>
    <s v="d=2"/>
    <x v="0"/>
    <x v="2"/>
    <s v="INCL"/>
    <d v="2018-04-10T00:00:00"/>
  </r>
  <r>
    <s v="SOLs0074"/>
    <s v="SOLm0237"/>
    <x v="37"/>
    <n v="0.1556401"/>
    <n v="2.1475309999999999"/>
    <n v="5"/>
    <s v="SLAB"/>
    <s v="TRANSM"/>
    <n v="0"/>
    <s v="d=2"/>
    <x v="0"/>
    <x v="2"/>
    <s v="INCL"/>
    <d v="2018-04-10T00:00:00"/>
  </r>
  <r>
    <s v="SOLs0074"/>
    <s v="SOLm0237"/>
    <x v="38"/>
    <n v="0.1585318"/>
    <n v="2.0877979999999998"/>
    <n v="1"/>
    <s v="SLAB"/>
    <s v="TRANSM"/>
    <n v="0"/>
    <s v="d=2"/>
    <x v="0"/>
    <x v="2"/>
    <s v="INCL"/>
    <d v="2018-04-10T00:00:00"/>
  </r>
  <r>
    <s v="SOLs0074"/>
    <s v="SOLm0237"/>
    <x v="38"/>
    <n v="0.15914880000000001"/>
    <n v="2.0681340000000001"/>
    <n v="2"/>
    <s v="SLAB"/>
    <s v="TRANSM"/>
    <n v="0"/>
    <s v="d=2"/>
    <x v="0"/>
    <x v="2"/>
    <s v="INCL"/>
    <d v="2018-04-10T00:00:00"/>
  </r>
  <r>
    <s v="SOLs0074"/>
    <s v="SOLm0237"/>
    <x v="38"/>
    <n v="0.15744540000000001"/>
    <n v="2.0505779999999998"/>
    <n v="3"/>
    <s v="SLAB"/>
    <s v="TRANSM"/>
    <n v="0"/>
    <s v="d=2"/>
    <x v="0"/>
    <x v="2"/>
    <s v="INCL"/>
    <d v="2018-04-10T00:00:00"/>
  </r>
  <r>
    <s v="SOLs0074"/>
    <s v="SOLm0237"/>
    <x v="38"/>
    <n v="0.15829289999999999"/>
    <n v="2.071609"/>
    <n v="4"/>
    <s v="SLAB"/>
    <s v="TRANSM"/>
    <n v="0"/>
    <s v="d=2"/>
    <x v="0"/>
    <x v="2"/>
    <s v="INCL"/>
    <d v="2018-04-10T00:00:00"/>
  </r>
  <r>
    <s v="SOLs0074"/>
    <s v="SOLm0237"/>
    <x v="38"/>
    <n v="0.15807299999999999"/>
    <n v="2.072794"/>
    <n v="5"/>
    <s v="SLAB"/>
    <s v="TRANSM"/>
    <n v="0"/>
    <s v="d=2"/>
    <x v="0"/>
    <x v="2"/>
    <s v="INCL"/>
    <d v="2018-04-10T00:00:00"/>
  </r>
  <r>
    <s v="SOLs0074"/>
    <s v="SOLm0237"/>
    <x v="39"/>
    <n v="0.1662274"/>
    <n v="2.049426"/>
    <n v="1"/>
    <s v="SLAB"/>
    <s v="TRANSM"/>
    <n v="0"/>
    <s v="d=2"/>
    <x v="0"/>
    <x v="2"/>
    <s v="INCL"/>
    <d v="2018-04-10T00:00:00"/>
  </r>
  <r>
    <s v="SOLs0074"/>
    <s v="SOLm0237"/>
    <x v="39"/>
    <n v="0.1716908"/>
    <n v="2.0909499999999999"/>
    <n v="2"/>
    <s v="SLAB"/>
    <s v="TRANSM"/>
    <n v="0"/>
    <s v="d=2"/>
    <x v="0"/>
    <x v="2"/>
    <s v="INCL"/>
    <d v="2018-04-10T00:00:00"/>
  </r>
  <r>
    <s v="SOLs0074"/>
    <s v="SOLm0237"/>
    <x v="39"/>
    <n v="0.17205010000000001"/>
    <n v="2.0650040000000001"/>
    <n v="3"/>
    <s v="SLAB"/>
    <s v="TRANSM"/>
    <n v="0"/>
    <s v="d=2"/>
    <x v="0"/>
    <x v="2"/>
    <s v="INCL"/>
    <d v="2018-04-10T00:00:00"/>
  </r>
  <r>
    <s v="SOLs0074"/>
    <s v="SOLm0237"/>
    <x v="39"/>
    <n v="0.16821700000000001"/>
    <n v="2.015377"/>
    <n v="4"/>
    <s v="SLAB"/>
    <s v="TRANSM"/>
    <n v="0"/>
    <s v="d=2"/>
    <x v="0"/>
    <x v="2"/>
    <s v="INCL"/>
    <d v="2018-04-10T00:00:00"/>
  </r>
  <r>
    <s v="SOLs0074"/>
    <s v="SOLm0237"/>
    <x v="39"/>
    <n v="0.17245170000000001"/>
    <n v="2.0599769999999999"/>
    <n v="5"/>
    <s v="SLAB"/>
    <s v="TRANSM"/>
    <n v="0"/>
    <s v="d=2"/>
    <x v="0"/>
    <x v="2"/>
    <s v="INCL"/>
    <d v="2018-04-10T00:00:00"/>
  </r>
  <r>
    <s v="SOLs0074"/>
    <s v="SOLm0237"/>
    <x v="40"/>
    <n v="0.1838719"/>
    <n v="2.0132240000000001"/>
    <n v="1"/>
    <s v="SLAB"/>
    <s v="TRANSM"/>
    <n v="0"/>
    <s v="d=2"/>
    <x v="0"/>
    <x v="2"/>
    <s v="INCL"/>
    <d v="2018-04-10T00:00:00"/>
  </r>
  <r>
    <s v="SOLs0074"/>
    <s v="SOLm0237"/>
    <x v="40"/>
    <n v="0.18284520000000001"/>
    <n v="2.0062720000000001"/>
    <n v="2"/>
    <s v="SLAB"/>
    <s v="TRANSM"/>
    <n v="0"/>
    <s v="d=2"/>
    <x v="0"/>
    <x v="2"/>
    <s v="INCL"/>
    <d v="2018-04-10T00:00:00"/>
  </r>
  <r>
    <s v="SOLs0074"/>
    <s v="SOLm0237"/>
    <x v="40"/>
    <n v="0.18399380000000001"/>
    <n v="2.037099"/>
    <n v="3"/>
    <s v="SLAB"/>
    <s v="TRANSM"/>
    <n v="0"/>
    <s v="d=2"/>
    <x v="0"/>
    <x v="2"/>
    <s v="INCL"/>
    <d v="2018-04-10T00:00:00"/>
  </r>
  <r>
    <s v="SOLs0074"/>
    <s v="SOLm0237"/>
    <x v="40"/>
    <n v="0.1767813"/>
    <n v="1.9559979999999999"/>
    <n v="4"/>
    <s v="SLAB"/>
    <s v="TRANSM"/>
    <n v="0"/>
    <s v="d=2"/>
    <x v="0"/>
    <x v="2"/>
    <s v="INCL"/>
    <d v="2018-04-10T00:00:00"/>
  </r>
  <r>
    <s v="SOLs0074"/>
    <s v="SOLm0237"/>
    <x v="40"/>
    <n v="0.17660880000000001"/>
    <n v="1.9742360000000001"/>
    <n v="5"/>
    <s v="SLAB"/>
    <s v="TRANSM"/>
    <n v="0"/>
    <s v="d=2"/>
    <x v="0"/>
    <x v="2"/>
    <s v="INCL"/>
    <d v="2018-04-10T00:00:00"/>
  </r>
  <r>
    <s v="SOLs0074"/>
    <s v="SOLm0237"/>
    <x v="41"/>
    <n v="0.19087180000000001"/>
    <n v="1.914731"/>
    <n v="1"/>
    <s v="SLAB"/>
    <s v="TRANSM"/>
    <n v="0"/>
    <s v="d=2"/>
    <x v="0"/>
    <x v="2"/>
    <s v="INCL"/>
    <d v="2018-04-10T00:00:00"/>
  </r>
  <r>
    <s v="SOLs0074"/>
    <s v="SOLm0237"/>
    <x v="41"/>
    <n v="0.1980393"/>
    <n v="1.970377"/>
    <n v="2"/>
    <s v="SLAB"/>
    <s v="TRANSM"/>
    <n v="0"/>
    <s v="d=2"/>
    <x v="0"/>
    <x v="2"/>
    <s v="INCL"/>
    <d v="2018-04-10T00:00:00"/>
  </r>
  <r>
    <s v="SOLs0074"/>
    <s v="SOLm0237"/>
    <x v="41"/>
    <n v="0.1954169"/>
    <n v="1.952536"/>
    <n v="3"/>
    <s v="SLAB"/>
    <s v="TRANSM"/>
    <n v="0"/>
    <s v="d=2"/>
    <x v="0"/>
    <x v="2"/>
    <s v="INCL"/>
    <d v="2018-04-10T00:00:00"/>
  </r>
  <r>
    <s v="SOLs0074"/>
    <s v="SOLm0237"/>
    <x v="41"/>
    <n v="0.1939418"/>
    <n v="1.9263269999999999"/>
    <n v="4"/>
    <s v="SLAB"/>
    <s v="TRANSM"/>
    <n v="0"/>
    <s v="d=2"/>
    <x v="0"/>
    <x v="2"/>
    <s v="INCL"/>
    <d v="2018-04-10T00:00:00"/>
  </r>
  <r>
    <s v="SOLs0074"/>
    <s v="SOLm0237"/>
    <x v="41"/>
    <n v="0.1950392"/>
    <n v="1.9507209999999999"/>
    <n v="5"/>
    <s v="SLAB"/>
    <s v="TRANSM"/>
    <n v="0"/>
    <s v="d=2"/>
    <x v="0"/>
    <x v="2"/>
    <s v="INCL"/>
    <d v="2018-04-10T00:00:00"/>
  </r>
  <r>
    <s v="SOLs0074"/>
    <s v="SOLm0237"/>
    <x v="42"/>
    <n v="0.2165376"/>
    <n v="1.9134370000000001"/>
    <n v="1"/>
    <s v="SLAB"/>
    <s v="TRANSM"/>
    <n v="0"/>
    <s v="d=2"/>
    <x v="0"/>
    <x v="2"/>
    <s v="INCL"/>
    <d v="2018-04-10T00:00:00"/>
  </r>
  <r>
    <s v="SOLs0074"/>
    <s v="SOLm0237"/>
    <x v="42"/>
    <n v="0.2140447"/>
    <n v="1.9080010000000001"/>
    <n v="2"/>
    <s v="SLAB"/>
    <s v="TRANSM"/>
    <n v="0"/>
    <s v="d=2"/>
    <x v="0"/>
    <x v="2"/>
    <s v="INCL"/>
    <d v="2018-04-10T00:00:00"/>
  </r>
  <r>
    <s v="SOLs0074"/>
    <s v="SOLm0237"/>
    <x v="42"/>
    <n v="0.21163180000000001"/>
    <n v="1.9071549999999999"/>
    <n v="3"/>
    <s v="SLAB"/>
    <s v="TRANSM"/>
    <n v="0"/>
    <s v="d=2"/>
    <x v="0"/>
    <x v="2"/>
    <s v="INCL"/>
    <d v="2018-04-10T00:00:00"/>
  </r>
  <r>
    <s v="SOLs0074"/>
    <s v="SOLm0237"/>
    <x v="42"/>
    <n v="0.21130740000000001"/>
    <n v="1.869621"/>
    <n v="4"/>
    <s v="SLAB"/>
    <s v="TRANSM"/>
    <n v="0"/>
    <s v="d=2"/>
    <x v="0"/>
    <x v="2"/>
    <s v="INCL"/>
    <d v="2018-04-10T00:00:00"/>
  </r>
  <r>
    <s v="SOLs0074"/>
    <s v="SOLm0237"/>
    <x v="42"/>
    <n v="0.2149277"/>
    <n v="1.9114469999999999"/>
    <n v="5"/>
    <s v="SLAB"/>
    <s v="TRANSM"/>
    <n v="0"/>
    <s v="d=2"/>
    <x v="0"/>
    <x v="2"/>
    <s v="INCL"/>
    <d v="2018-04-10T00:00:00"/>
  </r>
  <r>
    <s v="SOLs0074"/>
    <s v="SOLm0237"/>
    <x v="43"/>
    <n v="0.1797551"/>
    <n v="1.801466"/>
    <n v="1"/>
    <s v="SLAB"/>
    <s v="TRANSM"/>
    <n v="0"/>
    <s v="d=2"/>
    <x v="0"/>
    <x v="2"/>
    <s v="INCL"/>
    <d v="2018-04-10T00:00:00"/>
  </r>
  <r>
    <s v="SOLs0074"/>
    <s v="SOLm0237"/>
    <x v="43"/>
    <n v="0.18844040000000001"/>
    <n v="1.8365359999999999"/>
    <n v="2"/>
    <s v="SLAB"/>
    <s v="TRANSM"/>
    <n v="0"/>
    <s v="d=2"/>
    <x v="0"/>
    <x v="2"/>
    <s v="INCL"/>
    <d v="2018-04-10T00:00:00"/>
  </r>
  <r>
    <s v="SOLs0074"/>
    <s v="SOLm0237"/>
    <x v="43"/>
    <n v="0.18992899999999999"/>
    <n v="1.8506389999999999"/>
    <n v="3"/>
    <s v="SLAB"/>
    <s v="TRANSM"/>
    <n v="0"/>
    <s v="d=2"/>
    <x v="0"/>
    <x v="2"/>
    <s v="INCL"/>
    <d v="2018-04-10T00:00:00"/>
  </r>
  <r>
    <s v="SOLs0074"/>
    <s v="SOLm0237"/>
    <x v="43"/>
    <n v="0.19318750000000001"/>
    <n v="1.891035"/>
    <n v="4"/>
    <s v="SLAB"/>
    <s v="TRANSM"/>
    <n v="0"/>
    <s v="d=2"/>
    <x v="0"/>
    <x v="2"/>
    <s v="INCL"/>
    <d v="2018-04-10T00:00:00"/>
  </r>
  <r>
    <s v="SOLs0074"/>
    <s v="SOLm0237"/>
    <x v="43"/>
    <n v="0.18597459999999999"/>
    <n v="1.846069"/>
    <n v="5"/>
    <s v="SLAB"/>
    <s v="TRANSM"/>
    <n v="0"/>
    <s v="d=2"/>
    <x v="0"/>
    <x v="2"/>
    <s v="INCL"/>
    <d v="2018-04-10T00:00:00"/>
  </r>
  <r>
    <s v="SOLs0074"/>
    <s v="SOLm0237"/>
    <x v="44"/>
    <n v="0.16928679999999999"/>
    <n v="1.788843"/>
    <n v="1"/>
    <s v="SLAB"/>
    <s v="TRANSM"/>
    <n v="0"/>
    <s v="d=2"/>
    <x v="0"/>
    <x v="2"/>
    <s v="INCL"/>
    <d v="2018-04-10T00:00:00"/>
  </r>
  <r>
    <s v="SOLs0074"/>
    <s v="SOLm0237"/>
    <x v="44"/>
    <n v="0.16840959999999999"/>
    <n v="1.814201"/>
    <n v="2"/>
    <s v="SLAB"/>
    <s v="TRANSM"/>
    <n v="0"/>
    <s v="d=2"/>
    <x v="0"/>
    <x v="2"/>
    <s v="INCL"/>
    <d v="2018-04-10T00:00:00"/>
  </r>
  <r>
    <s v="SOLs0074"/>
    <s v="SOLm0237"/>
    <x v="44"/>
    <n v="0.165578"/>
    <n v="1.770572"/>
    <n v="3"/>
    <s v="SLAB"/>
    <s v="TRANSM"/>
    <n v="0"/>
    <s v="d=2"/>
    <x v="0"/>
    <x v="2"/>
    <s v="INCL"/>
    <d v="2018-04-10T00:00:00"/>
  </r>
  <r>
    <s v="SOLs0074"/>
    <s v="SOLm0237"/>
    <x v="44"/>
    <n v="0.16711200000000001"/>
    <n v="1.7780499999999999"/>
    <n v="4"/>
    <s v="SLAB"/>
    <s v="TRANSM"/>
    <n v="0"/>
    <s v="d=2"/>
    <x v="0"/>
    <x v="2"/>
    <s v="INCL"/>
    <d v="2018-04-10T00:00:00"/>
  </r>
  <r>
    <s v="SOLs0074"/>
    <s v="SOLm0237"/>
    <x v="44"/>
    <n v="0.16564499999999999"/>
    <n v="1.780491"/>
    <n v="5"/>
    <s v="SLAB"/>
    <s v="TRANSM"/>
    <n v="0"/>
    <s v="d=2"/>
    <x v="0"/>
    <x v="2"/>
    <s v="INCL"/>
    <d v="2018-04-10T00:00:00"/>
  </r>
  <r>
    <s v="SOLs0074"/>
    <s v="SOLm0237"/>
    <x v="45"/>
    <n v="0.16154479999999999"/>
    <n v="1.7095149999999999"/>
    <n v="1"/>
    <s v="SLAB"/>
    <s v="TRANSM"/>
    <n v="0"/>
    <s v="d=2"/>
    <x v="0"/>
    <x v="2"/>
    <s v="INCL"/>
    <d v="2018-04-10T00:00:00"/>
  </r>
  <r>
    <s v="SOLs0074"/>
    <s v="SOLm0237"/>
    <x v="45"/>
    <n v="0.16822889999999999"/>
    <n v="1.758154"/>
    <n v="2"/>
    <s v="SLAB"/>
    <s v="TRANSM"/>
    <n v="0"/>
    <s v="d=2"/>
    <x v="0"/>
    <x v="2"/>
    <s v="INCL"/>
    <d v="2018-04-10T00:00:00"/>
  </r>
  <r>
    <s v="SOLs0074"/>
    <s v="SOLm0237"/>
    <x v="45"/>
    <n v="0.17410030000000001"/>
    <n v="1.791193"/>
    <n v="3"/>
    <s v="SLAB"/>
    <s v="TRANSM"/>
    <n v="0"/>
    <s v="d=2"/>
    <x v="0"/>
    <x v="2"/>
    <s v="INCL"/>
    <d v="2018-04-10T00:00:00"/>
  </r>
  <r>
    <s v="SOLs0074"/>
    <s v="SOLm0237"/>
    <x v="45"/>
    <n v="0.1686194"/>
    <n v="1.774365"/>
    <n v="4"/>
    <s v="SLAB"/>
    <s v="TRANSM"/>
    <n v="0"/>
    <s v="d=2"/>
    <x v="0"/>
    <x v="2"/>
    <s v="INCL"/>
    <d v="2018-04-10T00:00:00"/>
  </r>
  <r>
    <s v="SOLs0074"/>
    <s v="SOLm0237"/>
    <x v="45"/>
    <n v="0.16791900000000001"/>
    <n v="1.778394"/>
    <n v="5"/>
    <s v="SLAB"/>
    <s v="TRANSM"/>
    <n v="0"/>
    <s v="d=2"/>
    <x v="0"/>
    <x v="2"/>
    <s v="INCL"/>
    <d v="2018-04-10T00:00:00"/>
  </r>
  <r>
    <s v="SOLs0074"/>
    <s v="SOLm0237"/>
    <x v="46"/>
    <n v="0.17147470000000001"/>
    <n v="1.752432"/>
    <n v="1"/>
    <s v="SLAB"/>
    <s v="TRANSM"/>
    <n v="0"/>
    <s v="d=2"/>
    <x v="0"/>
    <x v="2"/>
    <s v="INCL"/>
    <d v="2018-04-10T00:00:00"/>
  </r>
  <r>
    <s v="SOLs0074"/>
    <s v="SOLm0237"/>
    <x v="46"/>
    <n v="0.16970689999999999"/>
    <n v="1.752958"/>
    <n v="2"/>
    <s v="SLAB"/>
    <s v="TRANSM"/>
    <n v="0"/>
    <s v="d=2"/>
    <x v="0"/>
    <x v="2"/>
    <s v="INCL"/>
    <d v="2018-04-10T00:00:00"/>
  </r>
  <r>
    <s v="SOLs0074"/>
    <s v="SOLm0237"/>
    <x v="46"/>
    <n v="0.1768825"/>
    <n v="1.7848900000000001"/>
    <n v="3"/>
    <s v="SLAB"/>
    <s v="TRANSM"/>
    <n v="0"/>
    <s v="d=2"/>
    <x v="0"/>
    <x v="2"/>
    <s v="INCL"/>
    <d v="2018-04-10T00:00:00"/>
  </r>
  <r>
    <s v="SOLs0074"/>
    <s v="SOLm0237"/>
    <x v="46"/>
    <n v="0.1766692"/>
    <n v="1.790295"/>
    <n v="4"/>
    <s v="SLAB"/>
    <s v="TRANSM"/>
    <n v="0"/>
    <s v="d=2"/>
    <x v="0"/>
    <x v="2"/>
    <s v="INCL"/>
    <d v="2018-04-10T00:00:00"/>
  </r>
  <r>
    <s v="SOLs0074"/>
    <s v="SOLm0237"/>
    <x v="46"/>
    <n v="0.17394699999999999"/>
    <n v="1.7683199999999999"/>
    <n v="5"/>
    <s v="SLAB"/>
    <s v="TRANSM"/>
    <n v="0"/>
    <s v="d=2"/>
    <x v="0"/>
    <x v="2"/>
    <s v="INCL"/>
    <d v="2018-04-10T00:00:00"/>
  </r>
  <r>
    <s v="SOLs0074"/>
    <s v="SOLm0237"/>
    <x v="47"/>
    <n v="0.1800619"/>
    <n v="1.6924349999999999"/>
    <n v="1"/>
    <s v="SLAB"/>
    <s v="TRANSM"/>
    <n v="0"/>
    <s v="d=2"/>
    <x v="0"/>
    <x v="2"/>
    <s v="INCL"/>
    <d v="2018-04-10T00:00:00"/>
  </r>
  <r>
    <s v="SOLs0074"/>
    <s v="SOLm0237"/>
    <x v="47"/>
    <n v="0.1771556"/>
    <n v="1.6776329999999999"/>
    <n v="2"/>
    <s v="SLAB"/>
    <s v="TRANSM"/>
    <n v="0"/>
    <s v="d=2"/>
    <x v="0"/>
    <x v="2"/>
    <s v="INCL"/>
    <d v="2018-04-10T00:00:00"/>
  </r>
  <r>
    <s v="SOLs0074"/>
    <s v="SOLm0237"/>
    <x v="47"/>
    <n v="0.1775764"/>
    <n v="1.684793"/>
    <n v="3"/>
    <s v="SLAB"/>
    <s v="TRANSM"/>
    <n v="0"/>
    <s v="d=2"/>
    <x v="0"/>
    <x v="2"/>
    <s v="INCL"/>
    <d v="2018-04-10T00:00:00"/>
  </r>
  <r>
    <s v="SOLs0074"/>
    <s v="SOLm0237"/>
    <x v="47"/>
    <n v="0.1760901"/>
    <n v="1.644112"/>
    <n v="4"/>
    <s v="SLAB"/>
    <s v="TRANSM"/>
    <n v="0"/>
    <s v="d=2"/>
    <x v="0"/>
    <x v="2"/>
    <s v="INCL"/>
    <d v="2018-04-10T00:00:00"/>
  </r>
  <r>
    <s v="SOLs0074"/>
    <s v="SOLm0237"/>
    <x v="47"/>
    <n v="0.18271390000000001"/>
    <n v="1.6864760000000001"/>
    <n v="5"/>
    <s v="SLAB"/>
    <s v="TRANSM"/>
    <n v="0"/>
    <s v="d=2"/>
    <x v="0"/>
    <x v="2"/>
    <s v="INCL"/>
    <d v="2018-04-10T00:00:00"/>
  </r>
  <r>
    <s v="SOLs0074"/>
    <s v="SOLm0237"/>
    <x v="48"/>
    <n v="0.19536629999999999"/>
    <n v="1.6379360000000001"/>
    <n v="1"/>
    <s v="SLAB"/>
    <s v="TRANSM"/>
    <n v="0"/>
    <s v="d=2"/>
    <x v="0"/>
    <x v="2"/>
    <s v="INCL"/>
    <d v="2018-04-10T00:00:00"/>
  </r>
  <r>
    <s v="SOLs0074"/>
    <s v="SOLm0237"/>
    <x v="48"/>
    <n v="0.19375619999999999"/>
    <n v="1.645289"/>
    <n v="2"/>
    <s v="SLAB"/>
    <s v="TRANSM"/>
    <n v="0"/>
    <s v="d=2"/>
    <x v="0"/>
    <x v="2"/>
    <s v="INCL"/>
    <d v="2018-04-10T00:00:00"/>
  </r>
  <r>
    <s v="SOLs0074"/>
    <s v="SOLm0237"/>
    <x v="48"/>
    <n v="0.19758619999999999"/>
    <n v="1.6660429999999999"/>
    <n v="3"/>
    <s v="SLAB"/>
    <s v="TRANSM"/>
    <n v="0"/>
    <s v="d=2"/>
    <x v="0"/>
    <x v="2"/>
    <s v="INCL"/>
    <d v="2018-04-10T00:00:00"/>
  </r>
  <r>
    <s v="SOLs0074"/>
    <s v="SOLm0237"/>
    <x v="48"/>
    <n v="0.19609750000000001"/>
    <n v="1.6784410000000001"/>
    <n v="4"/>
    <s v="SLAB"/>
    <s v="TRANSM"/>
    <n v="0"/>
    <s v="d=2"/>
    <x v="0"/>
    <x v="2"/>
    <s v="INCL"/>
    <d v="2018-04-10T00:00:00"/>
  </r>
  <r>
    <s v="SOLs0074"/>
    <s v="SOLm0237"/>
    <x v="48"/>
    <n v="0.1992987"/>
    <n v="1.679446"/>
    <n v="5"/>
    <s v="SLAB"/>
    <s v="TRANSM"/>
    <n v="0"/>
    <s v="d=2"/>
    <x v="0"/>
    <x v="2"/>
    <s v="INCL"/>
    <d v="2018-04-10T00:00:00"/>
  </r>
  <r>
    <s v="SOLs0074"/>
    <s v="SOLm0237"/>
    <x v="49"/>
    <n v="0.21519369999999999"/>
    <n v="1.6567270000000001"/>
    <n v="1"/>
    <s v="SLAB"/>
    <s v="TRANSM"/>
    <n v="0"/>
    <s v="d=2"/>
    <x v="0"/>
    <x v="2"/>
    <s v="INCL"/>
    <d v="2018-04-10T00:00:00"/>
  </r>
  <r>
    <s v="SOLs0074"/>
    <s v="SOLm0237"/>
    <x v="49"/>
    <n v="0.2070053"/>
    <n v="1.6036239999999999"/>
    <n v="2"/>
    <s v="SLAB"/>
    <s v="TRANSM"/>
    <n v="0"/>
    <s v="d=2"/>
    <x v="0"/>
    <x v="2"/>
    <s v="INCL"/>
    <d v="2018-04-10T00:00:00"/>
  </r>
  <r>
    <s v="SOLs0074"/>
    <s v="SOLm0237"/>
    <x v="49"/>
    <n v="0.20887439999999999"/>
    <n v="1.616635"/>
    <n v="3"/>
    <s v="SLAB"/>
    <s v="TRANSM"/>
    <n v="0"/>
    <s v="d=2"/>
    <x v="0"/>
    <x v="2"/>
    <s v="INCL"/>
    <d v="2018-04-10T00:00:00"/>
  </r>
  <r>
    <s v="SOLs0074"/>
    <s v="SOLm0237"/>
    <x v="49"/>
    <n v="0.20913380000000001"/>
    <n v="1.615915"/>
    <n v="4"/>
    <s v="SLAB"/>
    <s v="TRANSM"/>
    <n v="0"/>
    <s v="d=2"/>
    <x v="0"/>
    <x v="2"/>
    <s v="INCL"/>
    <d v="2018-04-10T00:00:00"/>
  </r>
  <r>
    <s v="SOLs0074"/>
    <s v="SOLm0237"/>
    <x v="49"/>
    <n v="0.20815400000000001"/>
    <n v="1.614085"/>
    <n v="5"/>
    <s v="SLAB"/>
    <s v="TRANSM"/>
    <n v="0"/>
    <s v="d=2"/>
    <x v="0"/>
    <x v="2"/>
    <s v="INCL"/>
    <d v="2018-04-10T00:00:00"/>
  </r>
  <r>
    <s v="SOLs0074"/>
    <s v="SOLm0237"/>
    <x v="50"/>
    <n v="0.20337830000000001"/>
    <n v="1.614322"/>
    <n v="1"/>
    <s v="SLAB"/>
    <s v="TRANSM"/>
    <n v="0"/>
    <s v="d=2"/>
    <x v="0"/>
    <x v="2"/>
    <s v="INCL"/>
    <d v="2018-04-10T00:00:00"/>
  </r>
  <r>
    <s v="SOLs0074"/>
    <s v="SOLm0237"/>
    <x v="50"/>
    <n v="0.19872110000000001"/>
    <n v="1.5906750000000001"/>
    <n v="2"/>
    <s v="SLAB"/>
    <s v="TRANSM"/>
    <n v="0"/>
    <s v="d=2"/>
    <x v="0"/>
    <x v="2"/>
    <s v="INCL"/>
    <d v="2018-04-10T00:00:00"/>
  </r>
  <r>
    <s v="SOLs0074"/>
    <s v="SOLm0237"/>
    <x v="50"/>
    <n v="0.1943115"/>
    <n v="1.5406880000000001"/>
    <n v="3"/>
    <s v="SLAB"/>
    <s v="TRANSM"/>
    <n v="0"/>
    <s v="d=2"/>
    <x v="0"/>
    <x v="2"/>
    <s v="INCL"/>
    <d v="2018-04-10T00:00:00"/>
  </r>
  <r>
    <s v="SOLs0074"/>
    <s v="SOLm0237"/>
    <x v="50"/>
    <n v="0.2065438"/>
    <n v="1.5948260000000001"/>
    <n v="4"/>
    <s v="SLAB"/>
    <s v="TRANSM"/>
    <n v="0"/>
    <s v="d=2"/>
    <x v="0"/>
    <x v="2"/>
    <s v="INCL"/>
    <d v="2018-04-10T00:00:00"/>
  </r>
  <r>
    <s v="SOLs0074"/>
    <s v="SOLm0237"/>
    <x v="50"/>
    <n v="0.1977989"/>
    <n v="1.5676060000000001"/>
    <n v="5"/>
    <s v="SLAB"/>
    <s v="TRANSM"/>
    <n v="0"/>
    <s v="d=2"/>
    <x v="0"/>
    <x v="2"/>
    <s v="INCL"/>
    <d v="2018-04-10T00:00:00"/>
  </r>
  <r>
    <s v="SOLs0074"/>
    <s v="SOLm0238"/>
    <x v="0"/>
    <n v="0.3436052"/>
    <n v="4.3066329999999997"/>
    <n v="1"/>
    <s v="SLAB"/>
    <s v="TRANSM"/>
    <n v="0"/>
    <s v="d=2"/>
    <x v="0"/>
    <x v="3"/>
    <s v="INCL"/>
    <d v="2018-04-10T00:00:00"/>
  </r>
  <r>
    <s v="SOLs0074"/>
    <s v="SOLm0238"/>
    <x v="0"/>
    <n v="0.35615770000000002"/>
    <n v="4.4761410000000001"/>
    <n v="2"/>
    <s v="SLAB"/>
    <s v="TRANSM"/>
    <n v="0"/>
    <s v="d=2"/>
    <x v="0"/>
    <x v="3"/>
    <s v="INCL"/>
    <d v="2018-04-10T00:00:00"/>
  </r>
  <r>
    <s v="SOLs0074"/>
    <s v="SOLm0238"/>
    <x v="0"/>
    <n v="0.35394779999999998"/>
    <n v="4.4738709999999999"/>
    <n v="3"/>
    <s v="SLAB"/>
    <s v="TRANSM"/>
    <n v="0"/>
    <s v="d=2"/>
    <x v="0"/>
    <x v="3"/>
    <s v="INCL"/>
    <d v="2018-04-10T00:00:00"/>
  </r>
  <r>
    <s v="SOLs0074"/>
    <s v="SOLm0238"/>
    <x v="0"/>
    <n v="0.36089120000000002"/>
    <n v="4.554513"/>
    <n v="4"/>
    <s v="SLAB"/>
    <s v="TRANSM"/>
    <n v="0"/>
    <s v="d=2"/>
    <x v="0"/>
    <x v="3"/>
    <s v="INCL"/>
    <d v="2018-04-10T00:00:00"/>
  </r>
  <r>
    <s v="SOLs0074"/>
    <s v="SOLm0238"/>
    <x v="0"/>
    <n v="0.35358509999999999"/>
    <n v="4.4378209999999996"/>
    <n v="5"/>
    <s v="SLAB"/>
    <s v="TRANSM"/>
    <n v="0"/>
    <s v="d=2"/>
    <x v="0"/>
    <x v="3"/>
    <s v="INCL"/>
    <d v="2018-04-10T00:00:00"/>
  </r>
  <r>
    <s v="SOLs0074"/>
    <s v="SOLm0238"/>
    <x v="1"/>
    <n v="0.35793459999999999"/>
    <n v="4.4458140000000004"/>
    <n v="1"/>
    <s v="SLAB"/>
    <s v="TRANSM"/>
    <n v="0"/>
    <s v="d=2"/>
    <x v="0"/>
    <x v="3"/>
    <s v="INCL"/>
    <d v="2018-04-10T00:00:00"/>
  </r>
  <r>
    <s v="SOLs0074"/>
    <s v="SOLm0238"/>
    <x v="1"/>
    <n v="0.35754449999999999"/>
    <n v="4.4534200000000004"/>
    <n v="2"/>
    <s v="SLAB"/>
    <s v="TRANSM"/>
    <n v="0"/>
    <s v="d=2"/>
    <x v="0"/>
    <x v="3"/>
    <s v="INCL"/>
    <d v="2018-04-10T00:00:00"/>
  </r>
  <r>
    <s v="SOLs0074"/>
    <s v="SOLm0238"/>
    <x v="1"/>
    <n v="0.36293229999999999"/>
    <n v="4.510491"/>
    <n v="3"/>
    <s v="SLAB"/>
    <s v="TRANSM"/>
    <n v="0"/>
    <s v="d=2"/>
    <x v="0"/>
    <x v="3"/>
    <s v="INCL"/>
    <d v="2018-04-10T00:00:00"/>
  </r>
  <r>
    <s v="SOLs0074"/>
    <s v="SOLm0238"/>
    <x v="1"/>
    <n v="0.35533140000000002"/>
    <n v="4.3952270000000002"/>
    <n v="4"/>
    <s v="SLAB"/>
    <s v="TRANSM"/>
    <n v="0"/>
    <s v="d=2"/>
    <x v="0"/>
    <x v="3"/>
    <s v="INCL"/>
    <d v="2018-04-10T00:00:00"/>
  </r>
  <r>
    <s v="SOLs0074"/>
    <s v="SOLm0238"/>
    <x v="1"/>
    <n v="0.3689173"/>
    <n v="4.5056640000000003"/>
    <n v="5"/>
    <s v="SLAB"/>
    <s v="TRANSM"/>
    <n v="0"/>
    <s v="d=2"/>
    <x v="0"/>
    <x v="3"/>
    <s v="INCL"/>
    <d v="2018-04-10T00:00:00"/>
  </r>
  <r>
    <s v="SOLs0074"/>
    <s v="SOLm0238"/>
    <x v="2"/>
    <n v="0.37693100000000002"/>
    <n v="4.6278350000000001"/>
    <n v="1"/>
    <s v="SLAB"/>
    <s v="TRANSM"/>
    <n v="0"/>
    <s v="d=2"/>
    <x v="0"/>
    <x v="3"/>
    <s v="INCL"/>
    <d v="2018-04-10T00:00:00"/>
  </r>
  <r>
    <s v="SOLs0074"/>
    <s v="SOLm0238"/>
    <x v="2"/>
    <n v="0.37053259999999999"/>
    <n v="4.5107419999999996"/>
    <n v="2"/>
    <s v="SLAB"/>
    <s v="TRANSM"/>
    <n v="0"/>
    <s v="d=2"/>
    <x v="0"/>
    <x v="3"/>
    <s v="INCL"/>
    <d v="2018-04-10T00:00:00"/>
  </r>
  <r>
    <s v="SOLs0074"/>
    <s v="SOLm0238"/>
    <x v="2"/>
    <n v="0.3793069"/>
    <n v="4.6155109999999997"/>
    <n v="3"/>
    <s v="SLAB"/>
    <s v="TRANSM"/>
    <n v="0"/>
    <s v="d=2"/>
    <x v="0"/>
    <x v="3"/>
    <s v="INCL"/>
    <d v="2018-04-10T00:00:00"/>
  </r>
  <r>
    <s v="SOLs0074"/>
    <s v="SOLm0238"/>
    <x v="2"/>
    <n v="0.37806689999999998"/>
    <n v="4.6129129999999998"/>
    <n v="4"/>
    <s v="SLAB"/>
    <s v="TRANSM"/>
    <n v="0"/>
    <s v="d=2"/>
    <x v="0"/>
    <x v="3"/>
    <s v="INCL"/>
    <d v="2018-04-10T00:00:00"/>
  </r>
  <r>
    <s v="SOLs0074"/>
    <s v="SOLm0238"/>
    <x v="2"/>
    <n v="0.37130279999999999"/>
    <n v="4.5628539999999997"/>
    <n v="5"/>
    <s v="SLAB"/>
    <s v="TRANSM"/>
    <n v="0"/>
    <s v="d=2"/>
    <x v="0"/>
    <x v="3"/>
    <s v="INCL"/>
    <d v="2018-04-10T00:00:00"/>
  </r>
  <r>
    <s v="SOLs0074"/>
    <s v="SOLm0238"/>
    <x v="3"/>
    <n v="0.38694630000000002"/>
    <n v="4.6706440000000002"/>
    <n v="1"/>
    <s v="SLAB"/>
    <s v="TRANSM"/>
    <n v="0"/>
    <s v="d=2"/>
    <x v="0"/>
    <x v="3"/>
    <s v="INCL"/>
    <d v="2018-04-10T00:00:00"/>
  </r>
  <r>
    <s v="SOLs0074"/>
    <s v="SOLm0238"/>
    <x v="3"/>
    <n v="0.3891867"/>
    <n v="4.7284449999999998"/>
    <n v="2"/>
    <s v="SLAB"/>
    <s v="TRANSM"/>
    <n v="0"/>
    <s v="d=2"/>
    <x v="0"/>
    <x v="3"/>
    <s v="INCL"/>
    <d v="2018-04-10T00:00:00"/>
  </r>
  <r>
    <s v="SOLs0074"/>
    <s v="SOLm0238"/>
    <x v="3"/>
    <n v="0.39581119999999997"/>
    <n v="4.8171099999999996"/>
    <n v="3"/>
    <s v="SLAB"/>
    <s v="TRANSM"/>
    <n v="0"/>
    <s v="d=2"/>
    <x v="0"/>
    <x v="3"/>
    <s v="INCL"/>
    <d v="2018-04-10T00:00:00"/>
  </r>
  <r>
    <s v="SOLs0074"/>
    <s v="SOLm0238"/>
    <x v="3"/>
    <n v="0.38578420000000002"/>
    <n v="4.6673090000000004"/>
    <n v="4"/>
    <s v="SLAB"/>
    <s v="TRANSM"/>
    <n v="0"/>
    <s v="d=2"/>
    <x v="0"/>
    <x v="3"/>
    <s v="INCL"/>
    <d v="2018-04-10T00:00:00"/>
  </r>
  <r>
    <s v="SOLs0074"/>
    <s v="SOLm0238"/>
    <x v="3"/>
    <n v="0.3865247"/>
    <n v="4.7373089999999998"/>
    <n v="5"/>
    <s v="SLAB"/>
    <s v="TRANSM"/>
    <n v="0"/>
    <s v="d=2"/>
    <x v="0"/>
    <x v="3"/>
    <s v="INCL"/>
    <d v="2018-04-10T00:00:00"/>
  </r>
  <r>
    <s v="SOLs0074"/>
    <s v="SOLm0238"/>
    <x v="4"/>
    <n v="0.38456990000000002"/>
    <n v="4.686617"/>
    <n v="1"/>
    <s v="SLAB"/>
    <s v="TRANSM"/>
    <n v="0"/>
    <s v="d=2"/>
    <x v="0"/>
    <x v="3"/>
    <s v="INCL"/>
    <d v="2018-04-10T00:00:00"/>
  </r>
  <r>
    <s v="SOLs0074"/>
    <s v="SOLm0238"/>
    <x v="4"/>
    <n v="0.39245940000000001"/>
    <n v="4.7523710000000001"/>
    <n v="2"/>
    <s v="SLAB"/>
    <s v="TRANSM"/>
    <n v="0"/>
    <s v="d=2"/>
    <x v="0"/>
    <x v="3"/>
    <s v="INCL"/>
    <d v="2018-04-10T00:00:00"/>
  </r>
  <r>
    <s v="SOLs0074"/>
    <s v="SOLm0238"/>
    <x v="4"/>
    <n v="0.39501429999999998"/>
    <n v="4.7882230000000003"/>
    <n v="3"/>
    <s v="SLAB"/>
    <s v="TRANSM"/>
    <n v="0"/>
    <s v="d=2"/>
    <x v="0"/>
    <x v="3"/>
    <s v="INCL"/>
    <d v="2018-04-10T00:00:00"/>
  </r>
  <r>
    <s v="SOLs0074"/>
    <s v="SOLm0238"/>
    <x v="4"/>
    <n v="0.39374609999999999"/>
    <n v="4.8284000000000002"/>
    <n v="4"/>
    <s v="SLAB"/>
    <s v="TRANSM"/>
    <n v="0"/>
    <s v="d=2"/>
    <x v="0"/>
    <x v="3"/>
    <s v="INCL"/>
    <d v="2018-04-10T00:00:00"/>
  </r>
  <r>
    <s v="SOLs0074"/>
    <s v="SOLm0238"/>
    <x v="4"/>
    <n v="0.40642879999999998"/>
    <n v="4.9389979999999998"/>
    <n v="5"/>
    <s v="SLAB"/>
    <s v="TRANSM"/>
    <n v="0"/>
    <s v="d=2"/>
    <x v="0"/>
    <x v="3"/>
    <s v="INCL"/>
    <d v="2018-04-10T00:00:00"/>
  </r>
  <r>
    <s v="SOLs0074"/>
    <s v="SOLm0238"/>
    <x v="5"/>
    <n v="0.39842090000000002"/>
    <n v="4.7778559999999999"/>
    <n v="1"/>
    <s v="SLAB"/>
    <s v="TRANSM"/>
    <n v="0"/>
    <s v="d=2"/>
    <x v="0"/>
    <x v="3"/>
    <s v="INCL"/>
    <d v="2018-04-10T00:00:00"/>
  </r>
  <r>
    <s v="SOLs0074"/>
    <s v="SOLm0238"/>
    <x v="5"/>
    <n v="0.40666829999999998"/>
    <n v="4.8887169999999998"/>
    <n v="2"/>
    <s v="SLAB"/>
    <s v="TRANSM"/>
    <n v="0"/>
    <s v="d=2"/>
    <x v="0"/>
    <x v="3"/>
    <s v="INCL"/>
    <d v="2018-04-10T00:00:00"/>
  </r>
  <r>
    <s v="SOLs0074"/>
    <s v="SOLm0238"/>
    <x v="5"/>
    <n v="0.40157979999999999"/>
    <n v="4.8629939999999996"/>
    <n v="3"/>
    <s v="SLAB"/>
    <s v="TRANSM"/>
    <n v="0"/>
    <s v="d=2"/>
    <x v="0"/>
    <x v="3"/>
    <s v="INCL"/>
    <d v="2018-04-10T00:00:00"/>
  </r>
  <r>
    <s v="SOLs0074"/>
    <s v="SOLm0238"/>
    <x v="5"/>
    <n v="0.40494370000000002"/>
    <n v="4.8228580000000001"/>
    <n v="4"/>
    <s v="SLAB"/>
    <s v="TRANSM"/>
    <n v="0"/>
    <s v="d=2"/>
    <x v="0"/>
    <x v="3"/>
    <s v="INCL"/>
    <d v="2018-04-10T00:00:00"/>
  </r>
  <r>
    <s v="SOLs0074"/>
    <s v="SOLm0238"/>
    <x v="5"/>
    <n v="0.39787040000000001"/>
    <n v="4.8755940000000004"/>
    <n v="5"/>
    <s v="SLAB"/>
    <s v="TRANSM"/>
    <n v="0"/>
    <s v="d=2"/>
    <x v="0"/>
    <x v="3"/>
    <s v="INCL"/>
    <d v="2018-04-10T00:00:00"/>
  </r>
  <r>
    <s v="SOLs0074"/>
    <s v="SOLm0238"/>
    <x v="6"/>
    <n v="0.39489469999999999"/>
    <n v="4.7660729999999996"/>
    <n v="1"/>
    <s v="SLAB"/>
    <s v="TRANSM"/>
    <n v="0"/>
    <s v="d=2"/>
    <x v="0"/>
    <x v="3"/>
    <s v="INCL"/>
    <d v="2018-04-10T00:00:00"/>
  </r>
  <r>
    <s v="SOLs0074"/>
    <s v="SOLm0238"/>
    <x v="6"/>
    <n v="0.39810190000000001"/>
    <n v="4.7885460000000002"/>
    <n v="2"/>
    <s v="SLAB"/>
    <s v="TRANSM"/>
    <n v="0"/>
    <s v="d=2"/>
    <x v="0"/>
    <x v="3"/>
    <s v="INCL"/>
    <d v="2018-04-10T00:00:00"/>
  </r>
  <r>
    <s v="SOLs0074"/>
    <s v="SOLm0238"/>
    <x v="6"/>
    <n v="0.41161579999999998"/>
    <n v="4.9116070000000001"/>
    <n v="3"/>
    <s v="SLAB"/>
    <s v="TRANSM"/>
    <n v="0"/>
    <s v="d=2"/>
    <x v="0"/>
    <x v="3"/>
    <s v="INCL"/>
    <d v="2018-04-10T00:00:00"/>
  </r>
  <r>
    <s v="SOLs0074"/>
    <s v="SOLm0238"/>
    <x v="6"/>
    <n v="0.39764460000000001"/>
    <n v="4.8802620000000001"/>
    <n v="4"/>
    <s v="SLAB"/>
    <s v="TRANSM"/>
    <n v="0"/>
    <s v="d=2"/>
    <x v="0"/>
    <x v="3"/>
    <s v="INCL"/>
    <d v="2018-04-10T00:00:00"/>
  </r>
  <r>
    <s v="SOLs0074"/>
    <s v="SOLm0238"/>
    <x v="6"/>
    <n v="0.40356170000000002"/>
    <n v="4.8819249999999998"/>
    <n v="5"/>
    <s v="SLAB"/>
    <s v="TRANSM"/>
    <n v="0"/>
    <s v="d=2"/>
    <x v="0"/>
    <x v="3"/>
    <s v="INCL"/>
    <d v="2018-04-10T00:00:00"/>
  </r>
  <r>
    <s v="SOLs0074"/>
    <s v="SOLm0238"/>
    <x v="7"/>
    <n v="0.38444099999999998"/>
    <n v="4.634347"/>
    <n v="1"/>
    <s v="SLAB"/>
    <s v="TRANSM"/>
    <n v="0"/>
    <s v="d=2"/>
    <x v="0"/>
    <x v="3"/>
    <s v="INCL"/>
    <d v="2018-04-10T00:00:00"/>
  </r>
  <r>
    <s v="SOLs0074"/>
    <s v="SOLm0238"/>
    <x v="7"/>
    <n v="0.40322560000000002"/>
    <n v="4.8124330000000004"/>
    <n v="2"/>
    <s v="SLAB"/>
    <s v="TRANSM"/>
    <n v="0"/>
    <s v="d=2"/>
    <x v="0"/>
    <x v="3"/>
    <s v="INCL"/>
    <d v="2018-04-10T00:00:00"/>
  </r>
  <r>
    <s v="SOLs0074"/>
    <s v="SOLm0238"/>
    <x v="7"/>
    <n v="0.40405649999999999"/>
    <n v="4.8650599999999997"/>
    <n v="3"/>
    <s v="SLAB"/>
    <s v="TRANSM"/>
    <n v="0"/>
    <s v="d=2"/>
    <x v="0"/>
    <x v="3"/>
    <s v="INCL"/>
    <d v="2018-04-10T00:00:00"/>
  </r>
  <r>
    <s v="SOLs0074"/>
    <s v="SOLm0238"/>
    <x v="7"/>
    <n v="0.39666649999999998"/>
    <n v="4.7808450000000002"/>
    <n v="4"/>
    <s v="SLAB"/>
    <s v="TRANSM"/>
    <n v="0"/>
    <s v="d=2"/>
    <x v="0"/>
    <x v="3"/>
    <s v="INCL"/>
    <d v="2018-04-10T00:00:00"/>
  </r>
  <r>
    <s v="SOLs0074"/>
    <s v="SOLm0238"/>
    <x v="7"/>
    <n v="0.39274219999999999"/>
    <n v="4.6360989999999997"/>
    <n v="5"/>
    <s v="SLAB"/>
    <s v="TRANSM"/>
    <n v="0"/>
    <s v="d=2"/>
    <x v="0"/>
    <x v="3"/>
    <s v="INCL"/>
    <d v="2018-04-10T00:00:00"/>
  </r>
  <r>
    <s v="SOLs0074"/>
    <s v="SOLm0238"/>
    <x v="8"/>
    <n v="0.39074320000000001"/>
    <n v="4.5666409999999997"/>
    <n v="1"/>
    <s v="SLAB"/>
    <s v="TRANSM"/>
    <n v="0"/>
    <s v="d=2"/>
    <x v="0"/>
    <x v="3"/>
    <s v="INCL"/>
    <d v="2018-04-10T00:00:00"/>
  </r>
  <r>
    <s v="SOLs0074"/>
    <s v="SOLm0238"/>
    <x v="8"/>
    <n v="0.39294499999999999"/>
    <n v="4.6420050000000002"/>
    <n v="2"/>
    <s v="SLAB"/>
    <s v="TRANSM"/>
    <n v="0"/>
    <s v="d=2"/>
    <x v="0"/>
    <x v="3"/>
    <s v="INCL"/>
    <d v="2018-04-10T00:00:00"/>
  </r>
  <r>
    <s v="SOLs0074"/>
    <s v="SOLm0238"/>
    <x v="8"/>
    <n v="0.39935890000000002"/>
    <n v="4.7815560000000001"/>
    <n v="3"/>
    <s v="SLAB"/>
    <s v="TRANSM"/>
    <n v="0"/>
    <s v="d=2"/>
    <x v="0"/>
    <x v="3"/>
    <s v="INCL"/>
    <d v="2018-04-10T00:00:00"/>
  </r>
  <r>
    <s v="SOLs0074"/>
    <s v="SOLm0238"/>
    <x v="8"/>
    <n v="0.38903270000000001"/>
    <n v="4.6156370000000004"/>
    <n v="4"/>
    <s v="SLAB"/>
    <s v="TRANSM"/>
    <n v="0"/>
    <s v="d=2"/>
    <x v="0"/>
    <x v="3"/>
    <s v="INCL"/>
    <d v="2018-04-10T00:00:00"/>
  </r>
  <r>
    <s v="SOLs0074"/>
    <s v="SOLm0238"/>
    <x v="8"/>
    <n v="0.3993275"/>
    <n v="4.7411300000000001"/>
    <n v="5"/>
    <s v="SLAB"/>
    <s v="TRANSM"/>
    <n v="0"/>
    <s v="d=2"/>
    <x v="0"/>
    <x v="3"/>
    <s v="INCL"/>
    <d v="2018-04-10T00:00:00"/>
  </r>
  <r>
    <s v="SOLs0074"/>
    <s v="SOLm0238"/>
    <x v="9"/>
    <n v="0.37960909999999998"/>
    <n v="4.4259849999999998"/>
    <n v="1"/>
    <s v="SLAB"/>
    <s v="TRANSM"/>
    <n v="0"/>
    <s v="d=2"/>
    <x v="0"/>
    <x v="3"/>
    <s v="INCL"/>
    <d v="2018-04-10T00:00:00"/>
  </r>
  <r>
    <s v="SOLs0074"/>
    <s v="SOLm0238"/>
    <x v="9"/>
    <n v="0.38431359999999998"/>
    <n v="4.5379300000000002"/>
    <n v="2"/>
    <s v="SLAB"/>
    <s v="TRANSM"/>
    <n v="0"/>
    <s v="d=2"/>
    <x v="0"/>
    <x v="3"/>
    <s v="INCL"/>
    <d v="2018-04-10T00:00:00"/>
  </r>
  <r>
    <s v="SOLs0074"/>
    <s v="SOLm0238"/>
    <x v="9"/>
    <n v="0.38961180000000001"/>
    <n v="4.5122999999999998"/>
    <n v="3"/>
    <s v="SLAB"/>
    <s v="TRANSM"/>
    <n v="0"/>
    <s v="d=2"/>
    <x v="0"/>
    <x v="3"/>
    <s v="INCL"/>
    <d v="2018-04-10T00:00:00"/>
  </r>
  <r>
    <s v="SOLs0074"/>
    <s v="SOLm0238"/>
    <x v="9"/>
    <n v="0.3946364"/>
    <n v="4.5666149999999996"/>
    <n v="4"/>
    <s v="SLAB"/>
    <s v="TRANSM"/>
    <n v="0"/>
    <s v="d=2"/>
    <x v="0"/>
    <x v="3"/>
    <s v="INCL"/>
    <d v="2018-04-10T00:00:00"/>
  </r>
  <r>
    <s v="SOLs0074"/>
    <s v="SOLm0238"/>
    <x v="9"/>
    <n v="0.37430190000000002"/>
    <n v="4.3338950000000001"/>
    <n v="5"/>
    <s v="SLAB"/>
    <s v="TRANSM"/>
    <n v="0"/>
    <s v="d=2"/>
    <x v="0"/>
    <x v="3"/>
    <s v="INCL"/>
    <d v="2018-04-10T00:00:00"/>
  </r>
  <r>
    <s v="SOLs0074"/>
    <s v="SOLm0238"/>
    <x v="10"/>
    <n v="0.37462420000000002"/>
    <n v="4.3833869999999999"/>
    <n v="1"/>
    <s v="SLAB"/>
    <s v="TRANSM"/>
    <n v="0"/>
    <s v="d=2"/>
    <x v="0"/>
    <x v="3"/>
    <s v="INCL"/>
    <d v="2018-04-10T00:00:00"/>
  </r>
  <r>
    <s v="SOLs0074"/>
    <s v="SOLm0238"/>
    <x v="10"/>
    <n v="0.37171300000000002"/>
    <n v="4.3486700000000003"/>
    <n v="2"/>
    <s v="SLAB"/>
    <s v="TRANSM"/>
    <n v="0"/>
    <s v="d=2"/>
    <x v="0"/>
    <x v="3"/>
    <s v="INCL"/>
    <d v="2018-04-10T00:00:00"/>
  </r>
  <r>
    <s v="SOLs0074"/>
    <s v="SOLm0238"/>
    <x v="10"/>
    <n v="0.37663370000000002"/>
    <n v="4.3854839999999999"/>
    <n v="3"/>
    <s v="SLAB"/>
    <s v="TRANSM"/>
    <n v="0"/>
    <s v="d=2"/>
    <x v="0"/>
    <x v="3"/>
    <s v="INCL"/>
    <d v="2018-04-10T00:00:00"/>
  </r>
  <r>
    <s v="SOLs0074"/>
    <s v="SOLm0238"/>
    <x v="10"/>
    <n v="0.3818086"/>
    <n v="4.4249109999999998"/>
    <n v="4"/>
    <s v="SLAB"/>
    <s v="TRANSM"/>
    <n v="0"/>
    <s v="d=2"/>
    <x v="0"/>
    <x v="3"/>
    <s v="INCL"/>
    <d v="2018-04-10T00:00:00"/>
  </r>
  <r>
    <s v="SOLs0074"/>
    <s v="SOLm0238"/>
    <x v="10"/>
    <n v="0.37532599999999999"/>
    <n v="4.3463520000000004"/>
    <n v="5"/>
    <s v="SLAB"/>
    <s v="TRANSM"/>
    <n v="0"/>
    <s v="d=2"/>
    <x v="0"/>
    <x v="3"/>
    <s v="INCL"/>
    <d v="2018-04-10T00:00:00"/>
  </r>
  <r>
    <s v="SOLs0074"/>
    <s v="SOLm0238"/>
    <x v="11"/>
    <n v="0.3769363"/>
    <n v="4.2408340000000004"/>
    <n v="1"/>
    <s v="SLAB"/>
    <s v="TRANSM"/>
    <n v="0"/>
    <s v="d=2"/>
    <x v="0"/>
    <x v="3"/>
    <s v="INCL"/>
    <d v="2018-04-10T00:00:00"/>
  </r>
  <r>
    <s v="SOLs0074"/>
    <s v="SOLm0238"/>
    <x v="11"/>
    <n v="0.36986809999999998"/>
    <n v="4.1799150000000003"/>
    <n v="2"/>
    <s v="SLAB"/>
    <s v="TRANSM"/>
    <n v="0"/>
    <s v="d=2"/>
    <x v="0"/>
    <x v="3"/>
    <s v="INCL"/>
    <d v="2018-04-10T00:00:00"/>
  </r>
  <r>
    <s v="SOLs0074"/>
    <s v="SOLm0238"/>
    <x v="11"/>
    <n v="0.37115720000000002"/>
    <n v="4.2407190000000003"/>
    <n v="3"/>
    <s v="SLAB"/>
    <s v="TRANSM"/>
    <n v="0"/>
    <s v="d=2"/>
    <x v="0"/>
    <x v="3"/>
    <s v="INCL"/>
    <d v="2018-04-10T00:00:00"/>
  </r>
  <r>
    <s v="SOLs0074"/>
    <s v="SOLm0238"/>
    <x v="11"/>
    <n v="0.36493029999999999"/>
    <n v="4.1427290000000001"/>
    <n v="4"/>
    <s v="SLAB"/>
    <s v="TRANSM"/>
    <n v="0"/>
    <s v="d=2"/>
    <x v="0"/>
    <x v="3"/>
    <s v="INCL"/>
    <d v="2018-04-10T00:00:00"/>
  </r>
  <r>
    <s v="SOLs0074"/>
    <s v="SOLm0238"/>
    <x v="11"/>
    <n v="0.35989330000000003"/>
    <n v="4.030869"/>
    <n v="5"/>
    <s v="SLAB"/>
    <s v="TRANSM"/>
    <n v="0"/>
    <s v="d=2"/>
    <x v="0"/>
    <x v="3"/>
    <s v="INCL"/>
    <d v="2018-04-10T00:00:00"/>
  </r>
  <r>
    <s v="SOLs0074"/>
    <s v="SOLm0238"/>
    <x v="12"/>
    <n v="0.36326730000000002"/>
    <n v="4.1356010000000003"/>
    <n v="1"/>
    <s v="SLAB"/>
    <s v="TRANSM"/>
    <n v="0"/>
    <s v="d=2"/>
    <x v="0"/>
    <x v="3"/>
    <s v="INCL"/>
    <d v="2018-04-10T00:00:00"/>
  </r>
  <r>
    <s v="SOLs0074"/>
    <s v="SOLm0238"/>
    <x v="12"/>
    <n v="0.35916320000000002"/>
    <n v="4.057544"/>
    <n v="2"/>
    <s v="SLAB"/>
    <s v="TRANSM"/>
    <n v="0"/>
    <s v="d=2"/>
    <x v="0"/>
    <x v="3"/>
    <s v="INCL"/>
    <d v="2018-04-10T00:00:00"/>
  </r>
  <r>
    <s v="SOLs0074"/>
    <s v="SOLm0238"/>
    <x v="12"/>
    <n v="0.35748229999999998"/>
    <n v="4.0217599999999996"/>
    <n v="3"/>
    <s v="SLAB"/>
    <s v="TRANSM"/>
    <n v="0"/>
    <s v="d=2"/>
    <x v="0"/>
    <x v="3"/>
    <s v="INCL"/>
    <d v="2018-04-10T00:00:00"/>
  </r>
  <r>
    <s v="SOLs0074"/>
    <s v="SOLm0238"/>
    <x v="12"/>
    <n v="0.3541686"/>
    <n v="4.0200829999999996"/>
    <n v="4"/>
    <s v="SLAB"/>
    <s v="TRANSM"/>
    <n v="0"/>
    <s v="d=2"/>
    <x v="0"/>
    <x v="3"/>
    <s v="INCL"/>
    <d v="2018-04-10T00:00:00"/>
  </r>
  <r>
    <s v="SOLs0074"/>
    <s v="SOLm0238"/>
    <x v="12"/>
    <n v="0.36257339999999999"/>
    <n v="4.0505690000000003"/>
    <n v="5"/>
    <s v="SLAB"/>
    <s v="TRANSM"/>
    <n v="0"/>
    <s v="d=2"/>
    <x v="0"/>
    <x v="3"/>
    <s v="INCL"/>
    <d v="2018-04-10T00:00:00"/>
  </r>
  <r>
    <s v="SOLs0074"/>
    <s v="SOLm0238"/>
    <x v="13"/>
    <n v="0.35696040000000001"/>
    <n v="4.030214"/>
    <n v="1"/>
    <s v="SLAB"/>
    <s v="TRANSM"/>
    <n v="0"/>
    <s v="d=2"/>
    <x v="0"/>
    <x v="3"/>
    <s v="INCL"/>
    <d v="2018-04-10T00:00:00"/>
  </r>
  <r>
    <s v="SOLs0074"/>
    <s v="SOLm0238"/>
    <x v="13"/>
    <n v="0.35797109999999999"/>
    <n v="4.0262739999999999"/>
    <n v="2"/>
    <s v="SLAB"/>
    <s v="TRANSM"/>
    <n v="0"/>
    <s v="d=2"/>
    <x v="0"/>
    <x v="3"/>
    <s v="INCL"/>
    <d v="2018-04-10T00:00:00"/>
  </r>
  <r>
    <s v="SOLs0074"/>
    <s v="SOLm0238"/>
    <x v="13"/>
    <n v="0.3625854"/>
    <n v="4.0314490000000003"/>
    <n v="3"/>
    <s v="SLAB"/>
    <s v="TRANSM"/>
    <n v="0"/>
    <s v="d=2"/>
    <x v="0"/>
    <x v="3"/>
    <s v="INCL"/>
    <d v="2018-04-10T00:00:00"/>
  </r>
  <r>
    <s v="SOLs0074"/>
    <s v="SOLm0238"/>
    <x v="13"/>
    <n v="0.36535600000000001"/>
    <n v="4.0680639999999997"/>
    <n v="4"/>
    <s v="SLAB"/>
    <s v="TRANSM"/>
    <n v="0"/>
    <s v="d=2"/>
    <x v="0"/>
    <x v="3"/>
    <s v="INCL"/>
    <d v="2018-04-10T00:00:00"/>
  </r>
  <r>
    <s v="SOLs0074"/>
    <s v="SOLm0238"/>
    <x v="13"/>
    <n v="0.36347550000000001"/>
    <n v="4.0290410000000003"/>
    <n v="5"/>
    <s v="SLAB"/>
    <s v="TRANSM"/>
    <n v="0"/>
    <s v="d=2"/>
    <x v="0"/>
    <x v="3"/>
    <s v="INCL"/>
    <d v="2018-04-10T00:00:00"/>
  </r>
  <r>
    <s v="SOLs0074"/>
    <s v="SOLm0238"/>
    <x v="14"/>
    <n v="0.36701739999999999"/>
    <n v="3.8947729999999998"/>
    <n v="1"/>
    <s v="SLAB"/>
    <s v="TRANSM"/>
    <n v="0"/>
    <s v="d=2"/>
    <x v="0"/>
    <x v="3"/>
    <s v="INCL"/>
    <d v="2018-04-10T00:00:00"/>
  </r>
  <r>
    <s v="SOLs0074"/>
    <s v="SOLm0238"/>
    <x v="14"/>
    <n v="0.3715117"/>
    <n v="4.0071589999999997"/>
    <n v="2"/>
    <s v="SLAB"/>
    <s v="TRANSM"/>
    <n v="0"/>
    <s v="d=2"/>
    <x v="0"/>
    <x v="3"/>
    <s v="INCL"/>
    <d v="2018-04-10T00:00:00"/>
  </r>
  <r>
    <s v="SOLs0074"/>
    <s v="SOLm0238"/>
    <x v="14"/>
    <n v="0.36925409999999997"/>
    <n v="4.0163159999999998"/>
    <n v="3"/>
    <s v="SLAB"/>
    <s v="TRANSM"/>
    <n v="0"/>
    <s v="d=2"/>
    <x v="0"/>
    <x v="3"/>
    <s v="INCL"/>
    <d v="2018-04-10T00:00:00"/>
  </r>
  <r>
    <s v="SOLs0074"/>
    <s v="SOLm0238"/>
    <x v="14"/>
    <n v="0.36264030000000003"/>
    <n v="3.944312"/>
    <n v="4"/>
    <s v="SLAB"/>
    <s v="TRANSM"/>
    <n v="0"/>
    <s v="d=2"/>
    <x v="0"/>
    <x v="3"/>
    <s v="INCL"/>
    <d v="2018-04-10T00:00:00"/>
  </r>
  <r>
    <s v="SOLs0074"/>
    <s v="SOLm0238"/>
    <x v="14"/>
    <n v="0.36822670000000002"/>
    <n v="4.0437900000000004"/>
    <n v="5"/>
    <s v="SLAB"/>
    <s v="TRANSM"/>
    <n v="0"/>
    <s v="d=2"/>
    <x v="0"/>
    <x v="3"/>
    <s v="INCL"/>
    <d v="2018-04-10T00:00:00"/>
  </r>
  <r>
    <s v="SOLs0074"/>
    <s v="SOLm0238"/>
    <x v="15"/>
    <n v="0.35353659999999998"/>
    <n v="3.8663859999999999"/>
    <n v="1"/>
    <s v="SLAB"/>
    <s v="TRANSM"/>
    <n v="0"/>
    <s v="d=2"/>
    <x v="0"/>
    <x v="3"/>
    <s v="INCL"/>
    <d v="2018-04-10T00:00:00"/>
  </r>
  <r>
    <s v="SOLs0074"/>
    <s v="SOLm0238"/>
    <x v="15"/>
    <n v="0.35013260000000002"/>
    <n v="3.8278029999999998"/>
    <n v="2"/>
    <s v="SLAB"/>
    <s v="TRANSM"/>
    <n v="0"/>
    <s v="d=2"/>
    <x v="0"/>
    <x v="3"/>
    <s v="INCL"/>
    <d v="2018-04-10T00:00:00"/>
  </r>
  <r>
    <s v="SOLs0074"/>
    <s v="SOLm0238"/>
    <x v="15"/>
    <n v="0.34812710000000002"/>
    <n v="3.8041900000000002"/>
    <n v="3"/>
    <s v="SLAB"/>
    <s v="TRANSM"/>
    <n v="0"/>
    <s v="d=2"/>
    <x v="0"/>
    <x v="3"/>
    <s v="INCL"/>
    <d v="2018-04-10T00:00:00"/>
  </r>
  <r>
    <s v="SOLs0074"/>
    <s v="SOLm0238"/>
    <x v="15"/>
    <n v="0.35141670000000003"/>
    <n v="3.799175"/>
    <n v="4"/>
    <s v="SLAB"/>
    <s v="TRANSM"/>
    <n v="0"/>
    <s v="d=2"/>
    <x v="0"/>
    <x v="3"/>
    <s v="INCL"/>
    <d v="2018-04-10T00:00:00"/>
  </r>
  <r>
    <s v="SOLs0074"/>
    <s v="SOLm0238"/>
    <x v="15"/>
    <n v="0.35013450000000002"/>
    <n v="3.8023150000000001"/>
    <n v="5"/>
    <s v="SLAB"/>
    <s v="TRANSM"/>
    <n v="0"/>
    <s v="d=2"/>
    <x v="0"/>
    <x v="3"/>
    <s v="INCL"/>
    <d v="2018-04-10T00:00:00"/>
  </r>
  <r>
    <s v="SOLs0074"/>
    <s v="SOLm0238"/>
    <x v="16"/>
    <n v="0.35532079999999999"/>
    <n v="3.8210109999999999"/>
    <n v="1"/>
    <s v="SLAB"/>
    <s v="TRANSM"/>
    <n v="0"/>
    <s v="d=2"/>
    <x v="0"/>
    <x v="3"/>
    <s v="INCL"/>
    <d v="2018-04-10T00:00:00"/>
  </r>
  <r>
    <s v="SOLs0074"/>
    <s v="SOLm0238"/>
    <x v="16"/>
    <n v="0.34187640000000002"/>
    <n v="3.701441"/>
    <n v="2"/>
    <s v="SLAB"/>
    <s v="TRANSM"/>
    <n v="0"/>
    <s v="d=2"/>
    <x v="0"/>
    <x v="3"/>
    <s v="INCL"/>
    <d v="2018-04-10T00:00:00"/>
  </r>
  <r>
    <s v="SOLs0074"/>
    <s v="SOLm0238"/>
    <x v="16"/>
    <n v="0.33605040000000003"/>
    <n v="3.6574080000000002"/>
    <n v="3"/>
    <s v="SLAB"/>
    <s v="TRANSM"/>
    <n v="0"/>
    <s v="d=2"/>
    <x v="0"/>
    <x v="3"/>
    <s v="INCL"/>
    <d v="2018-04-10T00:00:00"/>
  </r>
  <r>
    <s v="SOLs0074"/>
    <s v="SOLm0238"/>
    <x v="16"/>
    <n v="0.34911690000000001"/>
    <n v="3.7725569999999999"/>
    <n v="4"/>
    <s v="SLAB"/>
    <s v="TRANSM"/>
    <n v="0"/>
    <s v="d=2"/>
    <x v="0"/>
    <x v="3"/>
    <s v="INCL"/>
    <d v="2018-04-10T00:00:00"/>
  </r>
  <r>
    <s v="SOLs0074"/>
    <s v="SOLm0238"/>
    <x v="16"/>
    <n v="0.3431864"/>
    <n v="3.7329270000000001"/>
    <n v="5"/>
    <s v="SLAB"/>
    <s v="TRANSM"/>
    <n v="0"/>
    <s v="d=2"/>
    <x v="0"/>
    <x v="3"/>
    <s v="INCL"/>
    <d v="2018-04-10T00:00:00"/>
  </r>
  <r>
    <s v="SOLs0074"/>
    <s v="SOLm0238"/>
    <x v="17"/>
    <n v="0.33849889999999999"/>
    <n v="3.601721"/>
    <n v="1"/>
    <s v="SLAB"/>
    <s v="TRANSM"/>
    <n v="0"/>
    <s v="d=2"/>
    <x v="0"/>
    <x v="3"/>
    <s v="INCL"/>
    <d v="2018-04-10T00:00:00"/>
  </r>
  <r>
    <s v="SOLs0074"/>
    <s v="SOLm0238"/>
    <x v="17"/>
    <n v="0.34204669999999998"/>
    <n v="3.651888"/>
    <n v="2"/>
    <s v="SLAB"/>
    <s v="TRANSM"/>
    <n v="0"/>
    <s v="d=2"/>
    <x v="0"/>
    <x v="3"/>
    <s v="INCL"/>
    <d v="2018-04-10T00:00:00"/>
  </r>
  <r>
    <s v="SOLs0074"/>
    <s v="SOLm0238"/>
    <x v="17"/>
    <n v="0.33679559999999997"/>
    <n v="3.643656"/>
    <n v="3"/>
    <s v="SLAB"/>
    <s v="TRANSM"/>
    <n v="0"/>
    <s v="d=2"/>
    <x v="0"/>
    <x v="3"/>
    <s v="INCL"/>
    <d v="2018-04-10T00:00:00"/>
  </r>
  <r>
    <s v="SOLs0074"/>
    <s v="SOLm0238"/>
    <x v="17"/>
    <n v="0.34436640000000002"/>
    <n v="3.722639"/>
    <n v="4"/>
    <s v="SLAB"/>
    <s v="TRANSM"/>
    <n v="0"/>
    <s v="d=2"/>
    <x v="0"/>
    <x v="3"/>
    <s v="INCL"/>
    <d v="2018-04-10T00:00:00"/>
  </r>
  <r>
    <s v="SOLs0074"/>
    <s v="SOLm0238"/>
    <x v="17"/>
    <n v="0.34208929999999999"/>
    <n v="3.6600009999999998"/>
    <n v="5"/>
    <s v="SLAB"/>
    <s v="TRANSM"/>
    <n v="0"/>
    <s v="d=2"/>
    <x v="0"/>
    <x v="3"/>
    <s v="INCL"/>
    <d v="2018-04-10T00:00:00"/>
  </r>
  <r>
    <s v="SOLs0074"/>
    <s v="SOLm0238"/>
    <x v="18"/>
    <n v="0.3276326"/>
    <n v="3.4029129999999999"/>
    <n v="1"/>
    <s v="SLAB"/>
    <s v="TRANSM"/>
    <n v="0"/>
    <s v="d=2"/>
    <x v="0"/>
    <x v="3"/>
    <s v="INCL"/>
    <d v="2018-04-10T00:00:00"/>
  </r>
  <r>
    <s v="SOLs0074"/>
    <s v="SOLm0238"/>
    <x v="18"/>
    <n v="0.33858280000000002"/>
    <n v="3.465884"/>
    <n v="2"/>
    <s v="SLAB"/>
    <s v="TRANSM"/>
    <n v="0"/>
    <s v="d=2"/>
    <x v="0"/>
    <x v="3"/>
    <s v="INCL"/>
    <d v="2018-04-10T00:00:00"/>
  </r>
  <r>
    <s v="SOLs0074"/>
    <s v="SOLm0238"/>
    <x v="18"/>
    <n v="0.33938760000000001"/>
    <n v="3.5078969999999998"/>
    <n v="3"/>
    <s v="SLAB"/>
    <s v="TRANSM"/>
    <n v="0"/>
    <s v="d=2"/>
    <x v="0"/>
    <x v="3"/>
    <s v="INCL"/>
    <d v="2018-04-10T00:00:00"/>
  </r>
  <r>
    <s v="SOLs0074"/>
    <s v="SOLm0238"/>
    <x v="18"/>
    <n v="0.33610380000000001"/>
    <n v="3.4750770000000002"/>
    <n v="4"/>
    <s v="SLAB"/>
    <s v="TRANSM"/>
    <n v="0"/>
    <s v="d=2"/>
    <x v="0"/>
    <x v="3"/>
    <s v="INCL"/>
    <d v="2018-04-10T00:00:00"/>
  </r>
  <r>
    <s v="SOLs0074"/>
    <s v="SOLm0238"/>
    <x v="18"/>
    <n v="0.33961170000000002"/>
    <n v="3.470342"/>
    <n v="5"/>
    <s v="SLAB"/>
    <s v="TRANSM"/>
    <n v="0"/>
    <s v="d=2"/>
    <x v="0"/>
    <x v="3"/>
    <s v="INCL"/>
    <d v="2018-04-10T00:00:00"/>
  </r>
  <r>
    <s v="SOLs0074"/>
    <s v="SOLm0238"/>
    <x v="19"/>
    <n v="0.3240768"/>
    <n v="3.2590029999999999"/>
    <n v="1"/>
    <s v="SLAB"/>
    <s v="TRANSM"/>
    <n v="0"/>
    <s v="d=2"/>
    <x v="0"/>
    <x v="3"/>
    <s v="INCL"/>
    <d v="2018-04-10T00:00:00"/>
  </r>
  <r>
    <s v="SOLs0074"/>
    <s v="SOLm0238"/>
    <x v="19"/>
    <n v="0.32395839999999998"/>
    <n v="3.2549739999999998"/>
    <n v="2"/>
    <s v="SLAB"/>
    <s v="TRANSM"/>
    <n v="0"/>
    <s v="d=2"/>
    <x v="0"/>
    <x v="3"/>
    <s v="INCL"/>
    <d v="2018-04-10T00:00:00"/>
  </r>
  <r>
    <s v="SOLs0074"/>
    <s v="SOLm0238"/>
    <x v="19"/>
    <n v="0.32595259999999998"/>
    <n v="3.310597"/>
    <n v="3"/>
    <s v="SLAB"/>
    <s v="TRANSM"/>
    <n v="0"/>
    <s v="d=2"/>
    <x v="0"/>
    <x v="3"/>
    <s v="INCL"/>
    <d v="2018-04-10T00:00:00"/>
  </r>
  <r>
    <s v="SOLs0074"/>
    <s v="SOLm0238"/>
    <x v="19"/>
    <n v="0.33026749999999999"/>
    <n v="3.3265660000000001"/>
    <n v="4"/>
    <s v="SLAB"/>
    <s v="TRANSM"/>
    <n v="0"/>
    <s v="d=2"/>
    <x v="0"/>
    <x v="3"/>
    <s v="INCL"/>
    <d v="2018-04-10T00:00:00"/>
  </r>
  <r>
    <s v="SOLs0074"/>
    <s v="SOLm0238"/>
    <x v="19"/>
    <n v="0.33022030000000002"/>
    <n v="3.3239939999999999"/>
    <n v="5"/>
    <s v="SLAB"/>
    <s v="TRANSM"/>
    <n v="0"/>
    <s v="d=2"/>
    <x v="0"/>
    <x v="3"/>
    <s v="INCL"/>
    <d v="2018-04-10T00:00:00"/>
  </r>
  <r>
    <s v="SOLs0074"/>
    <s v="SOLm0238"/>
    <x v="20"/>
    <n v="0.33142500000000003"/>
    <n v="3.2809569999999999"/>
    <n v="1"/>
    <s v="SLAB"/>
    <s v="TRANSM"/>
    <n v="0"/>
    <s v="d=2"/>
    <x v="0"/>
    <x v="3"/>
    <s v="INCL"/>
    <d v="2018-04-10T00:00:00"/>
  </r>
  <r>
    <s v="SOLs0074"/>
    <s v="SOLm0238"/>
    <x v="20"/>
    <n v="0.3313952"/>
    <n v="3.2472750000000001"/>
    <n v="2"/>
    <s v="SLAB"/>
    <s v="TRANSM"/>
    <n v="0"/>
    <s v="d=2"/>
    <x v="0"/>
    <x v="3"/>
    <s v="INCL"/>
    <d v="2018-04-10T00:00:00"/>
  </r>
  <r>
    <s v="SOLs0074"/>
    <s v="SOLm0238"/>
    <x v="20"/>
    <n v="0.3369238"/>
    <n v="3.3530869999999999"/>
    <n v="3"/>
    <s v="SLAB"/>
    <s v="TRANSM"/>
    <n v="0"/>
    <s v="d=2"/>
    <x v="0"/>
    <x v="3"/>
    <s v="INCL"/>
    <d v="2018-04-10T00:00:00"/>
  </r>
  <r>
    <s v="SOLs0074"/>
    <s v="SOLm0238"/>
    <x v="20"/>
    <n v="0.33042909999999998"/>
    <n v="3.3075929999999998"/>
    <n v="4"/>
    <s v="SLAB"/>
    <s v="TRANSM"/>
    <n v="0"/>
    <s v="d=2"/>
    <x v="0"/>
    <x v="3"/>
    <s v="INCL"/>
    <d v="2018-04-10T00:00:00"/>
  </r>
  <r>
    <s v="SOLs0074"/>
    <s v="SOLm0238"/>
    <x v="20"/>
    <n v="0.32653680000000002"/>
    <n v="3.233841"/>
    <n v="5"/>
    <s v="SLAB"/>
    <s v="TRANSM"/>
    <n v="0"/>
    <s v="d=2"/>
    <x v="0"/>
    <x v="3"/>
    <s v="INCL"/>
    <d v="2018-04-10T00:00:00"/>
  </r>
  <r>
    <s v="SOLs0074"/>
    <s v="SOLm0238"/>
    <x v="21"/>
    <n v="0.32744719999999999"/>
    <n v="3.2015020000000001"/>
    <n v="1"/>
    <s v="SLAB"/>
    <s v="TRANSM"/>
    <n v="0"/>
    <s v="d=2"/>
    <x v="0"/>
    <x v="3"/>
    <s v="INCL"/>
    <d v="2018-04-10T00:00:00"/>
  </r>
  <r>
    <s v="SOLs0074"/>
    <s v="SOLm0238"/>
    <x v="21"/>
    <n v="0.32606960000000001"/>
    <n v="3.1682229999999998"/>
    <n v="2"/>
    <s v="SLAB"/>
    <s v="TRANSM"/>
    <n v="0"/>
    <s v="d=2"/>
    <x v="0"/>
    <x v="3"/>
    <s v="INCL"/>
    <d v="2018-04-10T00:00:00"/>
  </r>
  <r>
    <s v="SOLs0074"/>
    <s v="SOLm0238"/>
    <x v="21"/>
    <n v="0.33111649999999998"/>
    <n v="3.2207520000000001"/>
    <n v="3"/>
    <s v="SLAB"/>
    <s v="TRANSM"/>
    <n v="0"/>
    <s v="d=2"/>
    <x v="0"/>
    <x v="3"/>
    <s v="INCL"/>
    <d v="2018-04-10T00:00:00"/>
  </r>
  <r>
    <s v="SOLs0074"/>
    <s v="SOLm0238"/>
    <x v="21"/>
    <n v="0.33796369999999998"/>
    <n v="3.3312249999999999"/>
    <n v="4"/>
    <s v="SLAB"/>
    <s v="TRANSM"/>
    <n v="0"/>
    <s v="d=2"/>
    <x v="0"/>
    <x v="3"/>
    <s v="INCL"/>
    <d v="2018-04-10T00:00:00"/>
  </r>
  <r>
    <s v="SOLs0074"/>
    <s v="SOLm0238"/>
    <x v="21"/>
    <n v="0.33235690000000001"/>
    <n v="3.2422460000000002"/>
    <n v="5"/>
    <s v="SLAB"/>
    <s v="TRANSM"/>
    <n v="0"/>
    <s v="d=2"/>
    <x v="0"/>
    <x v="3"/>
    <s v="INCL"/>
    <d v="2018-04-10T00:00:00"/>
  </r>
  <r>
    <s v="SOLs0074"/>
    <s v="SOLm0238"/>
    <x v="22"/>
    <n v="0.31763809999999998"/>
    <n v="3.0872899999999999"/>
    <n v="1"/>
    <s v="SLAB"/>
    <s v="TRANSM"/>
    <n v="0"/>
    <s v="d=2"/>
    <x v="0"/>
    <x v="3"/>
    <s v="INCL"/>
    <d v="2018-04-10T00:00:00"/>
  </r>
  <r>
    <s v="SOLs0074"/>
    <s v="SOLm0238"/>
    <x v="22"/>
    <n v="0.32213629999999999"/>
    <n v="3.090741"/>
    <n v="2"/>
    <s v="SLAB"/>
    <s v="TRANSM"/>
    <n v="0"/>
    <s v="d=2"/>
    <x v="0"/>
    <x v="3"/>
    <s v="INCL"/>
    <d v="2018-04-10T00:00:00"/>
  </r>
  <r>
    <s v="SOLs0074"/>
    <s v="SOLm0238"/>
    <x v="22"/>
    <n v="0.32955800000000002"/>
    <n v="3.1335839999999999"/>
    <n v="3"/>
    <s v="SLAB"/>
    <s v="TRANSM"/>
    <n v="0"/>
    <s v="d=2"/>
    <x v="0"/>
    <x v="3"/>
    <s v="INCL"/>
    <d v="2018-04-10T00:00:00"/>
  </r>
  <r>
    <s v="SOLs0074"/>
    <s v="SOLm0238"/>
    <x v="22"/>
    <n v="0.31964819999999999"/>
    <n v="3.0652010000000001"/>
    <n v="4"/>
    <s v="SLAB"/>
    <s v="TRANSM"/>
    <n v="0"/>
    <s v="d=2"/>
    <x v="0"/>
    <x v="3"/>
    <s v="INCL"/>
    <d v="2018-04-10T00:00:00"/>
  </r>
  <r>
    <s v="SOLs0074"/>
    <s v="SOLm0238"/>
    <x v="22"/>
    <n v="0.32691619999999999"/>
    <n v="3.0850650000000002"/>
    <n v="5"/>
    <s v="SLAB"/>
    <s v="TRANSM"/>
    <n v="0"/>
    <s v="d=2"/>
    <x v="0"/>
    <x v="3"/>
    <s v="INCL"/>
    <d v="2018-04-10T00:00:00"/>
  </r>
  <r>
    <s v="SOLs0074"/>
    <s v="SOLm0238"/>
    <x v="23"/>
    <n v="0.32557039999999998"/>
    <n v="3.077617"/>
    <n v="1"/>
    <s v="SLAB"/>
    <s v="TRANSM"/>
    <n v="0"/>
    <s v="d=2"/>
    <x v="0"/>
    <x v="3"/>
    <s v="INCL"/>
    <d v="2018-04-10T00:00:00"/>
  </r>
  <r>
    <s v="SOLs0074"/>
    <s v="SOLm0238"/>
    <x v="23"/>
    <n v="0.32443749999999999"/>
    <n v="3.0123389999999999"/>
    <n v="2"/>
    <s v="SLAB"/>
    <s v="TRANSM"/>
    <n v="0"/>
    <s v="d=2"/>
    <x v="0"/>
    <x v="3"/>
    <s v="INCL"/>
    <d v="2018-04-10T00:00:00"/>
  </r>
  <r>
    <s v="SOLs0074"/>
    <s v="SOLm0238"/>
    <x v="23"/>
    <n v="0.3199939"/>
    <n v="2.992229"/>
    <n v="3"/>
    <s v="SLAB"/>
    <s v="TRANSM"/>
    <n v="0"/>
    <s v="d=2"/>
    <x v="0"/>
    <x v="3"/>
    <s v="INCL"/>
    <d v="2018-04-10T00:00:00"/>
  </r>
  <r>
    <s v="SOLs0074"/>
    <s v="SOLm0238"/>
    <x v="23"/>
    <n v="0.3229783"/>
    <n v="3.0098440000000002"/>
    <n v="4"/>
    <s v="SLAB"/>
    <s v="TRANSM"/>
    <n v="0"/>
    <s v="d=2"/>
    <x v="0"/>
    <x v="3"/>
    <s v="INCL"/>
    <d v="2018-04-10T00:00:00"/>
  </r>
  <r>
    <s v="SOLs0074"/>
    <s v="SOLm0238"/>
    <x v="23"/>
    <n v="0.3237295"/>
    <n v="3.0098760000000002"/>
    <n v="5"/>
    <s v="SLAB"/>
    <s v="TRANSM"/>
    <n v="0"/>
    <s v="d=2"/>
    <x v="0"/>
    <x v="3"/>
    <s v="INCL"/>
    <d v="2018-04-10T00:00:00"/>
  </r>
  <r>
    <s v="SOLs0074"/>
    <s v="SOLm0238"/>
    <x v="24"/>
    <n v="0.31614520000000002"/>
    <n v="2.866806"/>
    <n v="1"/>
    <s v="SLAB"/>
    <s v="TRANSM"/>
    <n v="0"/>
    <s v="d=2"/>
    <x v="0"/>
    <x v="3"/>
    <s v="INCL"/>
    <d v="2018-04-10T00:00:00"/>
  </r>
  <r>
    <s v="SOLs0074"/>
    <s v="SOLm0238"/>
    <x v="24"/>
    <n v="0.31788040000000001"/>
    <n v="2.8673660000000001"/>
    <n v="2"/>
    <s v="SLAB"/>
    <s v="TRANSM"/>
    <n v="0"/>
    <s v="d=2"/>
    <x v="0"/>
    <x v="3"/>
    <s v="INCL"/>
    <d v="2018-04-10T00:00:00"/>
  </r>
  <r>
    <s v="SOLs0074"/>
    <s v="SOLm0238"/>
    <x v="24"/>
    <n v="0.32507659999999999"/>
    <n v="2.9599199999999999"/>
    <n v="3"/>
    <s v="SLAB"/>
    <s v="TRANSM"/>
    <n v="0"/>
    <s v="d=2"/>
    <x v="0"/>
    <x v="3"/>
    <s v="INCL"/>
    <d v="2018-04-10T00:00:00"/>
  </r>
  <r>
    <s v="SOLs0074"/>
    <s v="SOLm0238"/>
    <x v="24"/>
    <n v="0.32444600000000001"/>
    <n v="2.968693"/>
    <n v="4"/>
    <s v="SLAB"/>
    <s v="TRANSM"/>
    <n v="0"/>
    <s v="d=2"/>
    <x v="0"/>
    <x v="3"/>
    <s v="INCL"/>
    <d v="2018-04-10T00:00:00"/>
  </r>
  <r>
    <s v="SOLs0074"/>
    <s v="SOLm0238"/>
    <x v="24"/>
    <n v="0.32988309999999998"/>
    <n v="3.0043380000000002"/>
    <n v="5"/>
    <s v="SLAB"/>
    <s v="TRANSM"/>
    <n v="0"/>
    <s v="d=2"/>
    <x v="0"/>
    <x v="3"/>
    <s v="INCL"/>
    <d v="2018-04-10T00:00:00"/>
  </r>
  <r>
    <s v="SOLs0074"/>
    <s v="SOLm0238"/>
    <x v="25"/>
    <n v="0.31899349999999999"/>
    <n v="2.800224"/>
    <n v="1"/>
    <s v="SLAB"/>
    <s v="TRANSM"/>
    <n v="0"/>
    <s v="d=2"/>
    <x v="0"/>
    <x v="3"/>
    <s v="INCL"/>
    <d v="2018-04-10T00:00:00"/>
  </r>
  <r>
    <s v="SOLs0074"/>
    <s v="SOLm0238"/>
    <x v="25"/>
    <n v="0.32230409999999998"/>
    <n v="2.7955100000000002"/>
    <n v="2"/>
    <s v="SLAB"/>
    <s v="TRANSM"/>
    <n v="0"/>
    <s v="d=2"/>
    <x v="0"/>
    <x v="3"/>
    <s v="INCL"/>
    <d v="2018-04-10T00:00:00"/>
  </r>
  <r>
    <s v="SOLs0074"/>
    <s v="SOLm0238"/>
    <x v="25"/>
    <n v="0.32539770000000001"/>
    <n v="2.8551190000000002"/>
    <n v="3"/>
    <s v="SLAB"/>
    <s v="TRANSM"/>
    <n v="0"/>
    <s v="d=2"/>
    <x v="0"/>
    <x v="3"/>
    <s v="INCL"/>
    <d v="2018-04-10T00:00:00"/>
  </r>
  <r>
    <s v="SOLs0074"/>
    <s v="SOLm0238"/>
    <x v="25"/>
    <n v="0.33130349999999997"/>
    <n v="2.918542"/>
    <n v="4"/>
    <s v="SLAB"/>
    <s v="TRANSM"/>
    <n v="0"/>
    <s v="d=2"/>
    <x v="0"/>
    <x v="3"/>
    <s v="INCL"/>
    <d v="2018-04-10T00:00:00"/>
  </r>
  <r>
    <s v="SOLs0074"/>
    <s v="SOLm0238"/>
    <x v="25"/>
    <n v="0.33155059999999997"/>
    <n v="2.9329070000000002"/>
    <n v="5"/>
    <s v="SLAB"/>
    <s v="TRANSM"/>
    <n v="0"/>
    <s v="d=2"/>
    <x v="0"/>
    <x v="3"/>
    <s v="INCL"/>
    <d v="2018-04-10T00:00:00"/>
  </r>
  <r>
    <s v="SOLs0074"/>
    <s v="SOLm0238"/>
    <x v="26"/>
    <n v="0.31490479999999998"/>
    <n v="2.6704310000000002"/>
    <n v="1"/>
    <s v="SLAB"/>
    <s v="TRANSM"/>
    <n v="0"/>
    <s v="d=2"/>
    <x v="0"/>
    <x v="3"/>
    <s v="INCL"/>
    <d v="2018-04-10T00:00:00"/>
  </r>
  <r>
    <s v="SOLs0074"/>
    <s v="SOLm0238"/>
    <x v="26"/>
    <n v="0.3165578"/>
    <n v="2.7223809999999999"/>
    <n v="2"/>
    <s v="SLAB"/>
    <s v="TRANSM"/>
    <n v="0"/>
    <s v="d=2"/>
    <x v="0"/>
    <x v="3"/>
    <s v="INCL"/>
    <d v="2018-04-10T00:00:00"/>
  </r>
  <r>
    <s v="SOLs0074"/>
    <s v="SOLm0238"/>
    <x v="26"/>
    <n v="0.32579010000000003"/>
    <n v="2.7763409999999999"/>
    <n v="3"/>
    <s v="SLAB"/>
    <s v="TRANSM"/>
    <n v="0"/>
    <s v="d=2"/>
    <x v="0"/>
    <x v="3"/>
    <s v="INCL"/>
    <d v="2018-04-10T00:00:00"/>
  </r>
  <r>
    <s v="SOLs0074"/>
    <s v="SOLm0238"/>
    <x v="26"/>
    <n v="0.32244660000000003"/>
    <n v="2.8015970000000001"/>
    <n v="4"/>
    <s v="SLAB"/>
    <s v="TRANSM"/>
    <n v="0"/>
    <s v="d=2"/>
    <x v="0"/>
    <x v="3"/>
    <s v="INCL"/>
    <d v="2018-04-10T00:00:00"/>
  </r>
  <r>
    <s v="SOLs0074"/>
    <s v="SOLm0238"/>
    <x v="26"/>
    <n v="0.32182620000000001"/>
    <n v="2.7331449999999999"/>
    <n v="5"/>
    <s v="SLAB"/>
    <s v="TRANSM"/>
    <n v="0"/>
    <s v="d=2"/>
    <x v="0"/>
    <x v="3"/>
    <s v="INCL"/>
    <d v="2018-04-10T00:00:00"/>
  </r>
  <r>
    <s v="SOLs0074"/>
    <s v="SOLm0238"/>
    <x v="27"/>
    <n v="0.33367819999999998"/>
    <n v="2.7817120000000002"/>
    <n v="1"/>
    <s v="SLAB"/>
    <s v="TRANSM"/>
    <n v="0"/>
    <s v="d=2"/>
    <x v="0"/>
    <x v="3"/>
    <s v="INCL"/>
    <d v="2018-04-10T00:00:00"/>
  </r>
  <r>
    <s v="SOLs0074"/>
    <s v="SOLm0238"/>
    <x v="27"/>
    <n v="0.33122259999999998"/>
    <n v="2.7429600000000001"/>
    <n v="2"/>
    <s v="SLAB"/>
    <s v="TRANSM"/>
    <n v="0"/>
    <s v="d=2"/>
    <x v="0"/>
    <x v="3"/>
    <s v="INCL"/>
    <d v="2018-04-10T00:00:00"/>
  </r>
  <r>
    <s v="SOLs0074"/>
    <s v="SOLm0238"/>
    <x v="27"/>
    <n v="0.32346780000000003"/>
    <n v="2.7136999999999998"/>
    <n v="3"/>
    <s v="SLAB"/>
    <s v="TRANSM"/>
    <n v="0"/>
    <s v="d=2"/>
    <x v="0"/>
    <x v="3"/>
    <s v="INCL"/>
    <d v="2018-04-10T00:00:00"/>
  </r>
  <r>
    <s v="SOLs0074"/>
    <s v="SOLm0238"/>
    <x v="27"/>
    <n v="0.31655509999999998"/>
    <n v="2.671881"/>
    <n v="4"/>
    <s v="SLAB"/>
    <s v="TRANSM"/>
    <n v="0"/>
    <s v="d=2"/>
    <x v="0"/>
    <x v="3"/>
    <s v="INCL"/>
    <d v="2018-04-10T00:00:00"/>
  </r>
  <r>
    <s v="SOLs0074"/>
    <s v="SOLm0238"/>
    <x v="27"/>
    <n v="0.32160820000000001"/>
    <n v="2.6922839999999999"/>
    <n v="5"/>
    <s v="SLAB"/>
    <s v="TRANSM"/>
    <n v="0"/>
    <s v="d=2"/>
    <x v="0"/>
    <x v="3"/>
    <s v="INCL"/>
    <d v="2018-04-10T00:00:00"/>
  </r>
  <r>
    <s v="SOLs0074"/>
    <s v="SOLm0238"/>
    <x v="28"/>
    <n v="0.33915800000000002"/>
    <n v="2.6852390000000002"/>
    <n v="1"/>
    <s v="SLAB"/>
    <s v="TRANSM"/>
    <n v="0"/>
    <s v="d=2"/>
    <x v="0"/>
    <x v="3"/>
    <s v="INCL"/>
    <d v="2018-04-10T00:00:00"/>
  </r>
  <r>
    <s v="SOLs0074"/>
    <s v="SOLm0238"/>
    <x v="28"/>
    <n v="0.33812720000000002"/>
    <n v="2.6990569999999998"/>
    <n v="2"/>
    <s v="SLAB"/>
    <s v="TRANSM"/>
    <n v="0"/>
    <s v="d=2"/>
    <x v="0"/>
    <x v="3"/>
    <s v="INCL"/>
    <d v="2018-04-10T00:00:00"/>
  </r>
  <r>
    <s v="SOLs0074"/>
    <s v="SOLm0238"/>
    <x v="28"/>
    <n v="0.34477439999999998"/>
    <n v="2.748211"/>
    <n v="3"/>
    <s v="SLAB"/>
    <s v="TRANSM"/>
    <n v="0"/>
    <s v="d=2"/>
    <x v="0"/>
    <x v="3"/>
    <s v="INCL"/>
    <d v="2018-04-10T00:00:00"/>
  </r>
  <r>
    <s v="SOLs0074"/>
    <s v="SOLm0238"/>
    <x v="28"/>
    <n v="0.32979829999999999"/>
    <n v="2.6613190000000002"/>
    <n v="4"/>
    <s v="SLAB"/>
    <s v="TRANSM"/>
    <n v="0"/>
    <s v="d=2"/>
    <x v="0"/>
    <x v="3"/>
    <s v="INCL"/>
    <d v="2018-04-10T00:00:00"/>
  </r>
  <r>
    <s v="SOLs0074"/>
    <s v="SOLm0238"/>
    <x v="28"/>
    <n v="0.33958919999999998"/>
    <n v="2.7520410000000002"/>
    <n v="5"/>
    <s v="SLAB"/>
    <s v="TRANSM"/>
    <n v="0"/>
    <s v="d=2"/>
    <x v="0"/>
    <x v="3"/>
    <s v="INCL"/>
    <d v="2018-04-10T00:00:00"/>
  </r>
  <r>
    <s v="SOLs0074"/>
    <s v="SOLm0238"/>
    <x v="29"/>
    <n v="0.34382879999999999"/>
    <n v="2.640568"/>
    <n v="1"/>
    <s v="SLAB"/>
    <s v="TRANSM"/>
    <n v="0"/>
    <s v="d=2"/>
    <x v="0"/>
    <x v="3"/>
    <s v="INCL"/>
    <d v="2018-04-10T00:00:00"/>
  </r>
  <r>
    <s v="SOLs0074"/>
    <s v="SOLm0238"/>
    <x v="29"/>
    <n v="0.3411711"/>
    <n v="2.6008939999999998"/>
    <n v="2"/>
    <s v="SLAB"/>
    <s v="TRANSM"/>
    <n v="0"/>
    <s v="d=2"/>
    <x v="0"/>
    <x v="3"/>
    <s v="INCL"/>
    <d v="2018-04-10T00:00:00"/>
  </r>
  <r>
    <s v="SOLs0074"/>
    <s v="SOLm0238"/>
    <x v="29"/>
    <n v="0.33617010000000003"/>
    <n v="2.5527890000000002"/>
    <n v="3"/>
    <s v="SLAB"/>
    <s v="TRANSM"/>
    <n v="0"/>
    <s v="d=2"/>
    <x v="0"/>
    <x v="3"/>
    <s v="INCL"/>
    <d v="2018-04-10T00:00:00"/>
  </r>
  <r>
    <s v="SOLs0074"/>
    <s v="SOLm0238"/>
    <x v="29"/>
    <n v="0.32947520000000002"/>
    <n v="2.4754130000000001"/>
    <n v="4"/>
    <s v="SLAB"/>
    <s v="TRANSM"/>
    <n v="0"/>
    <s v="d=2"/>
    <x v="0"/>
    <x v="3"/>
    <s v="INCL"/>
    <d v="2018-04-10T00:00:00"/>
  </r>
  <r>
    <s v="SOLs0074"/>
    <s v="SOLm0238"/>
    <x v="29"/>
    <n v="0.33653129999999998"/>
    <n v="2.5329929999999998"/>
    <n v="5"/>
    <s v="SLAB"/>
    <s v="TRANSM"/>
    <n v="0"/>
    <s v="d=2"/>
    <x v="0"/>
    <x v="3"/>
    <s v="INCL"/>
    <d v="2018-04-10T00:00:00"/>
  </r>
  <r>
    <s v="SOLs0074"/>
    <s v="SOLm0238"/>
    <x v="30"/>
    <n v="0.38901780000000002"/>
    <n v="2.5306380000000002"/>
    <n v="1"/>
    <s v="SLAB"/>
    <s v="TRANSM"/>
    <n v="0"/>
    <s v="d=2"/>
    <x v="0"/>
    <x v="3"/>
    <s v="INCL"/>
    <d v="2018-04-10T00:00:00"/>
  </r>
  <r>
    <s v="SOLs0074"/>
    <s v="SOLm0238"/>
    <x v="30"/>
    <n v="0.3890671"/>
    <n v="2.5343260000000001"/>
    <n v="2"/>
    <s v="SLAB"/>
    <s v="TRANSM"/>
    <n v="0"/>
    <s v="d=2"/>
    <x v="0"/>
    <x v="3"/>
    <s v="INCL"/>
    <d v="2018-04-10T00:00:00"/>
  </r>
  <r>
    <s v="SOLs0074"/>
    <s v="SOLm0238"/>
    <x v="30"/>
    <n v="0.3913278"/>
    <n v="2.5486949999999999"/>
    <n v="3"/>
    <s v="SLAB"/>
    <s v="TRANSM"/>
    <n v="0"/>
    <s v="d=2"/>
    <x v="0"/>
    <x v="3"/>
    <s v="INCL"/>
    <d v="2018-04-10T00:00:00"/>
  </r>
  <r>
    <s v="SOLs0074"/>
    <s v="SOLm0238"/>
    <x v="30"/>
    <n v="0.38432690000000003"/>
    <n v="2.5087160000000002"/>
    <n v="4"/>
    <s v="SLAB"/>
    <s v="TRANSM"/>
    <n v="0"/>
    <s v="d=2"/>
    <x v="0"/>
    <x v="3"/>
    <s v="INCL"/>
    <d v="2018-04-10T00:00:00"/>
  </r>
  <r>
    <s v="SOLs0074"/>
    <s v="SOLm0238"/>
    <x v="30"/>
    <n v="0.39480310000000002"/>
    <n v="2.553258"/>
    <n v="5"/>
    <s v="SLAB"/>
    <s v="TRANSM"/>
    <n v="0"/>
    <s v="d=2"/>
    <x v="0"/>
    <x v="3"/>
    <s v="INCL"/>
    <d v="2018-04-10T00:00:00"/>
  </r>
  <r>
    <s v="SOLs0074"/>
    <s v="SOLm0238"/>
    <x v="31"/>
    <n v="0.43590220000000002"/>
    <n v="2.5876269999999999"/>
    <n v="1"/>
    <s v="SLAB"/>
    <s v="TRANSM"/>
    <n v="0"/>
    <s v="d=2"/>
    <x v="0"/>
    <x v="3"/>
    <s v="INCL"/>
    <d v="2018-04-10T00:00:00"/>
  </r>
  <r>
    <s v="SOLs0074"/>
    <s v="SOLm0238"/>
    <x v="31"/>
    <n v="0.42666150000000003"/>
    <n v="2.5040809999999998"/>
    <n v="2"/>
    <s v="SLAB"/>
    <s v="TRANSM"/>
    <n v="0"/>
    <s v="d=2"/>
    <x v="0"/>
    <x v="3"/>
    <s v="INCL"/>
    <d v="2018-04-10T00:00:00"/>
  </r>
  <r>
    <s v="SOLs0074"/>
    <s v="SOLm0238"/>
    <x v="31"/>
    <n v="0.43885239999999998"/>
    <n v="2.5871140000000001"/>
    <n v="3"/>
    <s v="SLAB"/>
    <s v="TRANSM"/>
    <n v="0"/>
    <s v="d=2"/>
    <x v="0"/>
    <x v="3"/>
    <s v="INCL"/>
    <d v="2018-04-10T00:00:00"/>
  </r>
  <r>
    <s v="SOLs0074"/>
    <s v="SOLm0238"/>
    <x v="31"/>
    <n v="0.4192574"/>
    <n v="2.4885860000000002"/>
    <n v="4"/>
    <s v="SLAB"/>
    <s v="TRANSM"/>
    <n v="0"/>
    <s v="d=2"/>
    <x v="0"/>
    <x v="3"/>
    <s v="INCL"/>
    <d v="2018-04-10T00:00:00"/>
  </r>
  <r>
    <s v="SOLs0074"/>
    <s v="SOLm0238"/>
    <x v="31"/>
    <n v="0.41683160000000002"/>
    <n v="2.4740549999999999"/>
    <n v="5"/>
    <s v="SLAB"/>
    <s v="TRANSM"/>
    <n v="0"/>
    <s v="d=2"/>
    <x v="0"/>
    <x v="3"/>
    <s v="INCL"/>
    <d v="2018-04-10T00:00:00"/>
  </r>
  <r>
    <s v="SOLs0074"/>
    <s v="SOLm0238"/>
    <x v="32"/>
    <n v="0.33868470000000001"/>
    <n v="2.348379"/>
    <n v="1"/>
    <s v="SLAB"/>
    <s v="TRANSM"/>
    <n v="0"/>
    <s v="d=2"/>
    <x v="0"/>
    <x v="3"/>
    <s v="INCL"/>
    <d v="2018-04-10T00:00:00"/>
  </r>
  <r>
    <s v="SOLs0074"/>
    <s v="SOLm0238"/>
    <x v="32"/>
    <n v="0.34149200000000002"/>
    <n v="2.4052479999999998"/>
    <n v="2"/>
    <s v="SLAB"/>
    <s v="TRANSM"/>
    <n v="0"/>
    <s v="d=2"/>
    <x v="0"/>
    <x v="3"/>
    <s v="INCL"/>
    <d v="2018-04-10T00:00:00"/>
  </r>
  <r>
    <s v="SOLs0074"/>
    <s v="SOLm0238"/>
    <x v="32"/>
    <n v="0.35214069999999997"/>
    <n v="2.4741089999999999"/>
    <n v="3"/>
    <s v="SLAB"/>
    <s v="TRANSM"/>
    <n v="0"/>
    <s v="d=2"/>
    <x v="0"/>
    <x v="3"/>
    <s v="INCL"/>
    <d v="2018-04-10T00:00:00"/>
  </r>
  <r>
    <s v="SOLs0074"/>
    <s v="SOLm0238"/>
    <x v="32"/>
    <n v="0.33768150000000002"/>
    <n v="2.376058"/>
    <n v="4"/>
    <s v="SLAB"/>
    <s v="TRANSM"/>
    <n v="0"/>
    <s v="d=2"/>
    <x v="0"/>
    <x v="3"/>
    <s v="INCL"/>
    <d v="2018-04-10T00:00:00"/>
  </r>
  <r>
    <s v="SOLs0074"/>
    <s v="SOLm0238"/>
    <x v="32"/>
    <n v="0.3430434"/>
    <n v="2.3951479999999998"/>
    <n v="5"/>
    <s v="SLAB"/>
    <s v="TRANSM"/>
    <n v="0"/>
    <s v="d=2"/>
    <x v="0"/>
    <x v="3"/>
    <s v="INCL"/>
    <d v="2018-04-10T00:00:00"/>
  </r>
  <r>
    <s v="SOLs0074"/>
    <s v="SOLm0238"/>
    <x v="33"/>
    <n v="0.32675989999999999"/>
    <n v="2.3530009999999999"/>
    <n v="1"/>
    <s v="SLAB"/>
    <s v="TRANSM"/>
    <n v="0"/>
    <s v="d=2"/>
    <x v="0"/>
    <x v="3"/>
    <s v="INCL"/>
    <d v="2018-04-10T00:00:00"/>
  </r>
  <r>
    <s v="SOLs0074"/>
    <s v="SOLm0238"/>
    <x v="33"/>
    <n v="0.32532309999999998"/>
    <n v="2.3546999999999998"/>
    <n v="2"/>
    <s v="SLAB"/>
    <s v="TRANSM"/>
    <n v="0"/>
    <s v="d=2"/>
    <x v="0"/>
    <x v="3"/>
    <s v="INCL"/>
    <d v="2018-04-10T00:00:00"/>
  </r>
  <r>
    <s v="SOLs0074"/>
    <s v="SOLm0238"/>
    <x v="33"/>
    <n v="0.32407019999999997"/>
    <n v="2.3681429999999999"/>
    <n v="3"/>
    <s v="SLAB"/>
    <s v="TRANSM"/>
    <n v="0"/>
    <s v="d=2"/>
    <x v="0"/>
    <x v="3"/>
    <s v="INCL"/>
    <d v="2018-04-10T00:00:00"/>
  </r>
  <r>
    <s v="SOLs0074"/>
    <s v="SOLm0238"/>
    <x v="33"/>
    <n v="0.31777739999999999"/>
    <n v="2.33142"/>
    <n v="4"/>
    <s v="SLAB"/>
    <s v="TRANSM"/>
    <n v="0"/>
    <s v="d=2"/>
    <x v="0"/>
    <x v="3"/>
    <s v="INCL"/>
    <d v="2018-04-10T00:00:00"/>
  </r>
  <r>
    <s v="SOLs0074"/>
    <s v="SOLm0238"/>
    <x v="33"/>
    <n v="0.31363039999999998"/>
    <n v="2.2968299999999999"/>
    <n v="5"/>
    <s v="SLAB"/>
    <s v="TRANSM"/>
    <n v="0"/>
    <s v="d=2"/>
    <x v="0"/>
    <x v="3"/>
    <s v="INCL"/>
    <d v="2018-04-10T00:00:00"/>
  </r>
  <r>
    <s v="SOLs0074"/>
    <s v="SOLm0238"/>
    <x v="34"/>
    <n v="0.32085809999999998"/>
    <n v="2.236796"/>
    <n v="1"/>
    <s v="SLAB"/>
    <s v="TRANSM"/>
    <n v="0"/>
    <s v="d=2"/>
    <x v="0"/>
    <x v="3"/>
    <s v="INCL"/>
    <d v="2018-04-10T00:00:00"/>
  </r>
  <r>
    <s v="SOLs0074"/>
    <s v="SOLm0238"/>
    <x v="34"/>
    <n v="0.32235979999999997"/>
    <n v="2.2452130000000001"/>
    <n v="2"/>
    <s v="SLAB"/>
    <s v="TRANSM"/>
    <n v="0"/>
    <s v="d=2"/>
    <x v="0"/>
    <x v="3"/>
    <s v="INCL"/>
    <d v="2018-04-10T00:00:00"/>
  </r>
  <r>
    <s v="SOLs0074"/>
    <s v="SOLm0238"/>
    <x v="34"/>
    <n v="0.31908560000000002"/>
    <n v="2.2330950000000001"/>
    <n v="3"/>
    <s v="SLAB"/>
    <s v="TRANSM"/>
    <n v="0"/>
    <s v="d=2"/>
    <x v="0"/>
    <x v="3"/>
    <s v="INCL"/>
    <d v="2018-04-10T00:00:00"/>
  </r>
  <r>
    <s v="SOLs0074"/>
    <s v="SOLm0238"/>
    <x v="34"/>
    <n v="0.3126158"/>
    <n v="2.2168549999999998"/>
    <n v="4"/>
    <s v="SLAB"/>
    <s v="TRANSM"/>
    <n v="0"/>
    <s v="d=2"/>
    <x v="0"/>
    <x v="3"/>
    <s v="INCL"/>
    <d v="2018-04-10T00:00:00"/>
  </r>
  <r>
    <s v="SOLs0074"/>
    <s v="SOLm0238"/>
    <x v="34"/>
    <n v="0.32326870000000002"/>
    <n v="2.2230470000000002"/>
    <n v="5"/>
    <s v="SLAB"/>
    <s v="TRANSM"/>
    <n v="0"/>
    <s v="d=2"/>
    <x v="0"/>
    <x v="3"/>
    <s v="INCL"/>
    <d v="2018-04-10T00:00:00"/>
  </r>
  <r>
    <s v="SOLs0074"/>
    <s v="SOLm0238"/>
    <x v="35"/>
    <n v="0.32342169999999998"/>
    <n v="2.199541"/>
    <n v="1"/>
    <s v="SLAB"/>
    <s v="TRANSM"/>
    <n v="0"/>
    <s v="d=2"/>
    <x v="0"/>
    <x v="3"/>
    <s v="INCL"/>
    <d v="2018-04-10T00:00:00"/>
  </r>
  <r>
    <s v="SOLs0074"/>
    <s v="SOLm0238"/>
    <x v="35"/>
    <n v="0.32407950000000002"/>
    <n v="2.2035019999999998"/>
    <n v="2"/>
    <s v="SLAB"/>
    <s v="TRANSM"/>
    <n v="0"/>
    <s v="d=2"/>
    <x v="0"/>
    <x v="3"/>
    <s v="INCL"/>
    <d v="2018-04-10T00:00:00"/>
  </r>
  <r>
    <s v="SOLs0074"/>
    <s v="SOLm0238"/>
    <x v="35"/>
    <n v="0.31932310000000003"/>
    <n v="2.1872829999999999"/>
    <n v="3"/>
    <s v="SLAB"/>
    <s v="TRANSM"/>
    <n v="0"/>
    <s v="d=2"/>
    <x v="0"/>
    <x v="3"/>
    <s v="INCL"/>
    <d v="2018-04-10T00:00:00"/>
  </r>
  <r>
    <s v="SOLs0074"/>
    <s v="SOLm0238"/>
    <x v="35"/>
    <n v="0.32172420000000002"/>
    <n v="2.2263920000000001"/>
    <n v="4"/>
    <s v="SLAB"/>
    <s v="TRANSM"/>
    <n v="0"/>
    <s v="d=2"/>
    <x v="0"/>
    <x v="3"/>
    <s v="INCL"/>
    <d v="2018-04-10T00:00:00"/>
  </r>
  <r>
    <s v="SOLs0074"/>
    <s v="SOLm0238"/>
    <x v="35"/>
    <n v="0.32653369999999998"/>
    <n v="2.2456580000000002"/>
    <n v="5"/>
    <s v="SLAB"/>
    <s v="TRANSM"/>
    <n v="0"/>
    <s v="d=2"/>
    <x v="0"/>
    <x v="3"/>
    <s v="INCL"/>
    <d v="2018-04-10T00:00:00"/>
  </r>
  <r>
    <s v="SOLs0074"/>
    <s v="SOLm0238"/>
    <x v="36"/>
    <n v="0.3218261"/>
    <n v="2.1250689999999999"/>
    <n v="1"/>
    <s v="SLAB"/>
    <s v="TRANSM"/>
    <n v="0"/>
    <s v="d=2"/>
    <x v="0"/>
    <x v="3"/>
    <s v="INCL"/>
    <d v="2018-04-10T00:00:00"/>
  </r>
  <r>
    <s v="SOLs0074"/>
    <s v="SOLm0238"/>
    <x v="36"/>
    <n v="0.32381389999999999"/>
    <n v="2.1383450000000002"/>
    <n v="2"/>
    <s v="SLAB"/>
    <s v="TRANSM"/>
    <n v="0"/>
    <s v="d=2"/>
    <x v="0"/>
    <x v="3"/>
    <s v="INCL"/>
    <d v="2018-04-10T00:00:00"/>
  </r>
  <r>
    <s v="SOLs0074"/>
    <s v="SOLm0238"/>
    <x v="36"/>
    <n v="0.32991920000000002"/>
    <n v="2.1637930000000001"/>
    <n v="3"/>
    <s v="SLAB"/>
    <s v="TRANSM"/>
    <n v="0"/>
    <s v="d=2"/>
    <x v="0"/>
    <x v="3"/>
    <s v="INCL"/>
    <d v="2018-04-10T00:00:00"/>
  </r>
  <r>
    <s v="SOLs0074"/>
    <s v="SOLm0238"/>
    <x v="36"/>
    <n v="0.32915139999999998"/>
    <n v="2.1865239999999999"/>
    <n v="4"/>
    <s v="SLAB"/>
    <s v="TRANSM"/>
    <n v="0"/>
    <s v="d=2"/>
    <x v="0"/>
    <x v="3"/>
    <s v="INCL"/>
    <d v="2018-04-10T00:00:00"/>
  </r>
  <r>
    <s v="SOLs0074"/>
    <s v="SOLm0238"/>
    <x v="36"/>
    <n v="0.32591290000000001"/>
    <n v="2.174925"/>
    <n v="5"/>
    <s v="SLAB"/>
    <s v="TRANSM"/>
    <n v="0"/>
    <s v="d=2"/>
    <x v="0"/>
    <x v="3"/>
    <s v="INCL"/>
    <d v="2018-04-10T00:00:00"/>
  </r>
  <r>
    <s v="SOLs0074"/>
    <s v="SOLm0238"/>
    <x v="37"/>
    <n v="0.3266946"/>
    <n v="2.0956700000000001"/>
    <n v="1"/>
    <s v="SLAB"/>
    <s v="TRANSM"/>
    <n v="0"/>
    <s v="d=2"/>
    <x v="0"/>
    <x v="3"/>
    <s v="INCL"/>
    <d v="2018-04-10T00:00:00"/>
  </r>
  <r>
    <s v="SOLs0074"/>
    <s v="SOLm0238"/>
    <x v="37"/>
    <n v="0.32102239999999999"/>
    <n v="2.0893359999999999"/>
    <n v="2"/>
    <s v="SLAB"/>
    <s v="TRANSM"/>
    <n v="0"/>
    <s v="d=2"/>
    <x v="0"/>
    <x v="3"/>
    <s v="INCL"/>
    <d v="2018-04-10T00:00:00"/>
  </r>
  <r>
    <s v="SOLs0074"/>
    <s v="SOLm0238"/>
    <x v="37"/>
    <n v="0.32014500000000001"/>
    <n v="2.069817"/>
    <n v="3"/>
    <s v="SLAB"/>
    <s v="TRANSM"/>
    <n v="0"/>
    <s v="d=2"/>
    <x v="0"/>
    <x v="3"/>
    <s v="INCL"/>
    <d v="2018-04-10T00:00:00"/>
  </r>
  <r>
    <s v="SOLs0074"/>
    <s v="SOLm0238"/>
    <x v="37"/>
    <n v="0.33012639999999999"/>
    <n v="2.1278320000000002"/>
    <n v="4"/>
    <s v="SLAB"/>
    <s v="TRANSM"/>
    <n v="0"/>
    <s v="d=2"/>
    <x v="0"/>
    <x v="3"/>
    <s v="INCL"/>
    <d v="2018-04-10T00:00:00"/>
  </r>
  <r>
    <s v="SOLs0074"/>
    <s v="SOLm0238"/>
    <x v="37"/>
    <n v="0.3145481"/>
    <n v="2.0613640000000002"/>
    <n v="5"/>
    <s v="SLAB"/>
    <s v="TRANSM"/>
    <n v="0"/>
    <s v="d=2"/>
    <x v="0"/>
    <x v="3"/>
    <s v="INCL"/>
    <d v="2018-04-10T00:00:00"/>
  </r>
  <r>
    <s v="SOLs0074"/>
    <s v="SOLm0238"/>
    <x v="38"/>
    <n v="0.32433440000000002"/>
    <n v="2.0055200000000002"/>
    <n v="1"/>
    <s v="SLAB"/>
    <s v="TRANSM"/>
    <n v="0"/>
    <s v="d=2"/>
    <x v="0"/>
    <x v="3"/>
    <s v="INCL"/>
    <d v="2018-04-10T00:00:00"/>
  </r>
  <r>
    <s v="SOLs0074"/>
    <s v="SOLm0238"/>
    <x v="38"/>
    <n v="0.32741609999999999"/>
    <n v="2.046951"/>
    <n v="2"/>
    <s v="SLAB"/>
    <s v="TRANSM"/>
    <n v="0"/>
    <s v="d=2"/>
    <x v="0"/>
    <x v="3"/>
    <s v="INCL"/>
    <d v="2018-04-10T00:00:00"/>
  </r>
  <r>
    <s v="SOLs0074"/>
    <s v="SOLm0238"/>
    <x v="38"/>
    <n v="0.32581830000000001"/>
    <n v="2.0323669999999998"/>
    <n v="3"/>
    <s v="SLAB"/>
    <s v="TRANSM"/>
    <n v="0"/>
    <s v="d=2"/>
    <x v="0"/>
    <x v="3"/>
    <s v="INCL"/>
    <d v="2018-04-10T00:00:00"/>
  </r>
  <r>
    <s v="SOLs0074"/>
    <s v="SOLm0238"/>
    <x v="38"/>
    <n v="0.33314779999999999"/>
    <n v="2.0448759999999999"/>
    <n v="4"/>
    <s v="SLAB"/>
    <s v="TRANSM"/>
    <n v="0"/>
    <s v="d=2"/>
    <x v="0"/>
    <x v="3"/>
    <s v="INCL"/>
    <d v="2018-04-10T00:00:00"/>
  </r>
  <r>
    <s v="SOLs0074"/>
    <s v="SOLm0238"/>
    <x v="38"/>
    <n v="0.33055210000000002"/>
    <n v="2.0547599999999999"/>
    <n v="5"/>
    <s v="SLAB"/>
    <s v="TRANSM"/>
    <n v="0"/>
    <s v="d=2"/>
    <x v="0"/>
    <x v="3"/>
    <s v="INCL"/>
    <d v="2018-04-10T00:00:00"/>
  </r>
  <r>
    <s v="SOLs0074"/>
    <s v="SOLm0238"/>
    <x v="39"/>
    <n v="0.34641509999999998"/>
    <n v="2.0314429999999999"/>
    <n v="1"/>
    <s v="SLAB"/>
    <s v="TRANSM"/>
    <n v="0"/>
    <s v="d=2"/>
    <x v="0"/>
    <x v="3"/>
    <s v="INCL"/>
    <d v="2018-04-10T00:00:00"/>
  </r>
  <r>
    <s v="SOLs0074"/>
    <s v="SOLm0238"/>
    <x v="39"/>
    <n v="0.34353899999999998"/>
    <n v="2.0366209999999998"/>
    <n v="2"/>
    <s v="SLAB"/>
    <s v="TRANSM"/>
    <n v="0"/>
    <s v="d=2"/>
    <x v="0"/>
    <x v="3"/>
    <s v="INCL"/>
    <d v="2018-04-10T00:00:00"/>
  </r>
  <r>
    <s v="SOLs0074"/>
    <s v="SOLm0238"/>
    <x v="39"/>
    <n v="0.33828399999999997"/>
    <n v="1.9981150000000001"/>
    <n v="3"/>
    <s v="SLAB"/>
    <s v="TRANSM"/>
    <n v="0"/>
    <s v="d=2"/>
    <x v="0"/>
    <x v="3"/>
    <s v="INCL"/>
    <d v="2018-04-10T00:00:00"/>
  </r>
  <r>
    <s v="SOLs0074"/>
    <s v="SOLm0238"/>
    <x v="39"/>
    <n v="0.32267489999999999"/>
    <n v="1.8961980000000001"/>
    <n v="4"/>
    <s v="SLAB"/>
    <s v="TRANSM"/>
    <n v="0"/>
    <s v="d=2"/>
    <x v="0"/>
    <x v="3"/>
    <s v="INCL"/>
    <d v="2018-04-10T00:00:00"/>
  </r>
  <r>
    <s v="SOLs0074"/>
    <s v="SOLm0238"/>
    <x v="39"/>
    <n v="0.34075349999999999"/>
    <n v="1.992534"/>
    <n v="5"/>
    <s v="SLAB"/>
    <s v="TRANSM"/>
    <n v="0"/>
    <s v="d=2"/>
    <x v="0"/>
    <x v="3"/>
    <s v="INCL"/>
    <d v="2018-04-10T00:00:00"/>
  </r>
  <r>
    <s v="SOLs0074"/>
    <s v="SOLm0238"/>
    <x v="40"/>
    <n v="0.35369640000000002"/>
    <n v="1.9758579999999999"/>
    <n v="1"/>
    <s v="SLAB"/>
    <s v="TRANSM"/>
    <n v="0"/>
    <s v="d=2"/>
    <x v="0"/>
    <x v="3"/>
    <s v="INCL"/>
    <d v="2018-04-10T00:00:00"/>
  </r>
  <r>
    <s v="SOLs0074"/>
    <s v="SOLm0238"/>
    <x v="40"/>
    <n v="0.3685985"/>
    <n v="2.0651139999999999"/>
    <n v="2"/>
    <s v="SLAB"/>
    <s v="TRANSM"/>
    <n v="0"/>
    <s v="d=2"/>
    <x v="0"/>
    <x v="3"/>
    <s v="INCL"/>
    <d v="2018-04-10T00:00:00"/>
  </r>
  <r>
    <s v="SOLs0074"/>
    <s v="SOLm0238"/>
    <x v="40"/>
    <n v="0.3537303"/>
    <n v="1.996496"/>
    <n v="3"/>
    <s v="SLAB"/>
    <s v="TRANSM"/>
    <n v="0"/>
    <s v="d=2"/>
    <x v="0"/>
    <x v="3"/>
    <s v="INCL"/>
    <d v="2018-04-10T00:00:00"/>
  </r>
  <r>
    <s v="SOLs0074"/>
    <s v="SOLm0238"/>
    <x v="40"/>
    <n v="0.35831200000000002"/>
    <n v="1.989935"/>
    <n v="4"/>
    <s v="SLAB"/>
    <s v="TRANSM"/>
    <n v="0"/>
    <s v="d=2"/>
    <x v="0"/>
    <x v="3"/>
    <s v="INCL"/>
    <d v="2018-04-10T00:00:00"/>
  </r>
  <r>
    <s v="SOLs0074"/>
    <s v="SOLm0238"/>
    <x v="40"/>
    <n v="0.34610069999999998"/>
    <n v="1.9520200000000001"/>
    <n v="5"/>
    <s v="SLAB"/>
    <s v="TRANSM"/>
    <n v="0"/>
    <s v="d=2"/>
    <x v="0"/>
    <x v="3"/>
    <s v="INCL"/>
    <d v="2018-04-10T00:00:00"/>
  </r>
  <r>
    <s v="SOLs0074"/>
    <s v="SOLm0238"/>
    <x v="41"/>
    <n v="0.38527240000000001"/>
    <n v="1.9778450000000001"/>
    <n v="1"/>
    <s v="SLAB"/>
    <s v="TRANSM"/>
    <n v="0"/>
    <s v="d=2"/>
    <x v="0"/>
    <x v="3"/>
    <s v="INCL"/>
    <d v="2018-04-10T00:00:00"/>
  </r>
  <r>
    <s v="SOLs0074"/>
    <s v="SOLm0238"/>
    <x v="41"/>
    <n v="0.38138280000000002"/>
    <n v="1.9524060000000001"/>
    <n v="2"/>
    <s v="SLAB"/>
    <s v="TRANSM"/>
    <n v="0"/>
    <s v="d=2"/>
    <x v="0"/>
    <x v="3"/>
    <s v="INCL"/>
    <d v="2018-04-10T00:00:00"/>
  </r>
  <r>
    <s v="SOLs0074"/>
    <s v="SOLm0238"/>
    <x v="41"/>
    <n v="0.3711198"/>
    <n v="1.9078900000000001"/>
    <n v="3"/>
    <s v="SLAB"/>
    <s v="TRANSM"/>
    <n v="0"/>
    <s v="d=2"/>
    <x v="0"/>
    <x v="3"/>
    <s v="INCL"/>
    <d v="2018-04-10T00:00:00"/>
  </r>
  <r>
    <s v="SOLs0074"/>
    <s v="SOLm0238"/>
    <x v="41"/>
    <n v="0.3829726"/>
    <n v="1.9503159999999999"/>
    <n v="4"/>
    <s v="SLAB"/>
    <s v="TRANSM"/>
    <n v="0"/>
    <s v="d=2"/>
    <x v="0"/>
    <x v="3"/>
    <s v="INCL"/>
    <d v="2018-04-10T00:00:00"/>
  </r>
  <r>
    <s v="SOLs0074"/>
    <s v="SOLm0238"/>
    <x v="41"/>
    <n v="0.36926740000000002"/>
    <n v="1.9122490000000001"/>
    <n v="5"/>
    <s v="SLAB"/>
    <s v="TRANSM"/>
    <n v="0"/>
    <s v="d=2"/>
    <x v="0"/>
    <x v="3"/>
    <s v="INCL"/>
    <d v="2018-04-10T00:00:00"/>
  </r>
  <r>
    <s v="SOLs0074"/>
    <s v="SOLm0238"/>
    <x v="42"/>
    <n v="0.41529319999999997"/>
    <n v="1.951525"/>
    <n v="1"/>
    <s v="SLAB"/>
    <s v="TRANSM"/>
    <n v="0"/>
    <s v="d=2"/>
    <x v="0"/>
    <x v="3"/>
    <s v="INCL"/>
    <d v="2018-04-10T00:00:00"/>
  </r>
  <r>
    <s v="SOLs0074"/>
    <s v="SOLm0238"/>
    <x v="42"/>
    <n v="0.40570980000000001"/>
    <n v="1.9368030000000001"/>
    <n v="2"/>
    <s v="SLAB"/>
    <s v="TRANSM"/>
    <n v="0"/>
    <s v="d=2"/>
    <x v="0"/>
    <x v="3"/>
    <s v="INCL"/>
    <d v="2018-04-10T00:00:00"/>
  </r>
  <r>
    <s v="SOLs0074"/>
    <s v="SOLm0238"/>
    <x v="42"/>
    <n v="0.39964889999999997"/>
    <n v="1.9044669999999999"/>
    <n v="3"/>
    <s v="SLAB"/>
    <s v="TRANSM"/>
    <n v="0"/>
    <s v="d=2"/>
    <x v="0"/>
    <x v="3"/>
    <s v="INCL"/>
    <d v="2018-04-10T00:00:00"/>
  </r>
  <r>
    <s v="SOLs0074"/>
    <s v="SOLm0238"/>
    <x v="42"/>
    <n v="0.4101089"/>
    <n v="1.9430289999999999"/>
    <n v="4"/>
    <s v="SLAB"/>
    <s v="TRANSM"/>
    <n v="0"/>
    <s v="d=2"/>
    <x v="0"/>
    <x v="3"/>
    <s v="INCL"/>
    <d v="2018-04-10T00:00:00"/>
  </r>
  <r>
    <s v="SOLs0074"/>
    <s v="SOLm0238"/>
    <x v="42"/>
    <n v="0.39154529999999999"/>
    <n v="1.8850119999999999"/>
    <n v="5"/>
    <s v="SLAB"/>
    <s v="TRANSM"/>
    <n v="0"/>
    <s v="d=2"/>
    <x v="0"/>
    <x v="3"/>
    <s v="INCL"/>
    <d v="2018-04-10T00:00:00"/>
  </r>
  <r>
    <s v="SOLs0074"/>
    <s v="SOLm0238"/>
    <x v="43"/>
    <n v="0.36192350000000001"/>
    <n v="1.810435"/>
    <n v="1"/>
    <s v="SLAB"/>
    <s v="TRANSM"/>
    <n v="0"/>
    <s v="d=2"/>
    <x v="0"/>
    <x v="3"/>
    <s v="INCL"/>
    <d v="2018-04-10T00:00:00"/>
  </r>
  <r>
    <s v="SOLs0074"/>
    <s v="SOLm0238"/>
    <x v="43"/>
    <n v="0.37531900000000001"/>
    <n v="1.8662430000000001"/>
    <n v="2"/>
    <s v="SLAB"/>
    <s v="TRANSM"/>
    <n v="0"/>
    <s v="d=2"/>
    <x v="0"/>
    <x v="3"/>
    <s v="INCL"/>
    <d v="2018-04-10T00:00:00"/>
  </r>
  <r>
    <s v="SOLs0074"/>
    <s v="SOLm0238"/>
    <x v="43"/>
    <n v="0.3674154"/>
    <n v="1.8315570000000001"/>
    <n v="3"/>
    <s v="SLAB"/>
    <s v="TRANSM"/>
    <n v="0"/>
    <s v="d=2"/>
    <x v="0"/>
    <x v="3"/>
    <s v="INCL"/>
    <d v="2018-04-10T00:00:00"/>
  </r>
  <r>
    <s v="SOLs0074"/>
    <s v="SOLm0238"/>
    <x v="43"/>
    <n v="0.37207879999999999"/>
    <n v="1.8537969999999999"/>
    <n v="4"/>
    <s v="SLAB"/>
    <s v="TRANSM"/>
    <n v="0"/>
    <s v="d=2"/>
    <x v="0"/>
    <x v="3"/>
    <s v="INCL"/>
    <d v="2018-04-10T00:00:00"/>
  </r>
  <r>
    <s v="SOLs0074"/>
    <s v="SOLm0238"/>
    <x v="43"/>
    <n v="0.37100230000000001"/>
    <n v="1.869923"/>
    <n v="5"/>
    <s v="SLAB"/>
    <s v="TRANSM"/>
    <n v="0"/>
    <s v="d=2"/>
    <x v="0"/>
    <x v="3"/>
    <s v="INCL"/>
    <d v="2018-04-10T00:00:00"/>
  </r>
  <r>
    <s v="SOLs0074"/>
    <s v="SOLm0238"/>
    <x v="44"/>
    <n v="0.3644985"/>
    <n v="1.8458950000000001"/>
    <n v="1"/>
    <s v="SLAB"/>
    <s v="TRANSM"/>
    <n v="0"/>
    <s v="d=2"/>
    <x v="0"/>
    <x v="3"/>
    <s v="INCL"/>
    <d v="2018-04-10T00:00:00"/>
  </r>
  <r>
    <s v="SOLs0074"/>
    <s v="SOLm0238"/>
    <x v="44"/>
    <n v="0.34895209999999999"/>
    <n v="1.804395"/>
    <n v="2"/>
    <s v="SLAB"/>
    <s v="TRANSM"/>
    <n v="0"/>
    <s v="d=2"/>
    <x v="0"/>
    <x v="3"/>
    <s v="INCL"/>
    <d v="2018-04-10T00:00:00"/>
  </r>
  <r>
    <s v="SOLs0074"/>
    <s v="SOLm0238"/>
    <x v="44"/>
    <n v="0.33855079999999999"/>
    <n v="1.7421610000000001"/>
    <n v="3"/>
    <s v="SLAB"/>
    <s v="TRANSM"/>
    <n v="0"/>
    <s v="d=2"/>
    <x v="0"/>
    <x v="3"/>
    <s v="INCL"/>
    <d v="2018-04-10T00:00:00"/>
  </r>
  <r>
    <s v="SOLs0074"/>
    <s v="SOLm0238"/>
    <x v="44"/>
    <n v="0.35723199999999999"/>
    <n v="1.778794"/>
    <n v="4"/>
    <s v="SLAB"/>
    <s v="TRANSM"/>
    <n v="0"/>
    <s v="d=2"/>
    <x v="0"/>
    <x v="3"/>
    <s v="INCL"/>
    <d v="2018-04-10T00:00:00"/>
  </r>
  <r>
    <s v="SOLs0074"/>
    <s v="SOLm0238"/>
    <x v="44"/>
    <n v="0.36064239999999997"/>
    <n v="1.804573"/>
    <n v="5"/>
    <s v="SLAB"/>
    <s v="TRANSM"/>
    <n v="0"/>
    <s v="d=2"/>
    <x v="0"/>
    <x v="3"/>
    <s v="INCL"/>
    <d v="2018-04-10T00:00:00"/>
  </r>
  <r>
    <s v="SOLs0074"/>
    <s v="SOLm0238"/>
    <x v="45"/>
    <n v="0.36463299999999998"/>
    <n v="1.809229"/>
    <n v="1"/>
    <s v="SLAB"/>
    <s v="TRANSM"/>
    <n v="0"/>
    <s v="d=2"/>
    <x v="0"/>
    <x v="3"/>
    <s v="INCL"/>
    <d v="2018-04-10T00:00:00"/>
  </r>
  <r>
    <s v="SOLs0074"/>
    <s v="SOLm0238"/>
    <x v="45"/>
    <n v="0.34383059999999999"/>
    <n v="1.732302"/>
    <n v="2"/>
    <s v="SLAB"/>
    <s v="TRANSM"/>
    <n v="0"/>
    <s v="d=2"/>
    <x v="0"/>
    <x v="3"/>
    <s v="INCL"/>
    <d v="2018-04-10T00:00:00"/>
  </r>
  <r>
    <s v="SOLs0074"/>
    <s v="SOLm0238"/>
    <x v="45"/>
    <n v="0.37025780000000003"/>
    <n v="1.861896"/>
    <n v="3"/>
    <s v="SLAB"/>
    <s v="TRANSM"/>
    <n v="0"/>
    <s v="d=2"/>
    <x v="0"/>
    <x v="3"/>
    <s v="INCL"/>
    <d v="2018-04-10T00:00:00"/>
  </r>
  <r>
    <s v="SOLs0074"/>
    <s v="SOLm0238"/>
    <x v="45"/>
    <n v="0.3511724"/>
    <n v="1.7668839999999999"/>
    <n v="4"/>
    <s v="SLAB"/>
    <s v="TRANSM"/>
    <n v="0"/>
    <s v="d=2"/>
    <x v="0"/>
    <x v="3"/>
    <s v="INCL"/>
    <d v="2018-04-10T00:00:00"/>
  </r>
  <r>
    <s v="SOLs0074"/>
    <s v="SOLm0238"/>
    <x v="45"/>
    <n v="0.3500492"/>
    <n v="1.7474350000000001"/>
    <n v="5"/>
    <s v="SLAB"/>
    <s v="TRANSM"/>
    <n v="0"/>
    <s v="d=2"/>
    <x v="0"/>
    <x v="3"/>
    <s v="INCL"/>
    <d v="2018-04-10T00:00:00"/>
  </r>
  <r>
    <s v="SOLs0074"/>
    <s v="SOLm0238"/>
    <x v="46"/>
    <n v="0.36112270000000002"/>
    <n v="1.757223"/>
    <n v="1"/>
    <s v="SLAB"/>
    <s v="TRANSM"/>
    <n v="0"/>
    <s v="d=2"/>
    <x v="0"/>
    <x v="3"/>
    <s v="INCL"/>
    <d v="2018-04-10T00:00:00"/>
  </r>
  <r>
    <s v="SOLs0074"/>
    <s v="SOLm0238"/>
    <x v="46"/>
    <n v="0.35378759999999998"/>
    <n v="1.7541359999999999"/>
    <n v="2"/>
    <s v="SLAB"/>
    <s v="TRANSM"/>
    <n v="0"/>
    <s v="d=2"/>
    <x v="0"/>
    <x v="3"/>
    <s v="INCL"/>
    <d v="2018-04-10T00:00:00"/>
  </r>
  <r>
    <s v="SOLs0074"/>
    <s v="SOLm0238"/>
    <x v="46"/>
    <n v="0.37192409999999998"/>
    <n v="1.8086450000000001"/>
    <n v="3"/>
    <s v="SLAB"/>
    <s v="TRANSM"/>
    <n v="0"/>
    <s v="d=2"/>
    <x v="0"/>
    <x v="3"/>
    <s v="INCL"/>
    <d v="2018-04-10T00:00:00"/>
  </r>
  <r>
    <s v="SOLs0074"/>
    <s v="SOLm0238"/>
    <x v="46"/>
    <n v="0.3597456"/>
    <n v="1.753757"/>
    <n v="4"/>
    <s v="SLAB"/>
    <s v="TRANSM"/>
    <n v="0"/>
    <s v="d=2"/>
    <x v="0"/>
    <x v="3"/>
    <s v="INCL"/>
    <d v="2018-04-10T00:00:00"/>
  </r>
  <r>
    <s v="SOLs0074"/>
    <s v="SOLm0238"/>
    <x v="46"/>
    <n v="0.36991610000000003"/>
    <n v="1.837472"/>
    <n v="5"/>
    <s v="SLAB"/>
    <s v="TRANSM"/>
    <n v="0"/>
    <s v="d=2"/>
    <x v="0"/>
    <x v="3"/>
    <s v="INCL"/>
    <d v="2018-04-10T00:00:00"/>
  </r>
  <r>
    <s v="SOLs0074"/>
    <s v="SOLm0238"/>
    <x v="47"/>
    <n v="0.37245479999999997"/>
    <n v="1.7027209999999999"/>
    <n v="1"/>
    <s v="SLAB"/>
    <s v="TRANSM"/>
    <n v="0"/>
    <s v="d=2"/>
    <x v="0"/>
    <x v="3"/>
    <s v="INCL"/>
    <d v="2018-04-10T00:00:00"/>
  </r>
  <r>
    <s v="SOLs0074"/>
    <s v="SOLm0238"/>
    <x v="47"/>
    <n v="0.36448979999999997"/>
    <n v="1.6878489999999999"/>
    <n v="2"/>
    <s v="SLAB"/>
    <s v="TRANSM"/>
    <n v="0"/>
    <s v="d=2"/>
    <x v="0"/>
    <x v="3"/>
    <s v="INCL"/>
    <d v="2018-04-10T00:00:00"/>
  </r>
  <r>
    <s v="SOLs0074"/>
    <s v="SOLm0238"/>
    <x v="47"/>
    <n v="0.36340539999999999"/>
    <n v="1.698699"/>
    <n v="3"/>
    <s v="SLAB"/>
    <s v="TRANSM"/>
    <n v="0"/>
    <s v="d=2"/>
    <x v="0"/>
    <x v="3"/>
    <s v="INCL"/>
    <d v="2018-04-10T00:00:00"/>
  </r>
  <r>
    <s v="SOLs0074"/>
    <s v="SOLm0238"/>
    <x v="47"/>
    <n v="0.37141669999999999"/>
    <n v="1.69825"/>
    <n v="4"/>
    <s v="SLAB"/>
    <s v="TRANSM"/>
    <n v="0"/>
    <s v="d=2"/>
    <x v="0"/>
    <x v="3"/>
    <s v="INCL"/>
    <d v="2018-04-10T00:00:00"/>
  </r>
  <r>
    <s v="SOLs0074"/>
    <s v="SOLm0238"/>
    <x v="47"/>
    <n v="0.38180900000000001"/>
    <n v="1.733225"/>
    <n v="5"/>
    <s v="SLAB"/>
    <s v="TRANSM"/>
    <n v="0"/>
    <s v="d=2"/>
    <x v="0"/>
    <x v="3"/>
    <s v="INCL"/>
    <d v="2018-04-10T00:00:00"/>
  </r>
  <r>
    <s v="SOLs0074"/>
    <s v="SOLm0238"/>
    <x v="48"/>
    <n v="0.40010689999999999"/>
    <n v="1.70695"/>
    <n v="1"/>
    <s v="SLAB"/>
    <s v="TRANSM"/>
    <n v="0"/>
    <s v="d=2"/>
    <x v="0"/>
    <x v="3"/>
    <s v="INCL"/>
    <d v="2018-04-10T00:00:00"/>
  </r>
  <r>
    <s v="SOLs0074"/>
    <s v="SOLm0238"/>
    <x v="48"/>
    <n v="0.4062385"/>
    <n v="1.7365569999999999"/>
    <n v="2"/>
    <s v="SLAB"/>
    <s v="TRANSM"/>
    <n v="0"/>
    <s v="d=2"/>
    <x v="0"/>
    <x v="3"/>
    <s v="INCL"/>
    <d v="2018-04-10T00:00:00"/>
  </r>
  <r>
    <s v="SOLs0074"/>
    <s v="SOLm0238"/>
    <x v="48"/>
    <n v="0.40077879999999999"/>
    <n v="1.728259"/>
    <n v="3"/>
    <s v="SLAB"/>
    <s v="TRANSM"/>
    <n v="0"/>
    <s v="d=2"/>
    <x v="0"/>
    <x v="3"/>
    <s v="INCL"/>
    <d v="2018-04-10T00:00:00"/>
  </r>
  <r>
    <s v="SOLs0074"/>
    <s v="SOLm0238"/>
    <x v="48"/>
    <n v="0.40352450000000001"/>
    <n v="1.7231129999999999"/>
    <n v="4"/>
    <s v="SLAB"/>
    <s v="TRANSM"/>
    <n v="0"/>
    <s v="d=2"/>
    <x v="0"/>
    <x v="3"/>
    <s v="INCL"/>
    <d v="2018-04-10T00:00:00"/>
  </r>
  <r>
    <s v="SOLs0074"/>
    <s v="SOLm0238"/>
    <x v="48"/>
    <n v="0.39214090000000001"/>
    <n v="1.6804190000000001"/>
    <n v="5"/>
    <s v="SLAB"/>
    <s v="TRANSM"/>
    <n v="0"/>
    <s v="d=2"/>
    <x v="0"/>
    <x v="3"/>
    <s v="INCL"/>
    <d v="2018-04-10T00:00:00"/>
  </r>
  <r>
    <s v="SOLs0074"/>
    <s v="SOLm0238"/>
    <x v="49"/>
    <n v="0.42640749999999999"/>
    <n v="1.7178260000000001"/>
    <n v="1"/>
    <s v="SLAB"/>
    <s v="TRANSM"/>
    <n v="0"/>
    <s v="d=2"/>
    <x v="0"/>
    <x v="3"/>
    <s v="INCL"/>
    <d v="2018-04-10T00:00:00"/>
  </r>
  <r>
    <s v="SOLs0074"/>
    <s v="SOLm0238"/>
    <x v="49"/>
    <n v="0.4134581"/>
    <n v="1.68536"/>
    <n v="2"/>
    <s v="SLAB"/>
    <s v="TRANSM"/>
    <n v="0"/>
    <s v="d=2"/>
    <x v="0"/>
    <x v="3"/>
    <s v="INCL"/>
    <d v="2018-04-10T00:00:00"/>
  </r>
  <r>
    <s v="SOLs0074"/>
    <s v="SOLm0238"/>
    <x v="49"/>
    <n v="0.40846139999999997"/>
    <n v="1.6327769999999999"/>
    <n v="3"/>
    <s v="SLAB"/>
    <s v="TRANSM"/>
    <n v="0"/>
    <s v="d=2"/>
    <x v="0"/>
    <x v="3"/>
    <s v="INCL"/>
    <d v="2018-04-10T00:00:00"/>
  </r>
  <r>
    <s v="SOLs0074"/>
    <s v="SOLm0238"/>
    <x v="49"/>
    <n v="0.4107209"/>
    <n v="1.6661600000000001"/>
    <n v="4"/>
    <s v="SLAB"/>
    <s v="TRANSM"/>
    <n v="0"/>
    <s v="d=2"/>
    <x v="0"/>
    <x v="3"/>
    <s v="INCL"/>
    <d v="2018-04-10T00:00:00"/>
  </r>
  <r>
    <s v="SOLs0074"/>
    <s v="SOLm0238"/>
    <x v="49"/>
    <n v="0.42102070000000003"/>
    <n v="1.710596"/>
    <n v="5"/>
    <s v="SLAB"/>
    <s v="TRANSM"/>
    <n v="0"/>
    <s v="d=2"/>
    <x v="0"/>
    <x v="3"/>
    <s v="INCL"/>
    <d v="2018-04-10T00:00:00"/>
  </r>
  <r>
    <s v="SOLs0074"/>
    <s v="SOLm0238"/>
    <x v="50"/>
    <n v="0.41193279999999999"/>
    <n v="1.6900409999999999"/>
    <n v="1"/>
    <s v="SLAB"/>
    <s v="TRANSM"/>
    <n v="0"/>
    <s v="d=2"/>
    <x v="0"/>
    <x v="3"/>
    <s v="INCL"/>
    <d v="2018-04-10T00:00:00"/>
  </r>
  <r>
    <s v="SOLs0074"/>
    <s v="SOLm0238"/>
    <x v="50"/>
    <n v="0.39419670000000001"/>
    <n v="1.6134729999999999"/>
    <n v="2"/>
    <s v="SLAB"/>
    <s v="TRANSM"/>
    <n v="0"/>
    <s v="d=2"/>
    <x v="0"/>
    <x v="3"/>
    <s v="INCL"/>
    <d v="2018-04-10T00:00:00"/>
  </r>
  <r>
    <s v="SOLs0074"/>
    <s v="SOLm0238"/>
    <x v="50"/>
    <n v="0.41351009999999999"/>
    <n v="1.6729620000000001"/>
    <n v="3"/>
    <s v="SLAB"/>
    <s v="TRANSM"/>
    <n v="0"/>
    <s v="d=2"/>
    <x v="0"/>
    <x v="3"/>
    <s v="INCL"/>
    <d v="2018-04-10T00:00:00"/>
  </r>
  <r>
    <s v="SOLs0074"/>
    <s v="SOLm0238"/>
    <x v="50"/>
    <n v="0.41021849999999999"/>
    <n v="1.6889749999999999"/>
    <n v="4"/>
    <s v="SLAB"/>
    <s v="TRANSM"/>
    <n v="0"/>
    <s v="d=2"/>
    <x v="0"/>
    <x v="3"/>
    <s v="INCL"/>
    <d v="2018-04-10T00:00:00"/>
  </r>
  <r>
    <s v="SOLs0074"/>
    <s v="SOLm0238"/>
    <x v="50"/>
    <n v="0.40501100000000001"/>
    <n v="1.6510659999999999"/>
    <n v="5"/>
    <s v="SLAB"/>
    <s v="TRANSM"/>
    <n v="0"/>
    <s v="d=2"/>
    <x v="0"/>
    <x v="3"/>
    <s v="INCL"/>
    <d v="2018-04-10T00:00:00"/>
  </r>
  <r>
    <s v="SOLs0074"/>
    <s v="SOLm0239"/>
    <x v="0"/>
    <n v="0.55221589999999998"/>
    <n v="4.5998970000000003"/>
    <n v="1"/>
    <s v="SLAB"/>
    <s v="TRANSM"/>
    <n v="0"/>
    <s v="d=2"/>
    <x v="0"/>
    <x v="4"/>
    <s v="INCL"/>
    <d v="2018-04-10T00:00:00"/>
  </r>
  <r>
    <s v="SOLs0074"/>
    <s v="SOLm0239"/>
    <x v="0"/>
    <n v="0.56865319999999997"/>
    <n v="4.7144680000000001"/>
    <n v="2"/>
    <s v="SLAB"/>
    <s v="TRANSM"/>
    <n v="0"/>
    <s v="d=2"/>
    <x v="0"/>
    <x v="4"/>
    <s v="INCL"/>
    <d v="2018-04-10T00:00:00"/>
  </r>
  <r>
    <s v="SOLs0074"/>
    <s v="SOLm0239"/>
    <x v="0"/>
    <n v="0.57208150000000002"/>
    <n v="4.7524309999999996"/>
    <n v="3"/>
    <s v="SLAB"/>
    <s v="TRANSM"/>
    <n v="0"/>
    <s v="d=2"/>
    <x v="0"/>
    <x v="4"/>
    <s v="INCL"/>
    <d v="2018-04-10T00:00:00"/>
  </r>
  <r>
    <s v="SOLs0074"/>
    <s v="SOLm0239"/>
    <x v="0"/>
    <n v="0.56340460000000003"/>
    <n v="4.6762360000000003"/>
    <n v="4"/>
    <s v="SLAB"/>
    <s v="TRANSM"/>
    <n v="0"/>
    <s v="d=2"/>
    <x v="0"/>
    <x v="4"/>
    <s v="INCL"/>
    <d v="2018-04-10T00:00:00"/>
  </r>
  <r>
    <s v="SOLs0074"/>
    <s v="SOLm0239"/>
    <x v="0"/>
    <n v="0.55446050000000002"/>
    <n v="4.5157369999999997"/>
    <n v="5"/>
    <s v="SLAB"/>
    <s v="TRANSM"/>
    <n v="0"/>
    <s v="d=2"/>
    <x v="0"/>
    <x v="4"/>
    <s v="INCL"/>
    <d v="2018-04-10T00:00:00"/>
  </r>
  <r>
    <s v="SOLs0074"/>
    <s v="SOLm0239"/>
    <x v="1"/>
    <n v="0.57433880000000004"/>
    <n v="4.6685910000000002"/>
    <n v="1"/>
    <s v="SLAB"/>
    <s v="TRANSM"/>
    <n v="0"/>
    <s v="d=2"/>
    <x v="0"/>
    <x v="4"/>
    <s v="INCL"/>
    <d v="2018-04-10T00:00:00"/>
  </r>
  <r>
    <s v="SOLs0074"/>
    <s v="SOLm0239"/>
    <x v="1"/>
    <n v="0.60099519999999995"/>
    <n v="4.903715"/>
    <n v="2"/>
    <s v="SLAB"/>
    <s v="TRANSM"/>
    <n v="0"/>
    <s v="d=2"/>
    <x v="0"/>
    <x v="4"/>
    <s v="INCL"/>
    <d v="2018-04-10T00:00:00"/>
  </r>
  <r>
    <s v="SOLs0074"/>
    <s v="SOLm0239"/>
    <x v="1"/>
    <n v="0.58793890000000004"/>
    <n v="4.8471089999999997"/>
    <n v="3"/>
    <s v="SLAB"/>
    <s v="TRANSM"/>
    <n v="0"/>
    <s v="d=2"/>
    <x v="0"/>
    <x v="4"/>
    <s v="INCL"/>
    <d v="2018-04-10T00:00:00"/>
  </r>
  <r>
    <s v="SOLs0074"/>
    <s v="SOLm0239"/>
    <x v="1"/>
    <n v="0.59031140000000004"/>
    <n v="4.8462540000000001"/>
    <n v="4"/>
    <s v="SLAB"/>
    <s v="TRANSM"/>
    <n v="0"/>
    <s v="d=2"/>
    <x v="0"/>
    <x v="4"/>
    <s v="INCL"/>
    <d v="2018-04-10T00:00:00"/>
  </r>
  <r>
    <s v="SOLs0074"/>
    <s v="SOLm0239"/>
    <x v="1"/>
    <n v="0.59403729999999999"/>
    <n v="4.8666999999999998"/>
    <n v="5"/>
    <s v="SLAB"/>
    <s v="TRANSM"/>
    <n v="0"/>
    <s v="d=2"/>
    <x v="0"/>
    <x v="4"/>
    <s v="INCL"/>
    <d v="2018-04-10T00:00:00"/>
  </r>
  <r>
    <s v="SOLs0074"/>
    <s v="SOLm0239"/>
    <x v="2"/>
    <n v="0.61213309999999999"/>
    <n v="4.965681"/>
    <n v="1"/>
    <s v="SLAB"/>
    <s v="TRANSM"/>
    <n v="0"/>
    <s v="d=2"/>
    <x v="0"/>
    <x v="4"/>
    <s v="INCL"/>
    <d v="2018-04-10T00:00:00"/>
  </r>
  <r>
    <s v="SOLs0074"/>
    <s v="SOLm0239"/>
    <x v="2"/>
    <n v="0.60946020000000001"/>
    <n v="5.0213320000000001"/>
    <n v="2"/>
    <s v="SLAB"/>
    <s v="TRANSM"/>
    <n v="0"/>
    <s v="d=2"/>
    <x v="0"/>
    <x v="4"/>
    <s v="INCL"/>
    <d v="2018-04-10T00:00:00"/>
  </r>
  <r>
    <s v="SOLs0074"/>
    <s v="SOLm0239"/>
    <x v="2"/>
    <n v="0.61374980000000001"/>
    <n v="4.938923"/>
    <n v="3"/>
    <s v="SLAB"/>
    <s v="TRANSM"/>
    <n v="0"/>
    <s v="d=2"/>
    <x v="0"/>
    <x v="4"/>
    <s v="INCL"/>
    <d v="2018-04-10T00:00:00"/>
  </r>
  <r>
    <s v="SOLs0074"/>
    <s v="SOLm0239"/>
    <x v="2"/>
    <n v="0.60466929999999997"/>
    <n v="4.9025720000000002"/>
    <n v="4"/>
    <s v="SLAB"/>
    <s v="TRANSM"/>
    <n v="0"/>
    <s v="d=2"/>
    <x v="0"/>
    <x v="4"/>
    <s v="INCL"/>
    <d v="2018-04-10T00:00:00"/>
  </r>
  <r>
    <s v="SOLs0074"/>
    <s v="SOLm0239"/>
    <x v="2"/>
    <n v="0.61893140000000002"/>
    <n v="5.0186659999999996"/>
    <n v="5"/>
    <s v="SLAB"/>
    <s v="TRANSM"/>
    <n v="0"/>
    <s v="d=2"/>
    <x v="0"/>
    <x v="4"/>
    <s v="INCL"/>
    <d v="2018-04-10T00:00:00"/>
  </r>
  <r>
    <s v="SOLs0074"/>
    <s v="SOLm0239"/>
    <x v="3"/>
    <n v="0.63472450000000002"/>
    <n v="5.1512950000000002"/>
    <n v="1"/>
    <s v="SLAB"/>
    <s v="TRANSM"/>
    <n v="0"/>
    <s v="d=2"/>
    <x v="0"/>
    <x v="4"/>
    <s v="INCL"/>
    <d v="2018-04-10T00:00:00"/>
  </r>
  <r>
    <s v="SOLs0074"/>
    <s v="SOLm0239"/>
    <x v="3"/>
    <n v="0.63036530000000002"/>
    <n v="5.2546730000000004"/>
    <n v="2"/>
    <s v="SLAB"/>
    <s v="TRANSM"/>
    <n v="0"/>
    <s v="d=2"/>
    <x v="0"/>
    <x v="4"/>
    <s v="INCL"/>
    <d v="2018-04-10T00:00:00"/>
  </r>
  <r>
    <s v="SOLs0074"/>
    <s v="SOLm0239"/>
    <x v="3"/>
    <n v="0.65004799999999996"/>
    <n v="5.3444919999999998"/>
    <n v="3"/>
    <s v="SLAB"/>
    <s v="TRANSM"/>
    <n v="0"/>
    <s v="d=2"/>
    <x v="0"/>
    <x v="4"/>
    <s v="INCL"/>
    <d v="2018-04-10T00:00:00"/>
  </r>
  <r>
    <s v="SOLs0074"/>
    <s v="SOLm0239"/>
    <x v="3"/>
    <n v="0.64181010000000005"/>
    <n v="5.2915029999999996"/>
    <n v="4"/>
    <s v="SLAB"/>
    <s v="TRANSM"/>
    <n v="0"/>
    <s v="d=2"/>
    <x v="0"/>
    <x v="4"/>
    <s v="INCL"/>
    <d v="2018-04-10T00:00:00"/>
  </r>
  <r>
    <s v="SOLs0074"/>
    <s v="SOLm0239"/>
    <x v="3"/>
    <n v="0.62993100000000002"/>
    <n v="5.254626"/>
    <n v="5"/>
    <s v="SLAB"/>
    <s v="TRANSM"/>
    <n v="0"/>
    <s v="d=2"/>
    <x v="0"/>
    <x v="4"/>
    <s v="INCL"/>
    <d v="2018-04-10T00:00:00"/>
  </r>
  <r>
    <s v="SOLs0074"/>
    <s v="SOLm0239"/>
    <x v="4"/>
    <n v="0.62954189999999999"/>
    <n v="5.1569859999999998"/>
    <n v="1"/>
    <s v="SLAB"/>
    <s v="TRANSM"/>
    <n v="0"/>
    <s v="d=2"/>
    <x v="0"/>
    <x v="4"/>
    <s v="INCL"/>
    <d v="2018-04-10T00:00:00"/>
  </r>
  <r>
    <s v="SOLs0074"/>
    <s v="SOLm0239"/>
    <x v="4"/>
    <n v="0.65400950000000002"/>
    <n v="5.3371690000000003"/>
    <n v="2"/>
    <s v="SLAB"/>
    <s v="TRANSM"/>
    <n v="0"/>
    <s v="d=2"/>
    <x v="0"/>
    <x v="4"/>
    <s v="INCL"/>
    <d v="2018-04-10T00:00:00"/>
  </r>
  <r>
    <s v="SOLs0074"/>
    <s v="SOLm0239"/>
    <x v="4"/>
    <n v="0.63495469999999998"/>
    <n v="5.2260090000000003"/>
    <n v="3"/>
    <s v="SLAB"/>
    <s v="TRANSM"/>
    <n v="0"/>
    <s v="d=2"/>
    <x v="0"/>
    <x v="4"/>
    <s v="INCL"/>
    <d v="2018-04-10T00:00:00"/>
  </r>
  <r>
    <s v="SOLs0074"/>
    <s v="SOLm0239"/>
    <x v="4"/>
    <n v="0.64938370000000001"/>
    <n v="5.3561050000000003"/>
    <n v="4"/>
    <s v="SLAB"/>
    <s v="TRANSM"/>
    <n v="0"/>
    <s v="d=2"/>
    <x v="0"/>
    <x v="4"/>
    <s v="INCL"/>
    <d v="2018-04-10T00:00:00"/>
  </r>
  <r>
    <s v="SOLs0074"/>
    <s v="SOLm0239"/>
    <x v="4"/>
    <n v="0.64884660000000005"/>
    <n v="5.3932580000000003"/>
    <n v="5"/>
    <s v="SLAB"/>
    <s v="TRANSM"/>
    <n v="0"/>
    <s v="d=2"/>
    <x v="0"/>
    <x v="4"/>
    <s v="INCL"/>
    <d v="2018-04-10T00:00:00"/>
  </r>
  <r>
    <s v="SOLs0074"/>
    <s v="SOLm0239"/>
    <x v="5"/>
    <n v="0.6486577"/>
    <n v="5.2958910000000001"/>
    <n v="1"/>
    <s v="SLAB"/>
    <s v="TRANSM"/>
    <n v="0"/>
    <s v="d=2"/>
    <x v="0"/>
    <x v="4"/>
    <s v="INCL"/>
    <d v="2018-04-10T00:00:00"/>
  </r>
  <r>
    <s v="SOLs0074"/>
    <s v="SOLm0239"/>
    <x v="5"/>
    <n v="0.64738669999999998"/>
    <n v="5.3518030000000003"/>
    <n v="2"/>
    <s v="SLAB"/>
    <s v="TRANSM"/>
    <n v="0"/>
    <s v="d=2"/>
    <x v="0"/>
    <x v="4"/>
    <s v="INCL"/>
    <d v="2018-04-10T00:00:00"/>
  </r>
  <r>
    <s v="SOLs0074"/>
    <s v="SOLm0239"/>
    <x v="5"/>
    <n v="0.63283199999999995"/>
    <n v="5.231738"/>
    <n v="3"/>
    <s v="SLAB"/>
    <s v="TRANSM"/>
    <n v="0"/>
    <s v="d=2"/>
    <x v="0"/>
    <x v="4"/>
    <s v="INCL"/>
    <d v="2018-04-10T00:00:00"/>
  </r>
  <r>
    <s v="SOLs0074"/>
    <s v="SOLm0239"/>
    <x v="5"/>
    <n v="0.64477019999999996"/>
    <n v="5.2570319999999997"/>
    <n v="4"/>
    <s v="SLAB"/>
    <s v="TRANSM"/>
    <n v="0"/>
    <s v="d=2"/>
    <x v="0"/>
    <x v="4"/>
    <s v="INCL"/>
    <d v="2018-04-10T00:00:00"/>
  </r>
  <r>
    <s v="SOLs0074"/>
    <s v="SOLm0239"/>
    <x v="5"/>
    <n v="0.6398488"/>
    <n v="5.2669220000000001"/>
    <n v="5"/>
    <s v="SLAB"/>
    <s v="TRANSM"/>
    <n v="0"/>
    <s v="d=2"/>
    <x v="0"/>
    <x v="4"/>
    <s v="INCL"/>
    <d v="2018-04-10T00:00:00"/>
  </r>
  <r>
    <s v="SOLs0074"/>
    <s v="SOLm0239"/>
    <x v="6"/>
    <n v="0.63774549999999997"/>
    <n v="5.2549609999999998"/>
    <n v="1"/>
    <s v="SLAB"/>
    <s v="TRANSM"/>
    <n v="0"/>
    <s v="d=2"/>
    <x v="0"/>
    <x v="4"/>
    <s v="INCL"/>
    <d v="2018-04-10T00:00:00"/>
  </r>
  <r>
    <s v="SOLs0074"/>
    <s v="SOLm0239"/>
    <x v="6"/>
    <n v="0.63783800000000002"/>
    <n v="5.2157600000000004"/>
    <n v="2"/>
    <s v="SLAB"/>
    <s v="TRANSM"/>
    <n v="0"/>
    <s v="d=2"/>
    <x v="0"/>
    <x v="4"/>
    <s v="INCL"/>
    <d v="2018-04-10T00:00:00"/>
  </r>
  <r>
    <s v="SOLs0074"/>
    <s v="SOLm0239"/>
    <x v="6"/>
    <n v="0.64073749999999996"/>
    <n v="5.2561749999999998"/>
    <n v="3"/>
    <s v="SLAB"/>
    <s v="TRANSM"/>
    <n v="0"/>
    <s v="d=2"/>
    <x v="0"/>
    <x v="4"/>
    <s v="INCL"/>
    <d v="2018-04-10T00:00:00"/>
  </r>
  <r>
    <s v="SOLs0074"/>
    <s v="SOLm0239"/>
    <x v="6"/>
    <n v="0.62671829999999995"/>
    <n v="5.2040459999999999"/>
    <n v="4"/>
    <s v="SLAB"/>
    <s v="TRANSM"/>
    <n v="0"/>
    <s v="d=2"/>
    <x v="0"/>
    <x v="4"/>
    <s v="INCL"/>
    <d v="2018-04-10T00:00:00"/>
  </r>
  <r>
    <s v="SOLs0074"/>
    <s v="SOLm0239"/>
    <x v="6"/>
    <n v="0.6297391"/>
    <n v="5.1710770000000004"/>
    <n v="5"/>
    <s v="SLAB"/>
    <s v="TRANSM"/>
    <n v="0"/>
    <s v="d=2"/>
    <x v="0"/>
    <x v="4"/>
    <s v="INCL"/>
    <d v="2018-04-10T00:00:00"/>
  </r>
  <r>
    <s v="SOLs0074"/>
    <s v="SOLm0239"/>
    <x v="7"/>
    <n v="0.61856500000000003"/>
    <n v="5.0525479999999998"/>
    <n v="1"/>
    <s v="SLAB"/>
    <s v="TRANSM"/>
    <n v="0"/>
    <s v="d=2"/>
    <x v="0"/>
    <x v="4"/>
    <s v="INCL"/>
    <d v="2018-04-10T00:00:00"/>
  </r>
  <r>
    <s v="SOLs0074"/>
    <s v="SOLm0239"/>
    <x v="7"/>
    <n v="0.63265479999999996"/>
    <n v="5.1496050000000002"/>
    <n v="2"/>
    <s v="SLAB"/>
    <s v="TRANSM"/>
    <n v="0"/>
    <s v="d=2"/>
    <x v="0"/>
    <x v="4"/>
    <s v="INCL"/>
    <d v="2018-04-10T00:00:00"/>
  </r>
  <r>
    <s v="SOLs0074"/>
    <s v="SOLm0239"/>
    <x v="7"/>
    <n v="0.62221760000000004"/>
    <n v="5.1015870000000003"/>
    <n v="3"/>
    <s v="SLAB"/>
    <s v="TRANSM"/>
    <n v="0"/>
    <s v="d=2"/>
    <x v="0"/>
    <x v="4"/>
    <s v="INCL"/>
    <d v="2018-04-10T00:00:00"/>
  </r>
  <r>
    <s v="SOLs0074"/>
    <s v="SOLm0239"/>
    <x v="7"/>
    <n v="0.62834330000000005"/>
    <n v="5.1164779999999999"/>
    <n v="4"/>
    <s v="SLAB"/>
    <s v="TRANSM"/>
    <n v="0"/>
    <s v="d=2"/>
    <x v="0"/>
    <x v="4"/>
    <s v="INCL"/>
    <d v="2018-04-10T00:00:00"/>
  </r>
  <r>
    <s v="SOLs0074"/>
    <s v="SOLm0239"/>
    <x v="7"/>
    <n v="0.61865380000000003"/>
    <n v="5.004543"/>
    <n v="5"/>
    <s v="SLAB"/>
    <s v="TRANSM"/>
    <n v="0"/>
    <s v="d=2"/>
    <x v="0"/>
    <x v="4"/>
    <s v="INCL"/>
    <d v="2018-04-10T00:00:00"/>
  </r>
  <r>
    <s v="SOLs0074"/>
    <s v="SOLm0239"/>
    <x v="8"/>
    <n v="0.58741480000000001"/>
    <n v="4.755236"/>
    <n v="1"/>
    <s v="SLAB"/>
    <s v="TRANSM"/>
    <n v="0"/>
    <s v="d=2"/>
    <x v="0"/>
    <x v="4"/>
    <s v="INCL"/>
    <d v="2018-04-10T00:00:00"/>
  </r>
  <r>
    <s v="SOLs0074"/>
    <s v="SOLm0239"/>
    <x v="8"/>
    <n v="0.61279910000000004"/>
    <n v="4.9138909999999996"/>
    <n v="2"/>
    <s v="SLAB"/>
    <s v="TRANSM"/>
    <n v="0"/>
    <s v="d=2"/>
    <x v="0"/>
    <x v="4"/>
    <s v="INCL"/>
    <d v="2018-04-10T00:00:00"/>
  </r>
  <r>
    <s v="SOLs0074"/>
    <s v="SOLm0239"/>
    <x v="8"/>
    <n v="0.59951279999999996"/>
    <n v="4.9583409999999999"/>
    <n v="3"/>
    <s v="SLAB"/>
    <s v="TRANSM"/>
    <n v="0"/>
    <s v="d=2"/>
    <x v="0"/>
    <x v="4"/>
    <s v="INCL"/>
    <d v="2018-04-10T00:00:00"/>
  </r>
  <r>
    <s v="SOLs0074"/>
    <s v="SOLm0239"/>
    <x v="8"/>
    <n v="0.60365279999999999"/>
    <n v="4.9129250000000004"/>
    <n v="4"/>
    <s v="SLAB"/>
    <s v="TRANSM"/>
    <n v="0"/>
    <s v="d=2"/>
    <x v="0"/>
    <x v="4"/>
    <s v="INCL"/>
    <d v="2018-04-10T00:00:00"/>
  </r>
  <r>
    <s v="SOLs0074"/>
    <s v="SOLm0239"/>
    <x v="8"/>
    <n v="0.61318530000000004"/>
    <n v="4.9209589999999999"/>
    <n v="5"/>
    <s v="SLAB"/>
    <s v="TRANSM"/>
    <n v="0"/>
    <s v="d=2"/>
    <x v="0"/>
    <x v="4"/>
    <s v="INCL"/>
    <d v="2018-04-10T00:00:00"/>
  </r>
  <r>
    <s v="SOLs0074"/>
    <s v="SOLm0239"/>
    <x v="9"/>
    <n v="0.58300320000000005"/>
    <n v="4.5911439999999999"/>
    <n v="1"/>
    <s v="SLAB"/>
    <s v="TRANSM"/>
    <n v="0"/>
    <s v="d=2"/>
    <x v="0"/>
    <x v="4"/>
    <s v="INCL"/>
    <d v="2018-04-10T00:00:00"/>
  </r>
  <r>
    <s v="SOLs0074"/>
    <s v="SOLm0239"/>
    <x v="9"/>
    <n v="0.58486179999999999"/>
    <n v="4.60677"/>
    <n v="2"/>
    <s v="SLAB"/>
    <s v="TRANSM"/>
    <n v="0"/>
    <s v="d=2"/>
    <x v="0"/>
    <x v="4"/>
    <s v="INCL"/>
    <d v="2018-04-10T00:00:00"/>
  </r>
  <r>
    <s v="SOLs0074"/>
    <s v="SOLm0239"/>
    <x v="9"/>
    <n v="0.59626939999999995"/>
    <n v="4.6737039999999999"/>
    <n v="3"/>
    <s v="SLAB"/>
    <s v="TRANSM"/>
    <n v="0"/>
    <s v="d=2"/>
    <x v="0"/>
    <x v="4"/>
    <s v="INCL"/>
    <d v="2018-04-10T00:00:00"/>
  </r>
  <r>
    <s v="SOLs0074"/>
    <s v="SOLm0239"/>
    <x v="9"/>
    <n v="0.60859649999999998"/>
    <n v="4.8024190000000004"/>
    <n v="4"/>
    <s v="SLAB"/>
    <s v="TRANSM"/>
    <n v="0"/>
    <s v="d=2"/>
    <x v="0"/>
    <x v="4"/>
    <s v="INCL"/>
    <d v="2018-04-10T00:00:00"/>
  </r>
  <r>
    <s v="SOLs0074"/>
    <s v="SOLm0239"/>
    <x v="9"/>
    <n v="0.57558580000000004"/>
    <n v="4.5620620000000001"/>
    <n v="5"/>
    <s v="SLAB"/>
    <s v="TRANSM"/>
    <n v="0"/>
    <s v="d=2"/>
    <x v="0"/>
    <x v="4"/>
    <s v="INCL"/>
    <d v="2018-04-10T00:00:00"/>
  </r>
  <r>
    <s v="SOLs0074"/>
    <s v="SOLm0239"/>
    <x v="10"/>
    <n v="0.57988680000000004"/>
    <n v="4.5143360000000001"/>
    <n v="1"/>
    <s v="SLAB"/>
    <s v="TRANSM"/>
    <n v="0"/>
    <s v="d=2"/>
    <x v="0"/>
    <x v="4"/>
    <s v="INCL"/>
    <d v="2018-04-10T00:00:00"/>
  </r>
  <r>
    <s v="SOLs0074"/>
    <s v="SOLm0239"/>
    <x v="10"/>
    <n v="0.58976810000000002"/>
    <n v="4.5391870000000001"/>
    <n v="2"/>
    <s v="SLAB"/>
    <s v="TRANSM"/>
    <n v="0"/>
    <s v="d=2"/>
    <x v="0"/>
    <x v="4"/>
    <s v="INCL"/>
    <d v="2018-04-10T00:00:00"/>
  </r>
  <r>
    <s v="SOLs0074"/>
    <s v="SOLm0239"/>
    <x v="10"/>
    <n v="0.58186729999999998"/>
    <n v="4.4866999999999999"/>
    <n v="3"/>
    <s v="SLAB"/>
    <s v="TRANSM"/>
    <n v="0"/>
    <s v="d=2"/>
    <x v="0"/>
    <x v="4"/>
    <s v="INCL"/>
    <d v="2018-04-10T00:00:00"/>
  </r>
  <r>
    <s v="SOLs0074"/>
    <s v="SOLm0239"/>
    <x v="10"/>
    <n v="0.5638107"/>
    <n v="4.3823540000000003"/>
    <n v="4"/>
    <s v="SLAB"/>
    <s v="TRANSM"/>
    <n v="0"/>
    <s v="d=2"/>
    <x v="0"/>
    <x v="4"/>
    <s v="INCL"/>
    <d v="2018-04-10T00:00:00"/>
  </r>
  <r>
    <s v="SOLs0074"/>
    <s v="SOLm0239"/>
    <x v="10"/>
    <n v="0.57712050000000004"/>
    <n v="4.4193759999999997"/>
    <n v="5"/>
    <s v="SLAB"/>
    <s v="TRANSM"/>
    <n v="0"/>
    <s v="d=2"/>
    <x v="0"/>
    <x v="4"/>
    <s v="INCL"/>
    <d v="2018-04-10T00:00:00"/>
  </r>
  <r>
    <s v="SOLs0074"/>
    <s v="SOLm0239"/>
    <x v="11"/>
    <n v="0.57414290000000001"/>
    <n v="4.3545040000000004"/>
    <n v="1"/>
    <s v="SLAB"/>
    <s v="TRANSM"/>
    <n v="0"/>
    <s v="d=2"/>
    <x v="0"/>
    <x v="4"/>
    <s v="INCL"/>
    <d v="2018-04-10T00:00:00"/>
  </r>
  <r>
    <s v="SOLs0074"/>
    <s v="SOLm0239"/>
    <x v="11"/>
    <n v="0.5764743"/>
    <n v="4.4218599999999997"/>
    <n v="2"/>
    <s v="SLAB"/>
    <s v="TRANSM"/>
    <n v="0"/>
    <s v="d=2"/>
    <x v="0"/>
    <x v="4"/>
    <s v="INCL"/>
    <d v="2018-04-10T00:00:00"/>
  </r>
  <r>
    <s v="SOLs0074"/>
    <s v="SOLm0239"/>
    <x v="11"/>
    <n v="0.57494979999999996"/>
    <n v="4.4066770000000002"/>
    <n v="3"/>
    <s v="SLAB"/>
    <s v="TRANSM"/>
    <n v="0"/>
    <s v="d=2"/>
    <x v="0"/>
    <x v="4"/>
    <s v="INCL"/>
    <d v="2018-04-10T00:00:00"/>
  </r>
  <r>
    <s v="SOLs0074"/>
    <s v="SOLm0239"/>
    <x v="11"/>
    <n v="0.58009639999999996"/>
    <n v="4.4239069999999998"/>
    <n v="4"/>
    <s v="SLAB"/>
    <s v="TRANSM"/>
    <n v="0"/>
    <s v="d=2"/>
    <x v="0"/>
    <x v="4"/>
    <s v="INCL"/>
    <d v="2018-04-10T00:00:00"/>
  </r>
  <r>
    <s v="SOLs0074"/>
    <s v="SOLm0239"/>
    <x v="11"/>
    <n v="0.57249229999999995"/>
    <n v="4.2833079999999999"/>
    <n v="5"/>
    <s v="SLAB"/>
    <s v="TRANSM"/>
    <n v="0"/>
    <s v="d=2"/>
    <x v="0"/>
    <x v="4"/>
    <s v="INCL"/>
    <d v="2018-04-10T00:00:00"/>
  </r>
  <r>
    <s v="SOLs0074"/>
    <s v="SOLm0239"/>
    <x v="12"/>
    <n v="0.55738849999999995"/>
    <n v="4.2438070000000003"/>
    <n v="1"/>
    <s v="SLAB"/>
    <s v="TRANSM"/>
    <n v="0"/>
    <s v="d=2"/>
    <x v="0"/>
    <x v="4"/>
    <s v="INCL"/>
    <d v="2018-04-10T00:00:00"/>
  </r>
  <r>
    <s v="SOLs0074"/>
    <s v="SOLm0239"/>
    <x v="12"/>
    <n v="0.56237649999999995"/>
    <n v="4.2786650000000002"/>
    <n v="2"/>
    <s v="SLAB"/>
    <s v="TRANSM"/>
    <n v="0"/>
    <s v="d=2"/>
    <x v="0"/>
    <x v="4"/>
    <s v="INCL"/>
    <d v="2018-04-10T00:00:00"/>
  </r>
  <r>
    <s v="SOLs0074"/>
    <s v="SOLm0239"/>
    <x v="12"/>
    <n v="0.56197189999999997"/>
    <n v="4.2595739999999997"/>
    <n v="3"/>
    <s v="SLAB"/>
    <s v="TRANSM"/>
    <n v="0"/>
    <s v="d=2"/>
    <x v="0"/>
    <x v="4"/>
    <s v="INCL"/>
    <d v="2018-04-10T00:00:00"/>
  </r>
  <r>
    <s v="SOLs0074"/>
    <s v="SOLm0239"/>
    <x v="12"/>
    <n v="0.55751379999999995"/>
    <n v="4.231522"/>
    <n v="4"/>
    <s v="SLAB"/>
    <s v="TRANSM"/>
    <n v="0"/>
    <s v="d=2"/>
    <x v="0"/>
    <x v="4"/>
    <s v="INCL"/>
    <d v="2018-04-10T00:00:00"/>
  </r>
  <r>
    <s v="SOLs0074"/>
    <s v="SOLm0239"/>
    <x v="12"/>
    <n v="0.56763240000000004"/>
    <n v="4.2881780000000003"/>
    <n v="5"/>
    <s v="SLAB"/>
    <s v="TRANSM"/>
    <n v="0"/>
    <s v="d=2"/>
    <x v="0"/>
    <x v="4"/>
    <s v="INCL"/>
    <d v="2018-04-10T00:00:00"/>
  </r>
  <r>
    <s v="SOLs0074"/>
    <s v="SOLm0239"/>
    <x v="13"/>
    <n v="0.55739689999999997"/>
    <n v="4.1789059999999996"/>
    <n v="1"/>
    <s v="SLAB"/>
    <s v="TRANSM"/>
    <n v="0"/>
    <s v="d=2"/>
    <x v="0"/>
    <x v="4"/>
    <s v="INCL"/>
    <d v="2018-04-10T00:00:00"/>
  </r>
  <r>
    <s v="SOLs0074"/>
    <s v="SOLm0239"/>
    <x v="13"/>
    <n v="0.55740400000000001"/>
    <n v="4.1437759999999999"/>
    <n v="2"/>
    <s v="SLAB"/>
    <s v="TRANSM"/>
    <n v="0"/>
    <s v="d=2"/>
    <x v="0"/>
    <x v="4"/>
    <s v="INCL"/>
    <d v="2018-04-10T00:00:00"/>
  </r>
  <r>
    <s v="SOLs0074"/>
    <s v="SOLm0239"/>
    <x v="13"/>
    <n v="0.55999620000000006"/>
    <n v="4.1613369999999996"/>
    <n v="3"/>
    <s v="SLAB"/>
    <s v="TRANSM"/>
    <n v="0"/>
    <s v="d=2"/>
    <x v="0"/>
    <x v="4"/>
    <s v="INCL"/>
    <d v="2018-04-10T00:00:00"/>
  </r>
  <r>
    <s v="SOLs0074"/>
    <s v="SOLm0239"/>
    <x v="13"/>
    <n v="0.57165310000000003"/>
    <n v="4.3045799999999996"/>
    <n v="4"/>
    <s v="SLAB"/>
    <s v="TRANSM"/>
    <n v="0"/>
    <s v="d=2"/>
    <x v="0"/>
    <x v="4"/>
    <s v="INCL"/>
    <d v="2018-04-10T00:00:00"/>
  </r>
  <r>
    <s v="SOLs0074"/>
    <s v="SOLm0239"/>
    <x v="13"/>
    <n v="0.56734859999999998"/>
    <n v="4.2839790000000004"/>
    <n v="5"/>
    <s v="SLAB"/>
    <s v="TRANSM"/>
    <n v="0"/>
    <s v="d=2"/>
    <x v="0"/>
    <x v="4"/>
    <s v="INCL"/>
    <d v="2018-04-10T00:00:00"/>
  </r>
  <r>
    <s v="SOLs0074"/>
    <s v="SOLm0239"/>
    <x v="14"/>
    <n v="0.56348480000000001"/>
    <n v="4.13164"/>
    <n v="1"/>
    <s v="SLAB"/>
    <s v="TRANSM"/>
    <n v="0"/>
    <s v="d=2"/>
    <x v="0"/>
    <x v="4"/>
    <s v="INCL"/>
    <d v="2018-04-10T00:00:00"/>
  </r>
  <r>
    <s v="SOLs0074"/>
    <s v="SOLm0239"/>
    <x v="14"/>
    <n v="0.56405609999999995"/>
    <n v="4.1346059999999998"/>
    <n v="2"/>
    <s v="SLAB"/>
    <s v="TRANSM"/>
    <n v="0"/>
    <s v="d=2"/>
    <x v="0"/>
    <x v="4"/>
    <s v="INCL"/>
    <d v="2018-04-10T00:00:00"/>
  </r>
  <r>
    <s v="SOLs0074"/>
    <s v="SOLm0239"/>
    <x v="14"/>
    <n v="0.57151169999999996"/>
    <n v="4.2446849999999996"/>
    <n v="3"/>
    <s v="SLAB"/>
    <s v="TRANSM"/>
    <n v="0"/>
    <s v="d=2"/>
    <x v="0"/>
    <x v="4"/>
    <s v="INCL"/>
    <d v="2018-04-10T00:00:00"/>
  </r>
  <r>
    <s v="SOLs0074"/>
    <s v="SOLm0239"/>
    <x v="14"/>
    <n v="0.54821359999999997"/>
    <n v="4.0633879999999998"/>
    <n v="4"/>
    <s v="SLAB"/>
    <s v="TRANSM"/>
    <n v="0"/>
    <s v="d=2"/>
    <x v="0"/>
    <x v="4"/>
    <s v="INCL"/>
    <d v="2018-04-10T00:00:00"/>
  </r>
  <r>
    <s v="SOLs0074"/>
    <s v="SOLm0239"/>
    <x v="14"/>
    <n v="0.55219779999999996"/>
    <n v="4.0879669999999999"/>
    <n v="5"/>
    <s v="SLAB"/>
    <s v="TRANSM"/>
    <n v="0"/>
    <s v="d=2"/>
    <x v="0"/>
    <x v="4"/>
    <s v="INCL"/>
    <d v="2018-04-10T00:00:00"/>
  </r>
  <r>
    <s v="SOLs0074"/>
    <s v="SOLm0239"/>
    <x v="15"/>
    <n v="0.54802790000000001"/>
    <n v="4.0043439999999997"/>
    <n v="1"/>
    <s v="SLAB"/>
    <s v="TRANSM"/>
    <n v="0"/>
    <s v="d=2"/>
    <x v="0"/>
    <x v="4"/>
    <s v="INCL"/>
    <d v="2018-04-10T00:00:00"/>
  </r>
  <r>
    <s v="SOLs0074"/>
    <s v="SOLm0239"/>
    <x v="15"/>
    <n v="0.5405162"/>
    <n v="3.9016229999999998"/>
    <n v="2"/>
    <s v="SLAB"/>
    <s v="TRANSM"/>
    <n v="0"/>
    <s v="d=2"/>
    <x v="0"/>
    <x v="4"/>
    <s v="INCL"/>
    <d v="2018-04-10T00:00:00"/>
  </r>
  <r>
    <s v="SOLs0074"/>
    <s v="SOLm0239"/>
    <x v="15"/>
    <n v="0.54322990000000004"/>
    <n v="3.9314360000000002"/>
    <n v="3"/>
    <s v="SLAB"/>
    <s v="TRANSM"/>
    <n v="0"/>
    <s v="d=2"/>
    <x v="0"/>
    <x v="4"/>
    <s v="INCL"/>
    <d v="2018-04-10T00:00:00"/>
  </r>
  <r>
    <s v="SOLs0074"/>
    <s v="SOLm0239"/>
    <x v="15"/>
    <n v="0.54379140000000004"/>
    <n v="3.9514900000000002"/>
    <n v="4"/>
    <s v="SLAB"/>
    <s v="TRANSM"/>
    <n v="0"/>
    <s v="d=2"/>
    <x v="0"/>
    <x v="4"/>
    <s v="INCL"/>
    <d v="2018-04-10T00:00:00"/>
  </r>
  <r>
    <s v="SOLs0074"/>
    <s v="SOLm0239"/>
    <x v="15"/>
    <n v="0.54104090000000005"/>
    <n v="3.8908849999999999"/>
    <n v="5"/>
    <s v="SLAB"/>
    <s v="TRANSM"/>
    <n v="0"/>
    <s v="d=2"/>
    <x v="0"/>
    <x v="4"/>
    <s v="INCL"/>
    <d v="2018-04-10T00:00:00"/>
  </r>
  <r>
    <s v="SOLs0074"/>
    <s v="SOLm0239"/>
    <x v="16"/>
    <n v="0.54235060000000002"/>
    <n v="3.853434"/>
    <n v="1"/>
    <s v="SLAB"/>
    <s v="TRANSM"/>
    <n v="0"/>
    <s v="d=2"/>
    <x v="0"/>
    <x v="4"/>
    <s v="INCL"/>
    <d v="2018-04-10T00:00:00"/>
  </r>
  <r>
    <s v="SOLs0074"/>
    <s v="SOLm0239"/>
    <x v="16"/>
    <n v="0.52803330000000004"/>
    <n v="3.7606480000000002"/>
    <n v="2"/>
    <s v="SLAB"/>
    <s v="TRANSM"/>
    <n v="0"/>
    <s v="d=2"/>
    <x v="0"/>
    <x v="4"/>
    <s v="INCL"/>
    <d v="2018-04-10T00:00:00"/>
  </r>
  <r>
    <s v="SOLs0074"/>
    <s v="SOLm0239"/>
    <x v="16"/>
    <n v="0.53364959999999995"/>
    <n v="3.8563399999999999"/>
    <n v="3"/>
    <s v="SLAB"/>
    <s v="TRANSM"/>
    <n v="0"/>
    <s v="d=2"/>
    <x v="0"/>
    <x v="4"/>
    <s v="INCL"/>
    <d v="2018-04-10T00:00:00"/>
  </r>
  <r>
    <s v="SOLs0074"/>
    <s v="SOLm0239"/>
    <x v="16"/>
    <n v="0.53504490000000005"/>
    <n v="3.853186"/>
    <n v="4"/>
    <s v="SLAB"/>
    <s v="TRANSM"/>
    <n v="0"/>
    <s v="d=2"/>
    <x v="0"/>
    <x v="4"/>
    <s v="INCL"/>
    <d v="2018-04-10T00:00:00"/>
  </r>
  <r>
    <s v="SOLs0074"/>
    <s v="SOLm0239"/>
    <x v="16"/>
    <n v="0.53879690000000002"/>
    <n v="3.8456899999999998"/>
    <n v="5"/>
    <s v="SLAB"/>
    <s v="TRANSM"/>
    <n v="0"/>
    <s v="d=2"/>
    <x v="0"/>
    <x v="4"/>
    <s v="INCL"/>
    <d v="2018-04-10T00:00:00"/>
  </r>
  <r>
    <s v="SOLs0074"/>
    <s v="SOLm0239"/>
    <x v="17"/>
    <n v="0.53938019999999998"/>
    <n v="3.7662559999999998"/>
    <n v="1"/>
    <s v="SLAB"/>
    <s v="TRANSM"/>
    <n v="0"/>
    <s v="d=2"/>
    <x v="0"/>
    <x v="4"/>
    <s v="INCL"/>
    <d v="2018-04-10T00:00:00"/>
  </r>
  <r>
    <s v="SOLs0074"/>
    <s v="SOLm0239"/>
    <x v="17"/>
    <n v="0.52343119999999999"/>
    <n v="3.7017150000000001"/>
    <n v="2"/>
    <s v="SLAB"/>
    <s v="TRANSM"/>
    <n v="0"/>
    <s v="d=2"/>
    <x v="0"/>
    <x v="4"/>
    <s v="INCL"/>
    <d v="2018-04-10T00:00:00"/>
  </r>
  <r>
    <s v="SOLs0074"/>
    <s v="SOLm0239"/>
    <x v="17"/>
    <n v="0.54267399999999999"/>
    <n v="3.8172229999999998"/>
    <n v="3"/>
    <s v="SLAB"/>
    <s v="TRANSM"/>
    <n v="0"/>
    <s v="d=2"/>
    <x v="0"/>
    <x v="4"/>
    <s v="INCL"/>
    <d v="2018-04-10T00:00:00"/>
  </r>
  <r>
    <s v="SOLs0074"/>
    <s v="SOLm0239"/>
    <x v="17"/>
    <n v="0.54049970000000003"/>
    <n v="3.8157920000000001"/>
    <n v="4"/>
    <s v="SLAB"/>
    <s v="TRANSM"/>
    <n v="0"/>
    <s v="d=2"/>
    <x v="0"/>
    <x v="4"/>
    <s v="INCL"/>
    <d v="2018-04-10T00:00:00"/>
  </r>
  <r>
    <s v="SOLs0074"/>
    <s v="SOLm0239"/>
    <x v="17"/>
    <n v="0.53407979999999999"/>
    <n v="3.8000609999999999"/>
    <n v="5"/>
    <s v="SLAB"/>
    <s v="TRANSM"/>
    <n v="0"/>
    <s v="d=2"/>
    <x v="0"/>
    <x v="4"/>
    <s v="INCL"/>
    <d v="2018-04-10T00:00:00"/>
  </r>
  <r>
    <s v="SOLs0074"/>
    <s v="SOLm0239"/>
    <x v="18"/>
    <n v="0.52992890000000004"/>
    <n v="3.6978179999999998"/>
    <n v="1"/>
    <s v="SLAB"/>
    <s v="TRANSM"/>
    <n v="0"/>
    <s v="d=2"/>
    <x v="0"/>
    <x v="4"/>
    <s v="INCL"/>
    <d v="2018-04-10T00:00:00"/>
  </r>
  <r>
    <s v="SOLs0074"/>
    <s v="SOLm0239"/>
    <x v="18"/>
    <n v="0.51508880000000001"/>
    <n v="3.6057269999999999"/>
    <n v="2"/>
    <s v="SLAB"/>
    <s v="TRANSM"/>
    <n v="0"/>
    <s v="d=2"/>
    <x v="0"/>
    <x v="4"/>
    <s v="INCL"/>
    <d v="2018-04-10T00:00:00"/>
  </r>
  <r>
    <s v="SOLs0074"/>
    <s v="SOLm0239"/>
    <x v="18"/>
    <n v="0.52079160000000002"/>
    <n v="3.6097190000000001"/>
    <n v="3"/>
    <s v="SLAB"/>
    <s v="TRANSM"/>
    <n v="0"/>
    <s v="d=2"/>
    <x v="0"/>
    <x v="4"/>
    <s v="INCL"/>
    <d v="2018-04-10T00:00:00"/>
  </r>
  <r>
    <s v="SOLs0074"/>
    <s v="SOLm0239"/>
    <x v="18"/>
    <n v="0.52017709999999995"/>
    <n v="3.5878589999999999"/>
    <n v="4"/>
    <s v="SLAB"/>
    <s v="TRANSM"/>
    <n v="0"/>
    <s v="d=2"/>
    <x v="0"/>
    <x v="4"/>
    <s v="INCL"/>
    <d v="2018-04-10T00:00:00"/>
  </r>
  <r>
    <s v="SOLs0074"/>
    <s v="SOLm0239"/>
    <x v="18"/>
    <n v="0.53373760000000003"/>
    <n v="3.66377"/>
    <n v="5"/>
    <s v="SLAB"/>
    <s v="TRANSM"/>
    <n v="0"/>
    <s v="d=2"/>
    <x v="0"/>
    <x v="4"/>
    <s v="INCL"/>
    <d v="2018-04-10T00:00:00"/>
  </r>
  <r>
    <s v="SOLs0074"/>
    <s v="SOLm0239"/>
    <x v="19"/>
    <n v="0.51388610000000001"/>
    <n v="3.4798390000000001"/>
    <n v="1"/>
    <s v="SLAB"/>
    <s v="TRANSM"/>
    <n v="0"/>
    <s v="d=2"/>
    <x v="0"/>
    <x v="4"/>
    <s v="INCL"/>
    <d v="2018-04-10T00:00:00"/>
  </r>
  <r>
    <s v="SOLs0074"/>
    <s v="SOLm0239"/>
    <x v="19"/>
    <n v="0.52732579999999996"/>
    <n v="3.6109179999999999"/>
    <n v="2"/>
    <s v="SLAB"/>
    <s v="TRANSM"/>
    <n v="0"/>
    <s v="d=2"/>
    <x v="0"/>
    <x v="4"/>
    <s v="INCL"/>
    <d v="2018-04-10T00:00:00"/>
  </r>
  <r>
    <s v="SOLs0074"/>
    <s v="SOLm0239"/>
    <x v="19"/>
    <n v="0.50927599999999995"/>
    <n v="3.4779019999999998"/>
    <n v="3"/>
    <s v="SLAB"/>
    <s v="TRANSM"/>
    <n v="0"/>
    <s v="d=2"/>
    <x v="0"/>
    <x v="4"/>
    <s v="INCL"/>
    <d v="2018-04-10T00:00:00"/>
  </r>
  <r>
    <s v="SOLs0074"/>
    <s v="SOLm0239"/>
    <x v="19"/>
    <n v="0.5223255"/>
    <n v="3.534824"/>
    <n v="4"/>
    <s v="SLAB"/>
    <s v="TRANSM"/>
    <n v="0"/>
    <s v="d=2"/>
    <x v="0"/>
    <x v="4"/>
    <s v="INCL"/>
    <d v="2018-04-10T00:00:00"/>
  </r>
  <r>
    <s v="SOLs0074"/>
    <s v="SOLm0239"/>
    <x v="19"/>
    <n v="0.51761760000000001"/>
    <n v="3.4853510000000001"/>
    <n v="5"/>
    <s v="SLAB"/>
    <s v="TRANSM"/>
    <n v="0"/>
    <s v="d=2"/>
    <x v="0"/>
    <x v="4"/>
    <s v="INCL"/>
    <d v="2018-04-10T00:00:00"/>
  </r>
  <r>
    <s v="SOLs0074"/>
    <s v="SOLm0239"/>
    <x v="20"/>
    <n v="0.52166369999999995"/>
    <n v="3.4814050000000001"/>
    <n v="1"/>
    <s v="SLAB"/>
    <s v="TRANSM"/>
    <n v="0"/>
    <s v="d=2"/>
    <x v="0"/>
    <x v="4"/>
    <s v="INCL"/>
    <d v="2018-04-10T00:00:00"/>
  </r>
  <r>
    <s v="SOLs0074"/>
    <s v="SOLm0239"/>
    <x v="20"/>
    <n v="0.51397349999999997"/>
    <n v="3.4359999999999999"/>
    <n v="2"/>
    <s v="SLAB"/>
    <s v="TRANSM"/>
    <n v="0"/>
    <s v="d=2"/>
    <x v="0"/>
    <x v="4"/>
    <s v="INCL"/>
    <d v="2018-04-10T00:00:00"/>
  </r>
  <r>
    <s v="SOLs0074"/>
    <s v="SOLm0239"/>
    <x v="20"/>
    <n v="0.51820560000000004"/>
    <n v="3.468302"/>
    <n v="3"/>
    <s v="SLAB"/>
    <s v="TRANSM"/>
    <n v="0"/>
    <s v="d=2"/>
    <x v="0"/>
    <x v="4"/>
    <s v="INCL"/>
    <d v="2018-04-10T00:00:00"/>
  </r>
  <r>
    <s v="SOLs0074"/>
    <s v="SOLm0239"/>
    <x v="20"/>
    <n v="0.51863490000000001"/>
    <n v="3.4501019999999998"/>
    <n v="4"/>
    <s v="SLAB"/>
    <s v="TRANSM"/>
    <n v="0"/>
    <s v="d=2"/>
    <x v="0"/>
    <x v="4"/>
    <s v="INCL"/>
    <d v="2018-04-10T00:00:00"/>
  </r>
  <r>
    <s v="SOLs0074"/>
    <s v="SOLm0239"/>
    <x v="20"/>
    <n v="0.50822210000000001"/>
    <n v="3.3571010000000001"/>
    <n v="5"/>
    <s v="SLAB"/>
    <s v="TRANSM"/>
    <n v="0"/>
    <s v="d=2"/>
    <x v="0"/>
    <x v="4"/>
    <s v="INCL"/>
    <d v="2018-04-10T00:00:00"/>
  </r>
  <r>
    <s v="SOLs0074"/>
    <s v="SOLm0239"/>
    <x v="21"/>
    <n v="0.49841449999999998"/>
    <n v="3.2702650000000002"/>
    <n v="1"/>
    <s v="SLAB"/>
    <s v="TRANSM"/>
    <n v="0"/>
    <s v="d=2"/>
    <x v="0"/>
    <x v="4"/>
    <s v="INCL"/>
    <d v="2018-04-10T00:00:00"/>
  </r>
  <r>
    <s v="SOLs0074"/>
    <s v="SOLm0239"/>
    <x v="21"/>
    <n v="0.51532739999999999"/>
    <n v="3.3697940000000002"/>
    <n v="2"/>
    <s v="SLAB"/>
    <s v="TRANSM"/>
    <n v="0"/>
    <s v="d=2"/>
    <x v="0"/>
    <x v="4"/>
    <s v="INCL"/>
    <d v="2018-04-10T00:00:00"/>
  </r>
  <r>
    <s v="SOLs0074"/>
    <s v="SOLm0239"/>
    <x v="21"/>
    <n v="0.50924650000000005"/>
    <n v="3.4125000000000001"/>
    <n v="3"/>
    <s v="SLAB"/>
    <s v="TRANSM"/>
    <n v="0"/>
    <s v="d=2"/>
    <x v="0"/>
    <x v="4"/>
    <s v="INCL"/>
    <d v="2018-04-10T00:00:00"/>
  </r>
  <r>
    <s v="SOLs0074"/>
    <s v="SOLm0239"/>
    <x v="21"/>
    <n v="0.50749270000000002"/>
    <n v="3.3741829999999999"/>
    <n v="4"/>
    <s v="SLAB"/>
    <s v="TRANSM"/>
    <n v="0"/>
    <s v="d=2"/>
    <x v="0"/>
    <x v="4"/>
    <s v="INCL"/>
    <d v="2018-04-10T00:00:00"/>
  </r>
  <r>
    <s v="SOLs0074"/>
    <s v="SOLm0239"/>
    <x v="21"/>
    <n v="0.51661520000000005"/>
    <n v="3.4539849999999999"/>
    <n v="5"/>
    <s v="SLAB"/>
    <s v="TRANSM"/>
    <n v="0"/>
    <s v="d=2"/>
    <x v="0"/>
    <x v="4"/>
    <s v="INCL"/>
    <d v="2018-04-10T00:00:00"/>
  </r>
  <r>
    <s v="SOLs0074"/>
    <s v="SOLm0239"/>
    <x v="22"/>
    <n v="0.50320730000000002"/>
    <n v="3.2457470000000002"/>
    <n v="1"/>
    <s v="SLAB"/>
    <s v="TRANSM"/>
    <n v="0"/>
    <s v="d=2"/>
    <x v="0"/>
    <x v="4"/>
    <s v="INCL"/>
    <d v="2018-04-10T00:00:00"/>
  </r>
  <r>
    <s v="SOLs0074"/>
    <s v="SOLm0239"/>
    <x v="22"/>
    <n v="0.4985541"/>
    <n v="3.2322899999999999"/>
    <n v="2"/>
    <s v="SLAB"/>
    <s v="TRANSM"/>
    <n v="0"/>
    <s v="d=2"/>
    <x v="0"/>
    <x v="4"/>
    <s v="INCL"/>
    <d v="2018-04-10T00:00:00"/>
  </r>
  <r>
    <s v="SOLs0074"/>
    <s v="SOLm0239"/>
    <x v="22"/>
    <n v="0.51228910000000005"/>
    <n v="3.2781690000000001"/>
    <n v="3"/>
    <s v="SLAB"/>
    <s v="TRANSM"/>
    <n v="0"/>
    <s v="d=2"/>
    <x v="0"/>
    <x v="4"/>
    <s v="INCL"/>
    <d v="2018-04-10T00:00:00"/>
  </r>
  <r>
    <s v="SOLs0074"/>
    <s v="SOLm0239"/>
    <x v="22"/>
    <n v="0.49860749999999998"/>
    <n v="3.176774"/>
    <n v="4"/>
    <s v="SLAB"/>
    <s v="TRANSM"/>
    <n v="0"/>
    <s v="d=2"/>
    <x v="0"/>
    <x v="4"/>
    <s v="INCL"/>
    <d v="2018-04-10T00:00:00"/>
  </r>
  <r>
    <s v="SOLs0074"/>
    <s v="SOLm0239"/>
    <x v="22"/>
    <n v="0.50176659999999995"/>
    <n v="3.1797270000000002"/>
    <n v="5"/>
    <s v="SLAB"/>
    <s v="TRANSM"/>
    <n v="0"/>
    <s v="d=2"/>
    <x v="0"/>
    <x v="4"/>
    <s v="INCL"/>
    <d v="2018-04-10T00:00:00"/>
  </r>
  <r>
    <s v="SOLs0074"/>
    <s v="SOLm0239"/>
    <x v="23"/>
    <n v="0.49747330000000001"/>
    <n v="3.1392579999999999"/>
    <n v="1"/>
    <s v="SLAB"/>
    <s v="TRANSM"/>
    <n v="0"/>
    <s v="d=2"/>
    <x v="0"/>
    <x v="4"/>
    <s v="INCL"/>
    <d v="2018-04-10T00:00:00"/>
  </r>
  <r>
    <s v="SOLs0074"/>
    <s v="SOLm0239"/>
    <x v="23"/>
    <n v="0.49935980000000002"/>
    <n v="3.1442269999999999"/>
    <n v="2"/>
    <s v="SLAB"/>
    <s v="TRANSM"/>
    <n v="0"/>
    <s v="d=2"/>
    <x v="0"/>
    <x v="4"/>
    <s v="INCL"/>
    <d v="2018-04-10T00:00:00"/>
  </r>
  <r>
    <s v="SOLs0074"/>
    <s v="SOLm0239"/>
    <x v="23"/>
    <n v="0.49272820000000001"/>
    <n v="3.1045799999999999"/>
    <n v="3"/>
    <s v="SLAB"/>
    <s v="TRANSM"/>
    <n v="0"/>
    <s v="d=2"/>
    <x v="0"/>
    <x v="4"/>
    <s v="INCL"/>
    <d v="2018-04-10T00:00:00"/>
  </r>
  <r>
    <s v="SOLs0074"/>
    <s v="SOLm0239"/>
    <x v="23"/>
    <n v="0.49746319999999999"/>
    <n v="3.1036969999999999"/>
    <n v="4"/>
    <s v="SLAB"/>
    <s v="TRANSM"/>
    <n v="0"/>
    <s v="d=2"/>
    <x v="0"/>
    <x v="4"/>
    <s v="INCL"/>
    <d v="2018-04-10T00:00:00"/>
  </r>
  <r>
    <s v="SOLs0074"/>
    <s v="SOLm0239"/>
    <x v="23"/>
    <n v="0.4968012"/>
    <n v="3.106474"/>
    <n v="5"/>
    <s v="SLAB"/>
    <s v="TRANSM"/>
    <n v="0"/>
    <s v="d=2"/>
    <x v="0"/>
    <x v="4"/>
    <s v="INCL"/>
    <d v="2018-04-10T00:00:00"/>
  </r>
  <r>
    <s v="SOLs0074"/>
    <s v="SOLm0239"/>
    <x v="24"/>
    <n v="0.50053479999999995"/>
    <n v="3.120895"/>
    <n v="1"/>
    <s v="SLAB"/>
    <s v="TRANSM"/>
    <n v="0"/>
    <s v="d=2"/>
    <x v="0"/>
    <x v="4"/>
    <s v="INCL"/>
    <d v="2018-04-10T00:00:00"/>
  </r>
  <r>
    <s v="SOLs0074"/>
    <s v="SOLm0239"/>
    <x v="24"/>
    <n v="0.51916689999999999"/>
    <n v="3.1945199999999998"/>
    <n v="2"/>
    <s v="SLAB"/>
    <s v="TRANSM"/>
    <n v="0"/>
    <s v="d=2"/>
    <x v="0"/>
    <x v="4"/>
    <s v="INCL"/>
    <d v="2018-04-10T00:00:00"/>
  </r>
  <r>
    <s v="SOLs0074"/>
    <s v="SOLm0239"/>
    <x v="24"/>
    <n v="0.4989557"/>
    <n v="3.054109"/>
    <n v="3"/>
    <s v="SLAB"/>
    <s v="TRANSM"/>
    <n v="0"/>
    <s v="d=2"/>
    <x v="0"/>
    <x v="4"/>
    <s v="INCL"/>
    <d v="2018-04-10T00:00:00"/>
  </r>
  <r>
    <s v="SOLs0074"/>
    <s v="SOLm0239"/>
    <x v="24"/>
    <n v="0.50678809999999996"/>
    <n v="3.077585"/>
    <n v="4"/>
    <s v="SLAB"/>
    <s v="TRANSM"/>
    <n v="0"/>
    <s v="d=2"/>
    <x v="0"/>
    <x v="4"/>
    <s v="INCL"/>
    <d v="2018-04-10T00:00:00"/>
  </r>
  <r>
    <s v="SOLs0074"/>
    <s v="SOLm0239"/>
    <x v="24"/>
    <n v="0.4922552"/>
    <n v="2.994983"/>
    <n v="5"/>
    <s v="SLAB"/>
    <s v="TRANSM"/>
    <n v="0"/>
    <s v="d=2"/>
    <x v="0"/>
    <x v="4"/>
    <s v="INCL"/>
    <d v="2018-04-10T00:00:00"/>
  </r>
  <r>
    <s v="SOLs0074"/>
    <s v="SOLm0239"/>
    <x v="25"/>
    <n v="0.51290720000000001"/>
    <n v="2.9916"/>
    <n v="1"/>
    <s v="SLAB"/>
    <s v="TRANSM"/>
    <n v="0"/>
    <s v="d=2"/>
    <x v="0"/>
    <x v="4"/>
    <s v="INCL"/>
    <d v="2018-04-10T00:00:00"/>
  </r>
  <r>
    <s v="SOLs0074"/>
    <s v="SOLm0239"/>
    <x v="25"/>
    <n v="0.48926710000000001"/>
    <n v="2.853898"/>
    <n v="2"/>
    <s v="SLAB"/>
    <s v="TRANSM"/>
    <n v="0"/>
    <s v="d=2"/>
    <x v="0"/>
    <x v="4"/>
    <s v="INCL"/>
    <d v="2018-04-10T00:00:00"/>
  </r>
  <r>
    <s v="SOLs0074"/>
    <s v="SOLm0239"/>
    <x v="25"/>
    <n v="0.50139370000000005"/>
    <n v="3.0035180000000001"/>
    <n v="3"/>
    <s v="SLAB"/>
    <s v="TRANSM"/>
    <n v="0"/>
    <s v="d=2"/>
    <x v="0"/>
    <x v="4"/>
    <s v="INCL"/>
    <d v="2018-04-10T00:00:00"/>
  </r>
  <r>
    <s v="SOLs0074"/>
    <s v="SOLm0239"/>
    <x v="25"/>
    <n v="0.50664989999999999"/>
    <n v="3.0383830000000001"/>
    <n v="4"/>
    <s v="SLAB"/>
    <s v="TRANSM"/>
    <n v="0"/>
    <s v="d=2"/>
    <x v="0"/>
    <x v="4"/>
    <s v="INCL"/>
    <d v="2018-04-10T00:00:00"/>
  </r>
  <r>
    <s v="SOLs0074"/>
    <s v="SOLm0239"/>
    <x v="25"/>
    <n v="0.49879669999999998"/>
    <n v="2.998885"/>
    <n v="5"/>
    <s v="SLAB"/>
    <s v="TRANSM"/>
    <n v="0"/>
    <s v="d=2"/>
    <x v="0"/>
    <x v="4"/>
    <s v="INCL"/>
    <d v="2018-04-10T00:00:00"/>
  </r>
  <r>
    <s v="SOLs0074"/>
    <s v="SOLm0239"/>
    <x v="26"/>
    <n v="0.49458669999999999"/>
    <n v="2.8588239999999998"/>
    <n v="1"/>
    <s v="SLAB"/>
    <s v="TRANSM"/>
    <n v="0"/>
    <s v="d=2"/>
    <x v="0"/>
    <x v="4"/>
    <s v="INCL"/>
    <d v="2018-04-10T00:00:00"/>
  </r>
  <r>
    <s v="SOLs0074"/>
    <s v="SOLm0239"/>
    <x v="26"/>
    <n v="0.49489729999999998"/>
    <n v="2.8932859999999998"/>
    <n v="2"/>
    <s v="SLAB"/>
    <s v="TRANSM"/>
    <n v="0"/>
    <s v="d=2"/>
    <x v="0"/>
    <x v="4"/>
    <s v="INCL"/>
    <d v="2018-04-10T00:00:00"/>
  </r>
  <r>
    <s v="SOLs0074"/>
    <s v="SOLm0239"/>
    <x v="26"/>
    <n v="0.50123910000000005"/>
    <n v="2.961738"/>
    <n v="3"/>
    <s v="SLAB"/>
    <s v="TRANSM"/>
    <n v="0"/>
    <s v="d=2"/>
    <x v="0"/>
    <x v="4"/>
    <s v="INCL"/>
    <d v="2018-04-10T00:00:00"/>
  </r>
  <r>
    <s v="SOLs0074"/>
    <s v="SOLm0239"/>
    <x v="26"/>
    <n v="0.50625120000000001"/>
    <n v="3.002831"/>
    <n v="4"/>
    <s v="SLAB"/>
    <s v="TRANSM"/>
    <n v="0"/>
    <s v="d=2"/>
    <x v="0"/>
    <x v="4"/>
    <s v="INCL"/>
    <d v="2018-04-10T00:00:00"/>
  </r>
  <r>
    <s v="SOLs0074"/>
    <s v="SOLm0239"/>
    <x v="26"/>
    <n v="0.50760550000000004"/>
    <n v="2.8984749999999999"/>
    <n v="5"/>
    <s v="SLAB"/>
    <s v="TRANSM"/>
    <n v="0"/>
    <s v="d=2"/>
    <x v="0"/>
    <x v="4"/>
    <s v="INCL"/>
    <d v="2018-04-10T00:00:00"/>
  </r>
  <r>
    <s v="SOLs0074"/>
    <s v="SOLm0239"/>
    <x v="27"/>
    <n v="0.5013938"/>
    <n v="2.8517570000000001"/>
    <n v="1"/>
    <s v="SLAB"/>
    <s v="TRANSM"/>
    <n v="0"/>
    <s v="d=2"/>
    <x v="0"/>
    <x v="4"/>
    <s v="INCL"/>
    <d v="2018-04-10T00:00:00"/>
  </r>
  <r>
    <s v="SOLs0074"/>
    <s v="SOLm0239"/>
    <x v="27"/>
    <n v="0.50664109999999996"/>
    <n v="2.8962720000000002"/>
    <n v="2"/>
    <s v="SLAB"/>
    <s v="TRANSM"/>
    <n v="0"/>
    <s v="d=2"/>
    <x v="0"/>
    <x v="4"/>
    <s v="INCL"/>
    <d v="2018-04-10T00:00:00"/>
  </r>
  <r>
    <s v="SOLs0074"/>
    <s v="SOLm0239"/>
    <x v="27"/>
    <n v="0.50328790000000001"/>
    <n v="2.8684940000000001"/>
    <n v="3"/>
    <s v="SLAB"/>
    <s v="TRANSM"/>
    <n v="0"/>
    <s v="d=2"/>
    <x v="0"/>
    <x v="4"/>
    <s v="INCL"/>
    <d v="2018-04-10T00:00:00"/>
  </r>
  <r>
    <s v="SOLs0074"/>
    <s v="SOLm0239"/>
    <x v="27"/>
    <n v="0.48166100000000001"/>
    <n v="2.789663"/>
    <n v="4"/>
    <s v="SLAB"/>
    <s v="TRANSM"/>
    <n v="0"/>
    <s v="d=2"/>
    <x v="0"/>
    <x v="4"/>
    <s v="INCL"/>
    <d v="2018-04-10T00:00:00"/>
  </r>
  <r>
    <s v="SOLs0074"/>
    <s v="SOLm0239"/>
    <x v="27"/>
    <n v="0.50223779999999996"/>
    <n v="2.8563559999999999"/>
    <n v="5"/>
    <s v="SLAB"/>
    <s v="TRANSM"/>
    <n v="0"/>
    <s v="d=2"/>
    <x v="0"/>
    <x v="4"/>
    <s v="INCL"/>
    <d v="2018-04-10T00:00:00"/>
  </r>
  <r>
    <s v="SOLs0074"/>
    <s v="SOLm0239"/>
    <x v="28"/>
    <n v="0.52304419999999996"/>
    <n v="2.8689330000000002"/>
    <n v="1"/>
    <s v="SLAB"/>
    <s v="TRANSM"/>
    <n v="0"/>
    <s v="d=2"/>
    <x v="0"/>
    <x v="4"/>
    <s v="INCL"/>
    <d v="2018-04-10T00:00:00"/>
  </r>
  <r>
    <s v="SOLs0074"/>
    <s v="SOLm0239"/>
    <x v="28"/>
    <n v="0.51688040000000002"/>
    <n v="2.8671069999999999"/>
    <n v="2"/>
    <s v="SLAB"/>
    <s v="TRANSM"/>
    <n v="0"/>
    <s v="d=2"/>
    <x v="0"/>
    <x v="4"/>
    <s v="INCL"/>
    <d v="2018-04-10T00:00:00"/>
  </r>
  <r>
    <s v="SOLs0074"/>
    <s v="SOLm0239"/>
    <x v="28"/>
    <n v="0.52437889999999998"/>
    <n v="2.9072740000000001"/>
    <n v="3"/>
    <s v="SLAB"/>
    <s v="TRANSM"/>
    <n v="0"/>
    <s v="d=2"/>
    <x v="0"/>
    <x v="4"/>
    <s v="INCL"/>
    <d v="2018-04-10T00:00:00"/>
  </r>
  <r>
    <s v="SOLs0074"/>
    <s v="SOLm0239"/>
    <x v="28"/>
    <n v="0.53206070000000005"/>
    <n v="2.9640219999999999"/>
    <n v="4"/>
    <s v="SLAB"/>
    <s v="TRANSM"/>
    <n v="0"/>
    <s v="d=2"/>
    <x v="0"/>
    <x v="4"/>
    <s v="INCL"/>
    <d v="2018-04-10T00:00:00"/>
  </r>
  <r>
    <s v="SOLs0074"/>
    <s v="SOLm0239"/>
    <x v="28"/>
    <n v="0.50402460000000004"/>
    <n v="2.8413249999999999"/>
    <n v="5"/>
    <s v="SLAB"/>
    <s v="TRANSM"/>
    <n v="0"/>
    <s v="d=2"/>
    <x v="0"/>
    <x v="4"/>
    <s v="INCL"/>
    <d v="2018-04-10T00:00:00"/>
  </r>
  <r>
    <s v="SOLs0074"/>
    <s v="SOLm0239"/>
    <x v="29"/>
    <n v="0.51974209999999998"/>
    <n v="2.753028"/>
    <n v="1"/>
    <s v="SLAB"/>
    <s v="TRANSM"/>
    <n v="0"/>
    <s v="d=2"/>
    <x v="0"/>
    <x v="4"/>
    <s v="INCL"/>
    <d v="2018-04-10T00:00:00"/>
  </r>
  <r>
    <s v="SOLs0074"/>
    <s v="SOLm0239"/>
    <x v="29"/>
    <n v="0.50461199999999995"/>
    <n v="2.668946"/>
    <n v="2"/>
    <s v="SLAB"/>
    <s v="TRANSM"/>
    <n v="0"/>
    <s v="d=2"/>
    <x v="0"/>
    <x v="4"/>
    <s v="INCL"/>
    <d v="2018-04-10T00:00:00"/>
  </r>
  <r>
    <s v="SOLs0074"/>
    <s v="SOLm0239"/>
    <x v="29"/>
    <n v="0.51592740000000004"/>
    <n v="2.692939"/>
    <n v="3"/>
    <s v="SLAB"/>
    <s v="TRANSM"/>
    <n v="0"/>
    <s v="d=2"/>
    <x v="0"/>
    <x v="4"/>
    <s v="INCL"/>
    <d v="2018-04-10T00:00:00"/>
  </r>
  <r>
    <s v="SOLs0074"/>
    <s v="SOLm0239"/>
    <x v="29"/>
    <n v="0.50347969999999997"/>
    <n v="2.6779069999999998"/>
    <n v="4"/>
    <s v="SLAB"/>
    <s v="TRANSM"/>
    <n v="0"/>
    <s v="d=2"/>
    <x v="0"/>
    <x v="4"/>
    <s v="INCL"/>
    <d v="2018-04-10T00:00:00"/>
  </r>
  <r>
    <s v="SOLs0074"/>
    <s v="SOLm0239"/>
    <x v="29"/>
    <n v="0.53084529999999996"/>
    <n v="2.7953030000000001"/>
    <n v="5"/>
    <s v="SLAB"/>
    <s v="TRANSM"/>
    <n v="0"/>
    <s v="d=2"/>
    <x v="0"/>
    <x v="4"/>
    <s v="INCL"/>
    <d v="2018-04-10T00:00:00"/>
  </r>
  <r>
    <s v="SOLs0074"/>
    <s v="SOLm0239"/>
    <x v="30"/>
    <n v="0.57233009999999995"/>
    <n v="2.6827079999999999"/>
    <n v="1"/>
    <s v="SLAB"/>
    <s v="TRANSM"/>
    <n v="0"/>
    <s v="d=2"/>
    <x v="0"/>
    <x v="4"/>
    <s v="INCL"/>
    <d v="2018-04-10T00:00:00"/>
  </r>
  <r>
    <s v="SOLs0074"/>
    <s v="SOLm0239"/>
    <x v="30"/>
    <n v="0.58518079999999995"/>
    <n v="2.7586759999999999"/>
    <n v="2"/>
    <s v="SLAB"/>
    <s v="TRANSM"/>
    <n v="0"/>
    <s v="d=2"/>
    <x v="0"/>
    <x v="4"/>
    <s v="INCL"/>
    <d v="2018-04-10T00:00:00"/>
  </r>
  <r>
    <s v="SOLs0074"/>
    <s v="SOLm0239"/>
    <x v="30"/>
    <n v="0.56703720000000002"/>
    <n v="2.6662659999999998"/>
    <n v="3"/>
    <s v="SLAB"/>
    <s v="TRANSM"/>
    <n v="0"/>
    <s v="d=2"/>
    <x v="0"/>
    <x v="4"/>
    <s v="INCL"/>
    <d v="2018-04-10T00:00:00"/>
  </r>
  <r>
    <s v="SOLs0074"/>
    <s v="SOLm0239"/>
    <x v="30"/>
    <n v="0.56964389999999998"/>
    <n v="2.706245"/>
    <n v="4"/>
    <s v="SLAB"/>
    <s v="TRANSM"/>
    <n v="0"/>
    <s v="d=2"/>
    <x v="0"/>
    <x v="4"/>
    <s v="INCL"/>
    <d v="2018-04-10T00:00:00"/>
  </r>
  <r>
    <s v="SOLs0074"/>
    <s v="SOLm0239"/>
    <x v="30"/>
    <n v="0.56523909999999999"/>
    <n v="2.6824150000000002"/>
    <n v="5"/>
    <s v="SLAB"/>
    <s v="TRANSM"/>
    <n v="0"/>
    <s v="d=2"/>
    <x v="0"/>
    <x v="4"/>
    <s v="INCL"/>
    <d v="2018-04-10T00:00:00"/>
  </r>
  <r>
    <s v="SOLs0074"/>
    <s v="SOLm0239"/>
    <x v="31"/>
    <n v="0.62810480000000002"/>
    <n v="2.8069259999999998"/>
    <n v="1"/>
    <s v="SLAB"/>
    <s v="TRANSM"/>
    <n v="0"/>
    <s v="d=2"/>
    <x v="0"/>
    <x v="4"/>
    <s v="INCL"/>
    <d v="2018-04-10T00:00:00"/>
  </r>
  <r>
    <s v="SOLs0074"/>
    <s v="SOLm0239"/>
    <x v="31"/>
    <n v="0.61767300000000003"/>
    <n v="2.7234729999999998"/>
    <n v="2"/>
    <s v="SLAB"/>
    <s v="TRANSM"/>
    <n v="0"/>
    <s v="d=2"/>
    <x v="0"/>
    <x v="4"/>
    <s v="INCL"/>
    <d v="2018-04-10T00:00:00"/>
  </r>
  <r>
    <s v="SOLs0074"/>
    <s v="SOLm0239"/>
    <x v="31"/>
    <n v="0.6235716"/>
    <n v="2.7602120000000001"/>
    <n v="3"/>
    <s v="SLAB"/>
    <s v="TRANSM"/>
    <n v="0"/>
    <s v="d=2"/>
    <x v="0"/>
    <x v="4"/>
    <s v="INCL"/>
    <d v="2018-04-10T00:00:00"/>
  </r>
  <r>
    <s v="SOLs0074"/>
    <s v="SOLm0239"/>
    <x v="31"/>
    <n v="0.63623269999999998"/>
    <n v="2.7373460000000001"/>
    <n v="4"/>
    <s v="SLAB"/>
    <s v="TRANSM"/>
    <n v="0"/>
    <s v="d=2"/>
    <x v="0"/>
    <x v="4"/>
    <s v="INCL"/>
    <d v="2018-04-10T00:00:00"/>
  </r>
  <r>
    <s v="SOLs0074"/>
    <s v="SOLm0239"/>
    <x v="31"/>
    <n v="0.6013811"/>
    <n v="2.6144859999999999"/>
    <n v="5"/>
    <s v="SLAB"/>
    <s v="TRANSM"/>
    <n v="0"/>
    <s v="d=2"/>
    <x v="0"/>
    <x v="4"/>
    <s v="INCL"/>
    <d v="2018-04-10T00:00:00"/>
  </r>
  <r>
    <s v="SOLs0074"/>
    <s v="SOLm0239"/>
    <x v="32"/>
    <n v="0.51866089999999998"/>
    <n v="2.4910969999999999"/>
    <n v="1"/>
    <s v="SLAB"/>
    <s v="TRANSM"/>
    <n v="0"/>
    <s v="d=2"/>
    <x v="0"/>
    <x v="4"/>
    <s v="INCL"/>
    <d v="2018-04-10T00:00:00"/>
  </r>
  <r>
    <s v="SOLs0074"/>
    <s v="SOLm0239"/>
    <x v="32"/>
    <n v="0.54403360000000001"/>
    <n v="2.6451899999999999"/>
    <n v="2"/>
    <s v="SLAB"/>
    <s v="TRANSM"/>
    <n v="0"/>
    <s v="d=2"/>
    <x v="0"/>
    <x v="4"/>
    <s v="INCL"/>
    <d v="2018-04-10T00:00:00"/>
  </r>
  <r>
    <s v="SOLs0074"/>
    <s v="SOLm0239"/>
    <x v="32"/>
    <n v="0.53651979999999999"/>
    <n v="2.6368930000000002"/>
    <n v="3"/>
    <s v="SLAB"/>
    <s v="TRANSM"/>
    <n v="0"/>
    <s v="d=2"/>
    <x v="0"/>
    <x v="4"/>
    <s v="INCL"/>
    <d v="2018-04-10T00:00:00"/>
  </r>
  <r>
    <s v="SOLs0074"/>
    <s v="SOLm0239"/>
    <x v="32"/>
    <n v="0.52079759999999997"/>
    <n v="2.5721980000000002"/>
    <n v="4"/>
    <s v="SLAB"/>
    <s v="TRANSM"/>
    <n v="0"/>
    <s v="d=2"/>
    <x v="0"/>
    <x v="4"/>
    <s v="INCL"/>
    <d v="2018-04-10T00:00:00"/>
  </r>
  <r>
    <s v="SOLs0074"/>
    <s v="SOLm0239"/>
    <x v="32"/>
    <n v="0.52902110000000002"/>
    <n v="2.6048740000000001"/>
    <n v="5"/>
    <s v="SLAB"/>
    <s v="TRANSM"/>
    <n v="0"/>
    <s v="d=2"/>
    <x v="0"/>
    <x v="4"/>
    <s v="INCL"/>
    <d v="2018-04-10T00:00:00"/>
  </r>
  <r>
    <s v="SOLs0074"/>
    <s v="SOLm0239"/>
    <x v="33"/>
    <n v="0.50673489999999999"/>
    <n v="2.5396999999999998"/>
    <n v="1"/>
    <s v="SLAB"/>
    <s v="TRANSM"/>
    <n v="0"/>
    <s v="d=2"/>
    <x v="0"/>
    <x v="4"/>
    <s v="INCL"/>
    <d v="2018-04-10T00:00:00"/>
  </r>
  <r>
    <s v="SOLs0074"/>
    <s v="SOLm0239"/>
    <x v="33"/>
    <n v="0.48714069999999998"/>
    <n v="2.459247"/>
    <n v="2"/>
    <s v="SLAB"/>
    <s v="TRANSM"/>
    <n v="0"/>
    <s v="d=2"/>
    <x v="0"/>
    <x v="4"/>
    <s v="INCL"/>
    <d v="2018-04-10T00:00:00"/>
  </r>
  <r>
    <s v="SOLs0074"/>
    <s v="SOLm0239"/>
    <x v="33"/>
    <n v="0.50937200000000005"/>
    <n v="2.5143770000000001"/>
    <n v="3"/>
    <s v="SLAB"/>
    <s v="TRANSM"/>
    <n v="0"/>
    <s v="d=2"/>
    <x v="0"/>
    <x v="4"/>
    <s v="INCL"/>
    <d v="2018-04-10T00:00:00"/>
  </r>
  <r>
    <s v="SOLs0074"/>
    <s v="SOLm0239"/>
    <x v="33"/>
    <n v="0.49337789999999998"/>
    <n v="2.4862470000000001"/>
    <n v="4"/>
    <s v="SLAB"/>
    <s v="TRANSM"/>
    <n v="0"/>
    <s v="d=2"/>
    <x v="0"/>
    <x v="4"/>
    <s v="INCL"/>
    <d v="2018-04-10T00:00:00"/>
  </r>
  <r>
    <s v="SOLs0074"/>
    <s v="SOLm0239"/>
    <x v="33"/>
    <n v="0.49824679999999999"/>
    <n v="2.4935360000000002"/>
    <n v="5"/>
    <s v="SLAB"/>
    <s v="TRANSM"/>
    <n v="0"/>
    <s v="d=2"/>
    <x v="0"/>
    <x v="4"/>
    <s v="INCL"/>
    <d v="2018-04-10T00:00:00"/>
  </r>
  <r>
    <s v="SOLs0074"/>
    <s v="SOLm0239"/>
    <x v="34"/>
    <n v="0.50778540000000005"/>
    <n v="2.4319670000000002"/>
    <n v="1"/>
    <s v="SLAB"/>
    <s v="TRANSM"/>
    <n v="0"/>
    <s v="d=2"/>
    <x v="0"/>
    <x v="4"/>
    <s v="INCL"/>
    <d v="2018-04-10T00:00:00"/>
  </r>
  <r>
    <s v="SOLs0074"/>
    <s v="SOLm0239"/>
    <x v="34"/>
    <n v="0.5126233"/>
    <n v="2.4196439999999999"/>
    <n v="2"/>
    <s v="SLAB"/>
    <s v="TRANSM"/>
    <n v="0"/>
    <s v="d=2"/>
    <x v="0"/>
    <x v="4"/>
    <s v="INCL"/>
    <d v="2018-04-10T00:00:00"/>
  </r>
  <r>
    <s v="SOLs0074"/>
    <s v="SOLm0239"/>
    <x v="34"/>
    <n v="0.52674849999999995"/>
    <n v="2.4945029999999999"/>
    <n v="3"/>
    <s v="SLAB"/>
    <s v="TRANSM"/>
    <n v="0"/>
    <s v="d=2"/>
    <x v="0"/>
    <x v="4"/>
    <s v="INCL"/>
    <d v="2018-04-10T00:00:00"/>
  </r>
  <r>
    <s v="SOLs0074"/>
    <s v="SOLm0239"/>
    <x v="34"/>
    <n v="0.50028859999999997"/>
    <n v="2.4191829999999999"/>
    <n v="4"/>
    <s v="SLAB"/>
    <s v="TRANSM"/>
    <n v="0"/>
    <s v="d=2"/>
    <x v="0"/>
    <x v="4"/>
    <s v="INCL"/>
    <d v="2018-04-10T00:00:00"/>
  </r>
  <r>
    <s v="SOLs0074"/>
    <s v="SOLm0239"/>
    <x v="34"/>
    <n v="0.50559469999999995"/>
    <n v="2.44693"/>
    <n v="5"/>
    <s v="SLAB"/>
    <s v="TRANSM"/>
    <n v="0"/>
    <s v="d=2"/>
    <x v="0"/>
    <x v="4"/>
    <s v="INCL"/>
    <d v="2018-04-10T00:00:00"/>
  </r>
  <r>
    <s v="SOLs0074"/>
    <s v="SOLm0239"/>
    <x v="35"/>
    <n v="0.52125279999999996"/>
    <n v="2.478561"/>
    <n v="1"/>
    <s v="SLAB"/>
    <s v="TRANSM"/>
    <n v="0"/>
    <s v="d=2"/>
    <x v="0"/>
    <x v="4"/>
    <s v="INCL"/>
    <d v="2018-04-10T00:00:00"/>
  </r>
  <r>
    <s v="SOLs0074"/>
    <s v="SOLm0239"/>
    <x v="35"/>
    <n v="0.52488360000000001"/>
    <n v="2.4476490000000002"/>
    <n v="2"/>
    <s v="SLAB"/>
    <s v="TRANSM"/>
    <n v="0"/>
    <s v="d=2"/>
    <x v="0"/>
    <x v="4"/>
    <s v="INCL"/>
    <d v="2018-04-10T00:00:00"/>
  </r>
  <r>
    <s v="SOLs0074"/>
    <s v="SOLm0239"/>
    <x v="35"/>
    <n v="0.50767870000000004"/>
    <n v="2.3911060000000002"/>
    <n v="3"/>
    <s v="SLAB"/>
    <s v="TRANSM"/>
    <n v="0"/>
    <s v="d=2"/>
    <x v="0"/>
    <x v="4"/>
    <s v="INCL"/>
    <d v="2018-04-10T00:00:00"/>
  </r>
  <r>
    <s v="SOLs0074"/>
    <s v="SOLm0239"/>
    <x v="35"/>
    <n v="0.51463820000000005"/>
    <n v="2.4398040000000001"/>
    <n v="4"/>
    <s v="SLAB"/>
    <s v="TRANSM"/>
    <n v="0"/>
    <s v="d=2"/>
    <x v="0"/>
    <x v="4"/>
    <s v="INCL"/>
    <d v="2018-04-10T00:00:00"/>
  </r>
  <r>
    <s v="SOLs0074"/>
    <s v="SOLm0239"/>
    <x v="35"/>
    <n v="0.49722820000000001"/>
    <n v="2.3764989999999999"/>
    <n v="5"/>
    <s v="SLAB"/>
    <s v="TRANSM"/>
    <n v="0"/>
    <s v="d=2"/>
    <x v="0"/>
    <x v="4"/>
    <s v="INCL"/>
    <d v="2018-04-10T00:00:00"/>
  </r>
  <r>
    <s v="SOLs0074"/>
    <s v="SOLm0239"/>
    <x v="36"/>
    <n v="0.50345850000000003"/>
    <n v="2.2847369999999998"/>
    <n v="1"/>
    <s v="SLAB"/>
    <s v="TRANSM"/>
    <n v="0"/>
    <s v="d=2"/>
    <x v="0"/>
    <x v="4"/>
    <s v="INCL"/>
    <d v="2018-04-10T00:00:00"/>
  </r>
  <r>
    <s v="SOLs0074"/>
    <s v="SOLm0239"/>
    <x v="36"/>
    <n v="0.52019329999999997"/>
    <n v="2.3831500000000001"/>
    <n v="2"/>
    <s v="SLAB"/>
    <s v="TRANSM"/>
    <n v="0"/>
    <s v="d=2"/>
    <x v="0"/>
    <x v="4"/>
    <s v="INCL"/>
    <d v="2018-04-10T00:00:00"/>
  </r>
  <r>
    <s v="SOLs0074"/>
    <s v="SOLm0239"/>
    <x v="36"/>
    <n v="0.50300849999999997"/>
    <n v="2.2756240000000001"/>
    <n v="3"/>
    <s v="SLAB"/>
    <s v="TRANSM"/>
    <n v="0"/>
    <s v="d=2"/>
    <x v="0"/>
    <x v="4"/>
    <s v="INCL"/>
    <d v="2018-04-10T00:00:00"/>
  </r>
  <r>
    <s v="SOLs0074"/>
    <s v="SOLm0239"/>
    <x v="36"/>
    <n v="0.51472240000000002"/>
    <n v="2.3498920000000001"/>
    <n v="4"/>
    <s v="SLAB"/>
    <s v="TRANSM"/>
    <n v="0"/>
    <s v="d=2"/>
    <x v="0"/>
    <x v="4"/>
    <s v="INCL"/>
    <d v="2018-04-10T00:00:00"/>
  </r>
  <r>
    <s v="SOLs0074"/>
    <s v="SOLm0239"/>
    <x v="36"/>
    <n v="0.52454089999999998"/>
    <n v="2.4021859999999999"/>
    <n v="5"/>
    <s v="SLAB"/>
    <s v="TRANSM"/>
    <n v="0"/>
    <s v="d=2"/>
    <x v="0"/>
    <x v="4"/>
    <s v="INCL"/>
    <d v="2018-04-10T00:00:00"/>
  </r>
  <r>
    <s v="SOLs0074"/>
    <s v="SOLm0239"/>
    <x v="37"/>
    <n v="0.53523010000000004"/>
    <n v="2.3761950000000001"/>
    <n v="1"/>
    <s v="SLAB"/>
    <s v="TRANSM"/>
    <n v="0"/>
    <s v="d=2"/>
    <x v="0"/>
    <x v="4"/>
    <s v="INCL"/>
    <d v="2018-04-10T00:00:00"/>
  </r>
  <r>
    <s v="SOLs0074"/>
    <s v="SOLm0239"/>
    <x v="37"/>
    <n v="0.53645730000000003"/>
    <n v="2.3918059999999999"/>
    <n v="2"/>
    <s v="SLAB"/>
    <s v="TRANSM"/>
    <n v="0"/>
    <s v="d=2"/>
    <x v="0"/>
    <x v="4"/>
    <s v="INCL"/>
    <d v="2018-04-10T00:00:00"/>
  </r>
  <r>
    <s v="SOLs0074"/>
    <s v="SOLm0239"/>
    <x v="37"/>
    <n v="0.52413670000000001"/>
    <n v="2.3251080000000002"/>
    <n v="3"/>
    <s v="SLAB"/>
    <s v="TRANSM"/>
    <n v="0"/>
    <s v="d=2"/>
    <x v="0"/>
    <x v="4"/>
    <s v="INCL"/>
    <d v="2018-04-10T00:00:00"/>
  </r>
  <r>
    <s v="SOLs0074"/>
    <s v="SOLm0239"/>
    <x v="37"/>
    <n v="0.5150264"/>
    <n v="2.2895080000000001"/>
    <n v="4"/>
    <s v="SLAB"/>
    <s v="TRANSM"/>
    <n v="0"/>
    <s v="d=2"/>
    <x v="0"/>
    <x v="4"/>
    <s v="INCL"/>
    <d v="2018-04-10T00:00:00"/>
  </r>
  <r>
    <s v="SOLs0074"/>
    <s v="SOLm0239"/>
    <x v="37"/>
    <n v="0.49761309999999997"/>
    <n v="2.2322169999999999"/>
    <n v="5"/>
    <s v="SLAB"/>
    <s v="TRANSM"/>
    <n v="0"/>
    <s v="d=2"/>
    <x v="0"/>
    <x v="4"/>
    <s v="INCL"/>
    <d v="2018-04-10T00:00:00"/>
  </r>
  <r>
    <s v="SOLs0074"/>
    <s v="SOLm0239"/>
    <x v="38"/>
    <n v="0.52146680000000001"/>
    <n v="2.2488800000000002"/>
    <n v="1"/>
    <s v="SLAB"/>
    <s v="TRANSM"/>
    <n v="0"/>
    <s v="d=2"/>
    <x v="0"/>
    <x v="4"/>
    <s v="INCL"/>
    <d v="2018-04-10T00:00:00"/>
  </r>
  <r>
    <s v="SOLs0074"/>
    <s v="SOLm0239"/>
    <x v="38"/>
    <n v="0.53800309999999996"/>
    <n v="2.3074849999999998"/>
    <n v="2"/>
    <s v="SLAB"/>
    <s v="TRANSM"/>
    <n v="0"/>
    <s v="d=2"/>
    <x v="0"/>
    <x v="4"/>
    <s v="INCL"/>
    <d v="2018-04-10T00:00:00"/>
  </r>
  <r>
    <s v="SOLs0074"/>
    <s v="SOLm0239"/>
    <x v="38"/>
    <n v="0.51979810000000004"/>
    <n v="2.2760639999999999"/>
    <n v="3"/>
    <s v="SLAB"/>
    <s v="TRANSM"/>
    <n v="0"/>
    <s v="d=2"/>
    <x v="0"/>
    <x v="4"/>
    <s v="INCL"/>
    <d v="2018-04-10T00:00:00"/>
  </r>
  <r>
    <s v="SOLs0074"/>
    <s v="SOLm0239"/>
    <x v="38"/>
    <n v="0.52684149999999996"/>
    <n v="2.2824450000000001"/>
    <n v="4"/>
    <s v="SLAB"/>
    <s v="TRANSM"/>
    <n v="0"/>
    <s v="d=2"/>
    <x v="0"/>
    <x v="4"/>
    <s v="INCL"/>
    <d v="2018-04-10T00:00:00"/>
  </r>
  <r>
    <s v="SOLs0074"/>
    <s v="SOLm0239"/>
    <x v="38"/>
    <n v="0.51914769999999999"/>
    <n v="2.244005"/>
    <n v="5"/>
    <s v="SLAB"/>
    <s v="TRANSM"/>
    <n v="0"/>
    <s v="d=2"/>
    <x v="0"/>
    <x v="4"/>
    <s v="INCL"/>
    <d v="2018-04-10T00:00:00"/>
  </r>
  <r>
    <s v="SOLs0074"/>
    <s v="SOLm0239"/>
    <x v="39"/>
    <n v="0.54845129999999997"/>
    <n v="2.2648670000000002"/>
    <n v="1"/>
    <s v="SLAB"/>
    <s v="TRANSM"/>
    <n v="0"/>
    <s v="d=2"/>
    <x v="0"/>
    <x v="4"/>
    <s v="INCL"/>
    <d v="2018-04-10T00:00:00"/>
  </r>
  <r>
    <s v="SOLs0074"/>
    <s v="SOLm0239"/>
    <x v="39"/>
    <n v="0.52395519999999995"/>
    <n v="2.2090709999999998"/>
    <n v="2"/>
    <s v="SLAB"/>
    <s v="TRANSM"/>
    <n v="0"/>
    <s v="d=2"/>
    <x v="0"/>
    <x v="4"/>
    <s v="INCL"/>
    <d v="2018-04-10T00:00:00"/>
  </r>
  <r>
    <s v="SOLs0074"/>
    <s v="SOLm0239"/>
    <x v="39"/>
    <n v="0.53971650000000004"/>
    <n v="2.2542589999999998"/>
    <n v="3"/>
    <s v="SLAB"/>
    <s v="TRANSM"/>
    <n v="0"/>
    <s v="d=2"/>
    <x v="0"/>
    <x v="4"/>
    <s v="INCL"/>
    <d v="2018-04-10T00:00:00"/>
  </r>
  <r>
    <s v="SOLs0074"/>
    <s v="SOLm0239"/>
    <x v="39"/>
    <n v="0.51695760000000002"/>
    <n v="2.127488"/>
    <n v="4"/>
    <s v="SLAB"/>
    <s v="TRANSM"/>
    <n v="0"/>
    <s v="d=2"/>
    <x v="0"/>
    <x v="4"/>
    <s v="INCL"/>
    <d v="2018-04-10T00:00:00"/>
  </r>
  <r>
    <s v="SOLs0074"/>
    <s v="SOLm0239"/>
    <x v="39"/>
    <n v="0.54080229999999996"/>
    <n v="2.2376939999999998"/>
    <n v="5"/>
    <s v="SLAB"/>
    <s v="TRANSM"/>
    <n v="0"/>
    <s v="d=2"/>
    <x v="0"/>
    <x v="4"/>
    <s v="INCL"/>
    <d v="2018-04-10T00:00:00"/>
  </r>
  <r>
    <s v="SOLs0074"/>
    <s v="SOLm0239"/>
    <x v="40"/>
    <n v="0.57669879999999996"/>
    <n v="2.2638090000000002"/>
    <n v="1"/>
    <s v="SLAB"/>
    <s v="TRANSM"/>
    <n v="0"/>
    <s v="d=2"/>
    <x v="0"/>
    <x v="4"/>
    <s v="INCL"/>
    <d v="2018-04-10T00:00:00"/>
  </r>
  <r>
    <s v="SOLs0074"/>
    <s v="SOLm0239"/>
    <x v="40"/>
    <n v="0.55088409999999999"/>
    <n v="2.1824919999999999"/>
    <n v="2"/>
    <s v="SLAB"/>
    <s v="TRANSM"/>
    <n v="0"/>
    <s v="d=2"/>
    <x v="0"/>
    <x v="4"/>
    <s v="INCL"/>
    <d v="2018-04-10T00:00:00"/>
  </r>
  <r>
    <s v="SOLs0074"/>
    <s v="SOLm0239"/>
    <x v="40"/>
    <n v="0.5472899"/>
    <n v="2.1493869999999999"/>
    <n v="3"/>
    <s v="SLAB"/>
    <s v="TRANSM"/>
    <n v="0"/>
    <s v="d=2"/>
    <x v="0"/>
    <x v="4"/>
    <s v="INCL"/>
    <d v="2018-04-10T00:00:00"/>
  </r>
  <r>
    <s v="SOLs0074"/>
    <s v="SOLm0239"/>
    <x v="40"/>
    <n v="0.56405320000000003"/>
    <n v="2.2245870000000001"/>
    <n v="4"/>
    <s v="SLAB"/>
    <s v="TRANSM"/>
    <n v="0"/>
    <s v="d=2"/>
    <x v="0"/>
    <x v="4"/>
    <s v="INCL"/>
    <d v="2018-04-10T00:00:00"/>
  </r>
  <r>
    <s v="SOLs0074"/>
    <s v="SOLm0239"/>
    <x v="40"/>
    <n v="0.56357860000000004"/>
    <n v="2.2648269999999999"/>
    <n v="5"/>
    <s v="SLAB"/>
    <s v="TRANSM"/>
    <n v="0"/>
    <s v="d=2"/>
    <x v="0"/>
    <x v="4"/>
    <s v="INCL"/>
    <d v="2018-04-10T00:00:00"/>
  </r>
  <r>
    <s v="SOLs0074"/>
    <s v="SOLm0239"/>
    <x v="41"/>
    <n v="0.5811598"/>
    <n v="2.1904409999999999"/>
    <n v="1"/>
    <s v="SLAB"/>
    <s v="TRANSM"/>
    <n v="0"/>
    <s v="d=2"/>
    <x v="0"/>
    <x v="4"/>
    <s v="INCL"/>
    <d v="2018-04-10T00:00:00"/>
  </r>
  <r>
    <s v="SOLs0074"/>
    <s v="SOLm0239"/>
    <x v="41"/>
    <n v="0.58263589999999998"/>
    <n v="2.2181340000000001"/>
    <n v="2"/>
    <s v="SLAB"/>
    <s v="TRANSM"/>
    <n v="0"/>
    <s v="d=2"/>
    <x v="0"/>
    <x v="4"/>
    <s v="INCL"/>
    <d v="2018-04-10T00:00:00"/>
  </r>
  <r>
    <s v="SOLs0074"/>
    <s v="SOLm0239"/>
    <x v="41"/>
    <n v="0.58346509999999996"/>
    <n v="2.2011660000000002"/>
    <n v="3"/>
    <s v="SLAB"/>
    <s v="TRANSM"/>
    <n v="0"/>
    <s v="d=2"/>
    <x v="0"/>
    <x v="4"/>
    <s v="INCL"/>
    <d v="2018-04-10T00:00:00"/>
  </r>
  <r>
    <s v="SOLs0074"/>
    <s v="SOLm0239"/>
    <x v="41"/>
    <n v="0.58221210000000001"/>
    <n v="2.1576409999999999"/>
    <n v="4"/>
    <s v="SLAB"/>
    <s v="TRANSM"/>
    <n v="0"/>
    <s v="d=2"/>
    <x v="0"/>
    <x v="4"/>
    <s v="INCL"/>
    <d v="2018-04-10T00:00:00"/>
  </r>
  <r>
    <s v="SOLs0074"/>
    <s v="SOLm0239"/>
    <x v="41"/>
    <n v="0.57394389999999995"/>
    <n v="2.1737920000000002"/>
    <n v="5"/>
    <s v="SLAB"/>
    <s v="TRANSM"/>
    <n v="0"/>
    <s v="d=2"/>
    <x v="0"/>
    <x v="4"/>
    <s v="INCL"/>
    <d v="2018-04-10T00:00:00"/>
  </r>
  <r>
    <s v="SOLs0074"/>
    <s v="SOLm0239"/>
    <x v="42"/>
    <n v="0.61994380000000004"/>
    <n v="2.202458"/>
    <n v="1"/>
    <s v="SLAB"/>
    <s v="TRANSM"/>
    <n v="0"/>
    <s v="d=2"/>
    <x v="0"/>
    <x v="4"/>
    <s v="INCL"/>
    <d v="2018-04-10T00:00:00"/>
  </r>
  <r>
    <s v="SOLs0074"/>
    <s v="SOLm0239"/>
    <x v="42"/>
    <n v="0.60081499999999999"/>
    <n v="2.155011"/>
    <n v="2"/>
    <s v="SLAB"/>
    <s v="TRANSM"/>
    <n v="0"/>
    <s v="d=2"/>
    <x v="0"/>
    <x v="4"/>
    <s v="INCL"/>
    <d v="2018-04-10T00:00:00"/>
  </r>
  <r>
    <s v="SOLs0074"/>
    <s v="SOLm0239"/>
    <x v="42"/>
    <n v="0.61967689999999997"/>
    <n v="2.198734"/>
    <n v="3"/>
    <s v="SLAB"/>
    <s v="TRANSM"/>
    <n v="0"/>
    <s v="d=2"/>
    <x v="0"/>
    <x v="4"/>
    <s v="INCL"/>
    <d v="2018-04-10T00:00:00"/>
  </r>
  <r>
    <s v="SOLs0074"/>
    <s v="SOLm0239"/>
    <x v="42"/>
    <n v="0.61750400000000005"/>
    <n v="2.1493899999999999"/>
    <n v="4"/>
    <s v="SLAB"/>
    <s v="TRANSM"/>
    <n v="0"/>
    <s v="d=2"/>
    <x v="0"/>
    <x v="4"/>
    <s v="INCL"/>
    <d v="2018-04-10T00:00:00"/>
  </r>
  <r>
    <s v="SOLs0074"/>
    <s v="SOLm0239"/>
    <x v="42"/>
    <n v="0.58005899999999999"/>
    <n v="2.0364949999999999"/>
    <n v="5"/>
    <s v="SLAB"/>
    <s v="TRANSM"/>
    <n v="0"/>
    <s v="d=2"/>
    <x v="0"/>
    <x v="4"/>
    <s v="INCL"/>
    <d v="2018-04-10T00:00:00"/>
  </r>
  <r>
    <s v="SOLs0074"/>
    <s v="SOLm0239"/>
    <x v="43"/>
    <n v="0.57048100000000002"/>
    <n v="2.0870880000000001"/>
    <n v="1"/>
    <s v="SLAB"/>
    <s v="TRANSM"/>
    <n v="0"/>
    <s v="d=2"/>
    <x v="0"/>
    <x v="4"/>
    <s v="INCL"/>
    <d v="2018-04-10T00:00:00"/>
  </r>
  <r>
    <s v="SOLs0074"/>
    <s v="SOLm0239"/>
    <x v="43"/>
    <n v="0.57537450000000001"/>
    <n v="2.1073740000000001"/>
    <n v="2"/>
    <s v="SLAB"/>
    <s v="TRANSM"/>
    <n v="0"/>
    <s v="d=2"/>
    <x v="0"/>
    <x v="4"/>
    <s v="INCL"/>
    <d v="2018-04-10T00:00:00"/>
  </r>
  <r>
    <s v="SOLs0074"/>
    <s v="SOLm0239"/>
    <x v="43"/>
    <n v="0.59982530000000001"/>
    <n v="2.1845910000000002"/>
    <n v="3"/>
    <s v="SLAB"/>
    <s v="TRANSM"/>
    <n v="0"/>
    <s v="d=2"/>
    <x v="0"/>
    <x v="4"/>
    <s v="INCL"/>
    <d v="2018-04-10T00:00:00"/>
  </r>
  <r>
    <s v="SOLs0074"/>
    <s v="SOLm0239"/>
    <x v="43"/>
    <n v="0.58124200000000004"/>
    <n v="2.1435240000000002"/>
    <n v="4"/>
    <s v="SLAB"/>
    <s v="TRANSM"/>
    <n v="0"/>
    <s v="d=2"/>
    <x v="0"/>
    <x v="4"/>
    <s v="INCL"/>
    <d v="2018-04-10T00:00:00"/>
  </r>
  <r>
    <s v="SOLs0074"/>
    <s v="SOLm0239"/>
    <x v="43"/>
    <n v="0.56712070000000003"/>
    <n v="2.073696"/>
    <n v="5"/>
    <s v="SLAB"/>
    <s v="TRANSM"/>
    <n v="0"/>
    <s v="d=2"/>
    <x v="0"/>
    <x v="4"/>
    <s v="INCL"/>
    <d v="2018-04-10T00:00:00"/>
  </r>
  <r>
    <s v="SOLs0074"/>
    <s v="SOLm0239"/>
    <x v="44"/>
    <n v="0.56237689999999996"/>
    <n v="2.0507119999999999"/>
    <n v="1"/>
    <s v="SLAB"/>
    <s v="TRANSM"/>
    <n v="0"/>
    <s v="d=2"/>
    <x v="0"/>
    <x v="4"/>
    <s v="INCL"/>
    <d v="2018-04-10T00:00:00"/>
  </r>
  <r>
    <s v="SOLs0074"/>
    <s v="SOLm0239"/>
    <x v="44"/>
    <n v="0.54844890000000002"/>
    <n v="2.0014940000000001"/>
    <n v="2"/>
    <s v="SLAB"/>
    <s v="TRANSM"/>
    <n v="0"/>
    <s v="d=2"/>
    <x v="0"/>
    <x v="4"/>
    <s v="INCL"/>
    <d v="2018-04-10T00:00:00"/>
  </r>
  <r>
    <s v="SOLs0074"/>
    <s v="SOLm0239"/>
    <x v="44"/>
    <n v="0.5542087"/>
    <n v="2.0575359999999998"/>
    <n v="3"/>
    <s v="SLAB"/>
    <s v="TRANSM"/>
    <n v="0"/>
    <s v="d=2"/>
    <x v="0"/>
    <x v="4"/>
    <s v="INCL"/>
    <d v="2018-04-10T00:00:00"/>
  </r>
  <r>
    <s v="SOLs0074"/>
    <s v="SOLm0239"/>
    <x v="44"/>
    <n v="0.56377339999999998"/>
    <n v="2.0389430000000002"/>
    <n v="4"/>
    <s v="SLAB"/>
    <s v="TRANSM"/>
    <n v="0"/>
    <s v="d=2"/>
    <x v="0"/>
    <x v="4"/>
    <s v="INCL"/>
    <d v="2018-04-10T00:00:00"/>
  </r>
  <r>
    <s v="SOLs0074"/>
    <s v="SOLm0239"/>
    <x v="44"/>
    <n v="0.56347309999999995"/>
    <n v="2.0602480000000001"/>
    <n v="5"/>
    <s v="SLAB"/>
    <s v="TRANSM"/>
    <n v="0"/>
    <s v="d=2"/>
    <x v="0"/>
    <x v="4"/>
    <s v="INCL"/>
    <d v="2018-04-10T00:00:00"/>
  </r>
  <r>
    <s v="SOLs0074"/>
    <s v="SOLm0239"/>
    <x v="45"/>
    <n v="0.56722059999999996"/>
    <n v="2.0391089999999998"/>
    <n v="1"/>
    <s v="SLAB"/>
    <s v="TRANSM"/>
    <n v="0"/>
    <s v="d=2"/>
    <x v="0"/>
    <x v="4"/>
    <s v="INCL"/>
    <d v="2018-04-10T00:00:00"/>
  </r>
  <r>
    <s v="SOLs0074"/>
    <s v="SOLm0239"/>
    <x v="45"/>
    <n v="0.53189540000000002"/>
    <n v="1.9318420000000001"/>
    <n v="2"/>
    <s v="SLAB"/>
    <s v="TRANSM"/>
    <n v="0"/>
    <s v="d=2"/>
    <x v="0"/>
    <x v="4"/>
    <s v="INCL"/>
    <d v="2018-04-10T00:00:00"/>
  </r>
  <r>
    <s v="SOLs0074"/>
    <s v="SOLm0239"/>
    <x v="45"/>
    <n v="0.57394310000000004"/>
    <n v="2.0717189999999999"/>
    <n v="3"/>
    <s v="SLAB"/>
    <s v="TRANSM"/>
    <n v="0"/>
    <s v="d=2"/>
    <x v="0"/>
    <x v="4"/>
    <s v="INCL"/>
    <d v="2018-04-10T00:00:00"/>
  </r>
  <r>
    <s v="SOLs0074"/>
    <s v="SOLm0239"/>
    <x v="45"/>
    <n v="0.58058350000000003"/>
    <n v="2.1134369999999998"/>
    <n v="4"/>
    <s v="SLAB"/>
    <s v="TRANSM"/>
    <n v="0"/>
    <s v="d=2"/>
    <x v="0"/>
    <x v="4"/>
    <s v="INCL"/>
    <d v="2018-04-10T00:00:00"/>
  </r>
  <r>
    <s v="SOLs0074"/>
    <s v="SOLm0239"/>
    <x v="45"/>
    <n v="0.56620159999999997"/>
    <n v="2.0915499999999998"/>
    <n v="5"/>
    <s v="SLAB"/>
    <s v="TRANSM"/>
    <n v="0"/>
    <s v="d=2"/>
    <x v="0"/>
    <x v="4"/>
    <s v="INCL"/>
    <d v="2018-04-10T00:00:00"/>
  </r>
  <r>
    <s v="SOLs0074"/>
    <s v="SOLm0239"/>
    <x v="46"/>
    <n v="0.56744490000000003"/>
    <n v="2.017995"/>
    <n v="1"/>
    <s v="SLAB"/>
    <s v="TRANSM"/>
    <n v="0"/>
    <s v="d=2"/>
    <x v="0"/>
    <x v="4"/>
    <s v="INCL"/>
    <d v="2018-04-10T00:00:00"/>
  </r>
  <r>
    <s v="SOLs0074"/>
    <s v="SOLm0239"/>
    <x v="46"/>
    <n v="0.54108699999999998"/>
    <n v="1.9447430000000001"/>
    <n v="2"/>
    <s v="SLAB"/>
    <s v="TRANSM"/>
    <n v="0"/>
    <s v="d=2"/>
    <x v="0"/>
    <x v="4"/>
    <s v="INCL"/>
    <d v="2018-04-10T00:00:00"/>
  </r>
  <r>
    <s v="SOLs0074"/>
    <s v="SOLm0239"/>
    <x v="46"/>
    <n v="0.57738520000000004"/>
    <n v="2.0140959999999999"/>
    <n v="3"/>
    <s v="SLAB"/>
    <s v="TRANSM"/>
    <n v="0"/>
    <s v="d=2"/>
    <x v="0"/>
    <x v="4"/>
    <s v="INCL"/>
    <d v="2018-04-10T00:00:00"/>
  </r>
  <r>
    <s v="SOLs0074"/>
    <s v="SOLm0239"/>
    <x v="46"/>
    <n v="0.53516459999999999"/>
    <n v="1.9213880000000001"/>
    <n v="4"/>
    <s v="SLAB"/>
    <s v="TRANSM"/>
    <n v="0"/>
    <s v="d=2"/>
    <x v="0"/>
    <x v="4"/>
    <s v="INCL"/>
    <d v="2018-04-10T00:00:00"/>
  </r>
  <r>
    <s v="SOLs0074"/>
    <s v="SOLm0239"/>
    <x v="46"/>
    <n v="0.58383689999999999"/>
    <n v="2.1191149999999999"/>
    <n v="5"/>
    <s v="SLAB"/>
    <s v="TRANSM"/>
    <n v="0"/>
    <s v="d=2"/>
    <x v="0"/>
    <x v="4"/>
    <s v="INCL"/>
    <d v="2018-04-10T00:00:00"/>
  </r>
  <r>
    <s v="SOLs0074"/>
    <s v="SOLm0239"/>
    <x v="47"/>
    <n v="0.58696610000000005"/>
    <n v="1.9646159999999999"/>
    <n v="1"/>
    <s v="SLAB"/>
    <s v="TRANSM"/>
    <n v="0"/>
    <s v="d=2"/>
    <x v="0"/>
    <x v="4"/>
    <s v="INCL"/>
    <d v="2018-04-10T00:00:00"/>
  </r>
  <r>
    <s v="SOLs0074"/>
    <s v="SOLm0239"/>
    <x v="47"/>
    <n v="0.56888890000000003"/>
    <n v="1.9516"/>
    <n v="2"/>
    <s v="SLAB"/>
    <s v="TRANSM"/>
    <n v="0"/>
    <s v="d=2"/>
    <x v="0"/>
    <x v="4"/>
    <s v="INCL"/>
    <d v="2018-04-10T00:00:00"/>
  </r>
  <r>
    <s v="SOLs0074"/>
    <s v="SOLm0239"/>
    <x v="47"/>
    <n v="0.56500119999999998"/>
    <n v="1.932264"/>
    <n v="3"/>
    <s v="SLAB"/>
    <s v="TRANSM"/>
    <n v="0"/>
    <s v="d=2"/>
    <x v="0"/>
    <x v="4"/>
    <s v="INCL"/>
    <d v="2018-04-10T00:00:00"/>
  </r>
  <r>
    <s v="SOLs0074"/>
    <s v="SOLm0239"/>
    <x v="47"/>
    <n v="0.56491020000000003"/>
    <n v="1.9052579999999999"/>
    <n v="4"/>
    <s v="SLAB"/>
    <s v="TRANSM"/>
    <n v="0"/>
    <s v="d=2"/>
    <x v="0"/>
    <x v="4"/>
    <s v="INCL"/>
    <d v="2018-04-10T00:00:00"/>
  </r>
  <r>
    <s v="SOLs0074"/>
    <s v="SOLm0239"/>
    <x v="47"/>
    <n v="0.57524889999999995"/>
    <n v="1.922596"/>
    <n v="5"/>
    <s v="SLAB"/>
    <s v="TRANSM"/>
    <n v="0"/>
    <s v="d=2"/>
    <x v="0"/>
    <x v="4"/>
    <s v="INCL"/>
    <d v="2018-04-10T00:00:00"/>
  </r>
  <r>
    <s v="SOLs0074"/>
    <s v="SOLm0239"/>
    <x v="48"/>
    <n v="0.62689010000000001"/>
    <n v="2.0065580000000001"/>
    <n v="1"/>
    <s v="SLAB"/>
    <s v="TRANSM"/>
    <n v="0"/>
    <s v="d=2"/>
    <x v="0"/>
    <x v="4"/>
    <s v="INCL"/>
    <d v="2018-04-10T00:00:00"/>
  </r>
  <r>
    <s v="SOLs0074"/>
    <s v="SOLm0239"/>
    <x v="48"/>
    <n v="0.61311970000000005"/>
    <n v="1.9748779999999999"/>
    <n v="2"/>
    <s v="SLAB"/>
    <s v="TRANSM"/>
    <n v="0"/>
    <s v="d=2"/>
    <x v="0"/>
    <x v="4"/>
    <s v="INCL"/>
    <d v="2018-04-10T00:00:00"/>
  </r>
  <r>
    <s v="SOLs0074"/>
    <s v="SOLm0239"/>
    <x v="48"/>
    <n v="0.58197900000000002"/>
    <n v="1.893786"/>
    <n v="3"/>
    <s v="SLAB"/>
    <s v="TRANSM"/>
    <n v="0"/>
    <s v="d=2"/>
    <x v="0"/>
    <x v="4"/>
    <s v="INCL"/>
    <d v="2018-04-10T00:00:00"/>
  </r>
  <r>
    <s v="SOLs0074"/>
    <s v="SOLm0239"/>
    <x v="48"/>
    <n v="0.58500770000000002"/>
    <n v="1.881084"/>
    <n v="4"/>
    <s v="SLAB"/>
    <s v="TRANSM"/>
    <n v="0"/>
    <s v="d=2"/>
    <x v="0"/>
    <x v="4"/>
    <s v="INCL"/>
    <d v="2018-04-10T00:00:00"/>
  </r>
  <r>
    <s v="SOLs0074"/>
    <s v="SOLm0239"/>
    <x v="48"/>
    <n v="0.60382499999999995"/>
    <n v="1.9567490000000001"/>
    <n v="5"/>
    <s v="SLAB"/>
    <s v="TRANSM"/>
    <n v="0"/>
    <s v="d=2"/>
    <x v="0"/>
    <x v="4"/>
    <s v="INCL"/>
    <d v="2018-04-10T00:00:00"/>
  </r>
  <r>
    <s v="SOLs0074"/>
    <s v="SOLm0239"/>
    <x v="49"/>
    <n v="0.66095360000000003"/>
    <n v="2.0215429999999999"/>
    <n v="1"/>
    <s v="SLAB"/>
    <s v="TRANSM"/>
    <n v="0"/>
    <s v="d=2"/>
    <x v="0"/>
    <x v="4"/>
    <s v="INCL"/>
    <d v="2018-04-10T00:00:00"/>
  </r>
  <r>
    <s v="SOLs0074"/>
    <s v="SOLm0239"/>
    <x v="49"/>
    <n v="0.62422820000000001"/>
    <n v="1.9379219999999999"/>
    <n v="2"/>
    <s v="SLAB"/>
    <s v="TRANSM"/>
    <n v="0"/>
    <s v="d=2"/>
    <x v="0"/>
    <x v="4"/>
    <s v="INCL"/>
    <d v="2018-04-10T00:00:00"/>
  </r>
  <r>
    <s v="SOLs0074"/>
    <s v="SOLm0239"/>
    <x v="49"/>
    <n v="0.62251179999999995"/>
    <n v="1.9161360000000001"/>
    <n v="3"/>
    <s v="SLAB"/>
    <s v="TRANSM"/>
    <n v="0"/>
    <s v="d=2"/>
    <x v="0"/>
    <x v="4"/>
    <s v="INCL"/>
    <d v="2018-04-10T00:00:00"/>
  </r>
  <r>
    <s v="SOLs0074"/>
    <s v="SOLm0239"/>
    <x v="49"/>
    <n v="0.62338289999999996"/>
    <n v="1.929711"/>
    <n v="4"/>
    <s v="SLAB"/>
    <s v="TRANSM"/>
    <n v="0"/>
    <s v="d=2"/>
    <x v="0"/>
    <x v="4"/>
    <s v="INCL"/>
    <d v="2018-04-10T00:00:00"/>
  </r>
  <r>
    <s v="SOLs0074"/>
    <s v="SOLm0239"/>
    <x v="49"/>
    <n v="0.65472370000000002"/>
    <n v="2.009398"/>
    <n v="5"/>
    <s v="SLAB"/>
    <s v="TRANSM"/>
    <n v="0"/>
    <s v="d=2"/>
    <x v="0"/>
    <x v="4"/>
    <s v="INCL"/>
    <d v="2018-04-10T00:00:00"/>
  </r>
  <r>
    <s v="SOLs0074"/>
    <s v="SOLm0239"/>
    <x v="50"/>
    <n v="0.61723260000000002"/>
    <n v="1.926407"/>
    <n v="1"/>
    <s v="SLAB"/>
    <s v="TRANSM"/>
    <n v="0"/>
    <s v="d=2"/>
    <x v="0"/>
    <x v="4"/>
    <s v="INCL"/>
    <d v="2018-04-10T00:00:00"/>
  </r>
  <r>
    <s v="SOLs0074"/>
    <s v="SOLm0239"/>
    <x v="50"/>
    <n v="0.63759739999999998"/>
    <n v="1.9935080000000001"/>
    <n v="2"/>
    <s v="SLAB"/>
    <s v="TRANSM"/>
    <n v="0"/>
    <s v="d=2"/>
    <x v="0"/>
    <x v="4"/>
    <s v="INCL"/>
    <d v="2018-04-10T00:00:00"/>
  </r>
  <r>
    <s v="SOLs0074"/>
    <s v="SOLm0239"/>
    <x v="50"/>
    <n v="0.63503949999999998"/>
    <n v="1.957913"/>
    <n v="3"/>
    <s v="SLAB"/>
    <s v="TRANSM"/>
    <n v="0"/>
    <s v="d=2"/>
    <x v="0"/>
    <x v="4"/>
    <s v="INCL"/>
    <d v="2018-04-10T00:00:00"/>
  </r>
  <r>
    <s v="SOLs0074"/>
    <s v="SOLm0239"/>
    <x v="50"/>
    <n v="0.64203889999999997"/>
    <n v="1.9572499999999999"/>
    <n v="4"/>
    <s v="SLAB"/>
    <s v="TRANSM"/>
    <n v="0"/>
    <s v="d=2"/>
    <x v="0"/>
    <x v="4"/>
    <s v="INCL"/>
    <d v="2018-04-10T00:00:00"/>
  </r>
  <r>
    <s v="SOLs0074"/>
    <s v="SOLm0239"/>
    <x v="50"/>
    <n v="0.59862059999999995"/>
    <n v="1.858106"/>
    <n v="5"/>
    <s v="SLAB"/>
    <s v="TRANSM"/>
    <n v="0"/>
    <s v="d=2"/>
    <x v="0"/>
    <x v="4"/>
    <s v="INCL"/>
    <d v="2018-04-10T00:00:00"/>
  </r>
  <r>
    <s v="SOLs0074"/>
    <s v="SOLm0240"/>
    <x v="0"/>
    <n v="4.5506459999999999E-2"/>
    <n v="11.871639999999999"/>
    <n v="1"/>
    <s v="SLAB"/>
    <s v="TRANSM"/>
    <n v="0"/>
    <s v="d=2"/>
    <x v="1"/>
    <x v="0"/>
    <s v="INCL"/>
    <d v="2018-04-10T00:00:00"/>
  </r>
  <r>
    <s v="SOLs0074"/>
    <s v="SOLm0240"/>
    <x v="0"/>
    <n v="4.3561780000000001E-2"/>
    <n v="11.72457"/>
    <n v="2"/>
    <s v="SLAB"/>
    <s v="TRANSM"/>
    <n v="0"/>
    <s v="d=2"/>
    <x v="1"/>
    <x v="0"/>
    <s v="INCL"/>
    <d v="2018-04-10T00:00:00"/>
  </r>
  <r>
    <s v="SOLs0074"/>
    <s v="SOLm0240"/>
    <x v="0"/>
    <n v="4.527345E-2"/>
    <n v="11.967180000000001"/>
    <n v="3"/>
    <s v="SLAB"/>
    <s v="TRANSM"/>
    <n v="0"/>
    <s v="d=2"/>
    <x v="1"/>
    <x v="0"/>
    <s v="INCL"/>
    <d v="2018-04-10T00:00:00"/>
  </r>
  <r>
    <s v="SOLs0074"/>
    <s v="SOLm0240"/>
    <x v="0"/>
    <n v="4.7240520000000001E-2"/>
    <n v="12.13813"/>
    <n v="4"/>
    <s v="SLAB"/>
    <s v="TRANSM"/>
    <n v="0"/>
    <s v="d=2"/>
    <x v="1"/>
    <x v="0"/>
    <s v="INCL"/>
    <d v="2018-04-10T00:00:00"/>
  </r>
  <r>
    <s v="SOLs0074"/>
    <s v="SOLm0240"/>
    <x v="0"/>
    <n v="4.6249850000000002E-2"/>
    <n v="11.985519999999999"/>
    <n v="5"/>
    <s v="SLAB"/>
    <s v="TRANSM"/>
    <n v="0"/>
    <s v="d=2"/>
    <x v="1"/>
    <x v="0"/>
    <s v="INCL"/>
    <d v="2018-04-10T00:00:00"/>
  </r>
  <r>
    <s v="SOLs0074"/>
    <s v="SOLm0240"/>
    <x v="1"/>
    <n v="4.5008739999999998E-2"/>
    <n v="11.66545"/>
    <n v="1"/>
    <s v="SLAB"/>
    <s v="TRANSM"/>
    <n v="0"/>
    <s v="d=2"/>
    <x v="1"/>
    <x v="0"/>
    <s v="INCL"/>
    <d v="2018-04-10T00:00:00"/>
  </r>
  <r>
    <s v="SOLs0074"/>
    <s v="SOLm0240"/>
    <x v="1"/>
    <n v="4.4586340000000002E-2"/>
    <n v="11.6005"/>
    <n v="2"/>
    <s v="SLAB"/>
    <s v="TRANSM"/>
    <n v="0"/>
    <s v="d=2"/>
    <x v="1"/>
    <x v="0"/>
    <s v="INCL"/>
    <d v="2018-04-10T00:00:00"/>
  </r>
  <r>
    <s v="SOLs0074"/>
    <s v="SOLm0240"/>
    <x v="1"/>
    <n v="4.3637889999999999E-2"/>
    <n v="11.478859999999999"/>
    <n v="3"/>
    <s v="SLAB"/>
    <s v="TRANSM"/>
    <n v="0"/>
    <s v="d=2"/>
    <x v="1"/>
    <x v="0"/>
    <s v="INCL"/>
    <d v="2018-04-10T00:00:00"/>
  </r>
  <r>
    <s v="SOLs0074"/>
    <s v="SOLm0240"/>
    <x v="1"/>
    <n v="4.362506E-2"/>
    <n v="11.50128"/>
    <n v="4"/>
    <s v="SLAB"/>
    <s v="TRANSM"/>
    <n v="0"/>
    <s v="d=2"/>
    <x v="1"/>
    <x v="0"/>
    <s v="INCL"/>
    <d v="2018-04-10T00:00:00"/>
  </r>
  <r>
    <s v="SOLs0074"/>
    <s v="SOLm0240"/>
    <x v="1"/>
    <n v="4.50283E-2"/>
    <n v="11.637180000000001"/>
    <n v="5"/>
    <s v="SLAB"/>
    <s v="TRANSM"/>
    <n v="0"/>
    <s v="d=2"/>
    <x v="1"/>
    <x v="0"/>
    <s v="INCL"/>
    <d v="2018-04-10T00:00:00"/>
  </r>
  <r>
    <s v="SOLs0074"/>
    <s v="SOLm0240"/>
    <x v="2"/>
    <n v="4.4445949999999998E-2"/>
    <n v="11.38401"/>
    <n v="1"/>
    <s v="SLAB"/>
    <s v="TRANSM"/>
    <n v="0"/>
    <s v="d=2"/>
    <x v="1"/>
    <x v="0"/>
    <s v="INCL"/>
    <d v="2018-04-10T00:00:00"/>
  </r>
  <r>
    <s v="SOLs0074"/>
    <s v="SOLm0240"/>
    <x v="2"/>
    <n v="4.435335E-2"/>
    <n v="11.34456"/>
    <n v="2"/>
    <s v="SLAB"/>
    <s v="TRANSM"/>
    <n v="0"/>
    <s v="d=2"/>
    <x v="1"/>
    <x v="0"/>
    <s v="INCL"/>
    <d v="2018-04-10T00:00:00"/>
  </r>
  <r>
    <s v="SOLs0074"/>
    <s v="SOLm0240"/>
    <x v="2"/>
    <n v="4.3988300000000001E-2"/>
    <n v="11.325670000000001"/>
    <n v="3"/>
    <s v="SLAB"/>
    <s v="TRANSM"/>
    <n v="0"/>
    <s v="d=2"/>
    <x v="1"/>
    <x v="0"/>
    <s v="INCL"/>
    <d v="2018-04-10T00:00:00"/>
  </r>
  <r>
    <s v="SOLs0074"/>
    <s v="SOLm0240"/>
    <x v="2"/>
    <n v="4.2673120000000002E-2"/>
    <n v="11.232620000000001"/>
    <n v="4"/>
    <s v="SLAB"/>
    <s v="TRANSM"/>
    <n v="0"/>
    <s v="d=2"/>
    <x v="1"/>
    <x v="0"/>
    <s v="INCL"/>
    <d v="2018-04-10T00:00:00"/>
  </r>
  <r>
    <s v="SOLs0074"/>
    <s v="SOLm0240"/>
    <x v="2"/>
    <n v="4.2959030000000002E-2"/>
    <n v="11.18826"/>
    <n v="5"/>
    <s v="SLAB"/>
    <s v="TRANSM"/>
    <n v="0"/>
    <s v="d=2"/>
    <x v="1"/>
    <x v="0"/>
    <s v="INCL"/>
    <d v="2018-04-10T00:00:00"/>
  </r>
  <r>
    <s v="SOLs0074"/>
    <s v="SOLm0240"/>
    <x v="3"/>
    <n v="4.3587510000000003E-2"/>
    <n v="10.92787"/>
    <n v="1"/>
    <s v="SLAB"/>
    <s v="TRANSM"/>
    <n v="0"/>
    <s v="d=2"/>
    <x v="1"/>
    <x v="0"/>
    <s v="INCL"/>
    <d v="2018-04-10T00:00:00"/>
  </r>
  <r>
    <s v="SOLs0074"/>
    <s v="SOLm0240"/>
    <x v="3"/>
    <n v="4.3120070000000003E-2"/>
    <n v="10.89955"/>
    <n v="2"/>
    <s v="SLAB"/>
    <s v="TRANSM"/>
    <n v="0"/>
    <s v="d=2"/>
    <x v="1"/>
    <x v="0"/>
    <s v="INCL"/>
    <d v="2018-04-10T00:00:00"/>
  </r>
  <r>
    <s v="SOLs0074"/>
    <s v="SOLm0240"/>
    <x v="3"/>
    <n v="4.4454920000000002E-2"/>
    <n v="11.04087"/>
    <n v="3"/>
    <s v="SLAB"/>
    <s v="TRANSM"/>
    <n v="0"/>
    <s v="d=2"/>
    <x v="1"/>
    <x v="0"/>
    <s v="INCL"/>
    <d v="2018-04-10T00:00:00"/>
  </r>
  <r>
    <s v="SOLs0074"/>
    <s v="SOLm0240"/>
    <x v="3"/>
    <n v="4.469294E-2"/>
    <n v="11.025169999999999"/>
    <n v="4"/>
    <s v="SLAB"/>
    <s v="TRANSM"/>
    <n v="0"/>
    <s v="d=2"/>
    <x v="1"/>
    <x v="0"/>
    <s v="INCL"/>
    <d v="2018-04-10T00:00:00"/>
  </r>
  <r>
    <s v="SOLs0074"/>
    <s v="SOLm0240"/>
    <x v="3"/>
    <n v="4.3077240000000003E-2"/>
    <n v="10.967460000000001"/>
    <n v="5"/>
    <s v="SLAB"/>
    <s v="TRANSM"/>
    <n v="0"/>
    <s v="d=2"/>
    <x v="1"/>
    <x v="0"/>
    <s v="INCL"/>
    <d v="2018-04-10T00:00:00"/>
  </r>
  <r>
    <s v="SOLs0074"/>
    <s v="SOLm0240"/>
    <x v="4"/>
    <n v="4.0635089999999999E-2"/>
    <n v="10.66047"/>
    <n v="1"/>
    <s v="SLAB"/>
    <s v="TRANSM"/>
    <n v="0"/>
    <s v="d=2"/>
    <x v="1"/>
    <x v="0"/>
    <s v="INCL"/>
    <d v="2018-04-10T00:00:00"/>
  </r>
  <r>
    <s v="SOLs0074"/>
    <s v="SOLm0240"/>
    <x v="4"/>
    <n v="4.1774520000000002E-2"/>
    <n v="10.71748"/>
    <n v="2"/>
    <s v="SLAB"/>
    <s v="TRANSM"/>
    <n v="0"/>
    <s v="d=2"/>
    <x v="1"/>
    <x v="0"/>
    <s v="INCL"/>
    <d v="2018-04-10T00:00:00"/>
  </r>
  <r>
    <s v="SOLs0074"/>
    <s v="SOLm0240"/>
    <x v="4"/>
    <n v="4.1865739999999999E-2"/>
    <n v="10.740130000000001"/>
    <n v="3"/>
    <s v="SLAB"/>
    <s v="TRANSM"/>
    <n v="0"/>
    <s v="d=2"/>
    <x v="1"/>
    <x v="0"/>
    <s v="INCL"/>
    <d v="2018-04-10T00:00:00"/>
  </r>
  <r>
    <s v="SOLs0074"/>
    <s v="SOLm0240"/>
    <x v="4"/>
    <n v="4.0995440000000001E-2"/>
    <n v="10.67736"/>
    <n v="4"/>
    <s v="SLAB"/>
    <s v="TRANSM"/>
    <n v="0"/>
    <s v="d=2"/>
    <x v="1"/>
    <x v="0"/>
    <s v="INCL"/>
    <d v="2018-04-10T00:00:00"/>
  </r>
  <r>
    <s v="SOLs0074"/>
    <s v="SOLm0240"/>
    <x v="4"/>
    <n v="4.191164E-2"/>
    <n v="10.81676"/>
    <n v="5"/>
    <s v="SLAB"/>
    <s v="TRANSM"/>
    <n v="0"/>
    <s v="d=2"/>
    <x v="1"/>
    <x v="0"/>
    <s v="INCL"/>
    <d v="2018-04-10T00:00:00"/>
  </r>
  <r>
    <s v="SOLs0074"/>
    <s v="SOLm0240"/>
    <x v="5"/>
    <n v="4.1825099999999997E-2"/>
    <n v="10.53722"/>
    <n v="1"/>
    <s v="SLAB"/>
    <s v="TRANSM"/>
    <n v="0"/>
    <s v="d=2"/>
    <x v="1"/>
    <x v="0"/>
    <s v="INCL"/>
    <d v="2018-04-10T00:00:00"/>
  </r>
  <r>
    <s v="SOLs0074"/>
    <s v="SOLm0240"/>
    <x v="5"/>
    <n v="4.3505670000000003E-2"/>
    <n v="10.65723"/>
    <n v="2"/>
    <s v="SLAB"/>
    <s v="TRANSM"/>
    <n v="0"/>
    <s v="d=2"/>
    <x v="1"/>
    <x v="0"/>
    <s v="INCL"/>
    <d v="2018-04-10T00:00:00"/>
  </r>
  <r>
    <s v="SOLs0074"/>
    <s v="SOLm0240"/>
    <x v="5"/>
    <n v="4.2335169999999998E-2"/>
    <n v="10.567589999999999"/>
    <n v="3"/>
    <s v="SLAB"/>
    <s v="TRANSM"/>
    <n v="0"/>
    <s v="d=2"/>
    <x v="1"/>
    <x v="0"/>
    <s v="INCL"/>
    <d v="2018-04-10T00:00:00"/>
  </r>
  <r>
    <s v="SOLs0074"/>
    <s v="SOLm0240"/>
    <x v="5"/>
    <n v="4.1264149999999999E-2"/>
    <n v="10.49123"/>
    <n v="4"/>
    <s v="SLAB"/>
    <s v="TRANSM"/>
    <n v="0"/>
    <s v="d=2"/>
    <x v="1"/>
    <x v="0"/>
    <s v="INCL"/>
    <d v="2018-04-10T00:00:00"/>
  </r>
  <r>
    <s v="SOLs0074"/>
    <s v="SOLm0240"/>
    <x v="5"/>
    <n v="4.2264500000000003E-2"/>
    <n v="10.60078"/>
    <n v="5"/>
    <s v="SLAB"/>
    <s v="TRANSM"/>
    <n v="0"/>
    <s v="d=2"/>
    <x v="1"/>
    <x v="0"/>
    <s v="INCL"/>
    <d v="2018-04-10T00:00:00"/>
  </r>
  <r>
    <s v="SOLs0074"/>
    <s v="SOLm0240"/>
    <x v="6"/>
    <n v="3.8963940000000002E-2"/>
    <n v="10.11538"/>
    <n v="1"/>
    <s v="SLAB"/>
    <s v="TRANSM"/>
    <n v="0"/>
    <s v="d=2"/>
    <x v="1"/>
    <x v="0"/>
    <s v="INCL"/>
    <d v="2018-04-10T00:00:00"/>
  </r>
  <r>
    <s v="SOLs0074"/>
    <s v="SOLm0240"/>
    <x v="6"/>
    <n v="3.9765979999999999E-2"/>
    <n v="10.20011"/>
    <n v="2"/>
    <s v="SLAB"/>
    <s v="TRANSM"/>
    <n v="0"/>
    <s v="d=2"/>
    <x v="1"/>
    <x v="0"/>
    <s v="INCL"/>
    <d v="2018-04-10T00:00:00"/>
  </r>
  <r>
    <s v="SOLs0074"/>
    <s v="SOLm0240"/>
    <x v="6"/>
    <n v="4.2613850000000002E-2"/>
    <n v="10.414440000000001"/>
    <n v="3"/>
    <s v="SLAB"/>
    <s v="TRANSM"/>
    <n v="0"/>
    <s v="d=2"/>
    <x v="1"/>
    <x v="0"/>
    <s v="INCL"/>
    <d v="2018-04-10T00:00:00"/>
  </r>
  <r>
    <s v="SOLs0074"/>
    <s v="SOLm0240"/>
    <x v="6"/>
    <n v="4.0863869999999997E-2"/>
    <n v="10.3253"/>
    <n v="4"/>
    <s v="SLAB"/>
    <s v="TRANSM"/>
    <n v="0"/>
    <s v="d=2"/>
    <x v="1"/>
    <x v="0"/>
    <s v="INCL"/>
    <d v="2018-04-10T00:00:00"/>
  </r>
  <r>
    <s v="SOLs0074"/>
    <s v="SOLm0240"/>
    <x v="6"/>
    <n v="4.1773619999999997E-2"/>
    <n v="10.33728"/>
    <n v="5"/>
    <s v="SLAB"/>
    <s v="TRANSM"/>
    <n v="0"/>
    <s v="d=2"/>
    <x v="1"/>
    <x v="0"/>
    <s v="INCL"/>
    <d v="2018-04-10T00:00:00"/>
  </r>
  <r>
    <s v="SOLs0074"/>
    <s v="SOLm0240"/>
    <x v="7"/>
    <n v="4.0809039999999998E-2"/>
    <n v="10.011710000000001"/>
    <n v="1"/>
    <s v="SLAB"/>
    <s v="TRANSM"/>
    <n v="0"/>
    <s v="d=2"/>
    <x v="1"/>
    <x v="0"/>
    <s v="INCL"/>
    <d v="2018-04-10T00:00:00"/>
  </r>
  <r>
    <s v="SOLs0074"/>
    <s v="SOLm0240"/>
    <x v="7"/>
    <n v="3.931689E-2"/>
    <n v="9.872261"/>
    <n v="2"/>
    <s v="SLAB"/>
    <s v="TRANSM"/>
    <n v="0"/>
    <s v="d=2"/>
    <x v="1"/>
    <x v="0"/>
    <s v="INCL"/>
    <d v="2018-04-10T00:00:00"/>
  </r>
  <r>
    <s v="SOLs0074"/>
    <s v="SOLm0240"/>
    <x v="7"/>
    <n v="3.9882550000000003E-2"/>
    <n v="9.9597149999999992"/>
    <n v="3"/>
    <s v="SLAB"/>
    <s v="TRANSM"/>
    <n v="0"/>
    <s v="d=2"/>
    <x v="1"/>
    <x v="0"/>
    <s v="INCL"/>
    <d v="2018-04-10T00:00:00"/>
  </r>
  <r>
    <s v="SOLs0074"/>
    <s v="SOLm0240"/>
    <x v="7"/>
    <n v="3.8082980000000002E-2"/>
    <n v="9.8497520000000005"/>
    <n v="4"/>
    <s v="SLAB"/>
    <s v="TRANSM"/>
    <n v="0"/>
    <s v="d=2"/>
    <x v="1"/>
    <x v="0"/>
    <s v="INCL"/>
    <d v="2018-04-10T00:00:00"/>
  </r>
  <r>
    <s v="SOLs0074"/>
    <s v="SOLm0240"/>
    <x v="7"/>
    <n v="4.1663800000000001E-2"/>
    <n v="10.108890000000001"/>
    <n v="5"/>
    <s v="SLAB"/>
    <s v="TRANSM"/>
    <n v="0"/>
    <s v="d=2"/>
    <x v="1"/>
    <x v="0"/>
    <s v="INCL"/>
    <d v="2018-04-10T00:00:00"/>
  </r>
  <r>
    <s v="SOLs0074"/>
    <s v="SOLm0240"/>
    <x v="8"/>
    <n v="4.0894890000000003E-2"/>
    <n v="9.7965450000000001"/>
    <n v="1"/>
    <s v="SLAB"/>
    <s v="TRANSM"/>
    <n v="0"/>
    <s v="d=2"/>
    <x v="1"/>
    <x v="0"/>
    <s v="INCL"/>
    <d v="2018-04-10T00:00:00"/>
  </r>
  <r>
    <s v="SOLs0074"/>
    <s v="SOLm0240"/>
    <x v="8"/>
    <n v="4.0619950000000002E-2"/>
    <n v="9.8041689999999999"/>
    <n v="2"/>
    <s v="SLAB"/>
    <s v="TRANSM"/>
    <n v="0"/>
    <s v="d=2"/>
    <x v="1"/>
    <x v="0"/>
    <s v="INCL"/>
    <d v="2018-04-10T00:00:00"/>
  </r>
  <r>
    <s v="SOLs0074"/>
    <s v="SOLm0240"/>
    <x v="8"/>
    <n v="4.0252580000000003E-2"/>
    <n v="9.8690529999999992"/>
    <n v="3"/>
    <s v="SLAB"/>
    <s v="TRANSM"/>
    <n v="0"/>
    <s v="d=2"/>
    <x v="1"/>
    <x v="0"/>
    <s v="INCL"/>
    <d v="2018-04-10T00:00:00"/>
  </r>
  <r>
    <s v="SOLs0074"/>
    <s v="SOLm0240"/>
    <x v="8"/>
    <n v="4.0133349999999998E-2"/>
    <n v="9.8165899999999997"/>
    <n v="4"/>
    <s v="SLAB"/>
    <s v="TRANSM"/>
    <n v="0"/>
    <s v="d=2"/>
    <x v="1"/>
    <x v="0"/>
    <s v="INCL"/>
    <d v="2018-04-10T00:00:00"/>
  </r>
  <r>
    <s v="SOLs0074"/>
    <s v="SOLm0240"/>
    <x v="8"/>
    <n v="4.1301200000000003E-2"/>
    <n v="9.9029140000000009"/>
    <n v="5"/>
    <s v="SLAB"/>
    <s v="TRANSM"/>
    <n v="0"/>
    <s v="d=2"/>
    <x v="1"/>
    <x v="0"/>
    <s v="INCL"/>
    <d v="2018-04-10T00:00:00"/>
  </r>
  <r>
    <s v="SOLs0074"/>
    <s v="SOLm0240"/>
    <x v="9"/>
    <n v="4.1134940000000002E-2"/>
    <n v="9.7199439999999999"/>
    <n v="1"/>
    <s v="SLAB"/>
    <s v="TRANSM"/>
    <n v="0"/>
    <s v="d=2"/>
    <x v="1"/>
    <x v="0"/>
    <s v="INCL"/>
    <d v="2018-04-10T00:00:00"/>
  </r>
  <r>
    <s v="SOLs0074"/>
    <s v="SOLm0240"/>
    <x v="9"/>
    <n v="4.0242760000000002E-2"/>
    <n v="9.5975230000000007"/>
    <n v="2"/>
    <s v="SLAB"/>
    <s v="TRANSM"/>
    <n v="0"/>
    <s v="d=2"/>
    <x v="1"/>
    <x v="0"/>
    <s v="INCL"/>
    <d v="2018-04-10T00:00:00"/>
  </r>
  <r>
    <s v="SOLs0074"/>
    <s v="SOLm0240"/>
    <x v="9"/>
    <n v="4.106634E-2"/>
    <n v="9.6021590000000003"/>
    <n v="3"/>
    <s v="SLAB"/>
    <s v="TRANSM"/>
    <n v="0"/>
    <s v="d=2"/>
    <x v="1"/>
    <x v="0"/>
    <s v="INCL"/>
    <d v="2018-04-10T00:00:00"/>
  </r>
  <r>
    <s v="SOLs0074"/>
    <s v="SOLm0240"/>
    <x v="9"/>
    <n v="3.8899820000000002E-2"/>
    <n v="9.4899459999999998"/>
    <n v="4"/>
    <s v="SLAB"/>
    <s v="TRANSM"/>
    <n v="0"/>
    <s v="d=2"/>
    <x v="1"/>
    <x v="0"/>
    <s v="INCL"/>
    <d v="2018-04-10T00:00:00"/>
  </r>
  <r>
    <s v="SOLs0074"/>
    <s v="SOLm0240"/>
    <x v="9"/>
    <n v="3.9318279999999997E-2"/>
    <n v="9.5369539999999997"/>
    <n v="5"/>
    <s v="SLAB"/>
    <s v="TRANSM"/>
    <n v="0"/>
    <s v="d=2"/>
    <x v="1"/>
    <x v="0"/>
    <s v="INCL"/>
    <d v="2018-04-10T00:00:00"/>
  </r>
  <r>
    <s v="SOLs0074"/>
    <s v="SOLm0240"/>
    <x v="10"/>
    <n v="4.0850270000000001E-2"/>
    <n v="9.4865490000000001"/>
    <n v="1"/>
    <s v="SLAB"/>
    <s v="TRANSM"/>
    <n v="0"/>
    <s v="d=2"/>
    <x v="1"/>
    <x v="0"/>
    <s v="INCL"/>
    <d v="2018-04-10T00:00:00"/>
  </r>
  <r>
    <s v="SOLs0074"/>
    <s v="SOLm0240"/>
    <x v="10"/>
    <n v="4.1312639999999998E-2"/>
    <n v="9.4674899999999997"/>
    <n v="2"/>
    <s v="SLAB"/>
    <s v="TRANSM"/>
    <n v="0"/>
    <s v="d=2"/>
    <x v="1"/>
    <x v="0"/>
    <s v="INCL"/>
    <d v="2018-04-10T00:00:00"/>
  </r>
  <r>
    <s v="SOLs0074"/>
    <s v="SOLm0240"/>
    <x v="10"/>
    <n v="4.1885859999999997E-2"/>
    <n v="9.5216229999999999"/>
    <n v="3"/>
    <s v="SLAB"/>
    <s v="TRANSM"/>
    <n v="0"/>
    <s v="d=2"/>
    <x v="1"/>
    <x v="0"/>
    <s v="INCL"/>
    <d v="2018-04-10T00:00:00"/>
  </r>
  <r>
    <s v="SOLs0074"/>
    <s v="SOLm0240"/>
    <x v="10"/>
    <n v="4.1262060000000003E-2"/>
    <n v="9.4887960000000007"/>
    <n v="4"/>
    <s v="SLAB"/>
    <s v="TRANSM"/>
    <n v="0"/>
    <s v="d=2"/>
    <x v="1"/>
    <x v="0"/>
    <s v="INCL"/>
    <d v="2018-04-10T00:00:00"/>
  </r>
  <r>
    <s v="SOLs0074"/>
    <s v="SOLm0240"/>
    <x v="10"/>
    <n v="3.911535E-2"/>
    <n v="9.2935510000000008"/>
    <n v="5"/>
    <s v="SLAB"/>
    <s v="TRANSM"/>
    <n v="0"/>
    <s v="d=2"/>
    <x v="1"/>
    <x v="0"/>
    <s v="INCL"/>
    <d v="2018-04-10T00:00:00"/>
  </r>
  <r>
    <s v="SOLs0074"/>
    <s v="SOLm0240"/>
    <x v="11"/>
    <n v="4.116272E-2"/>
    <n v="9.2955070000000006"/>
    <n v="1"/>
    <s v="SLAB"/>
    <s v="TRANSM"/>
    <n v="0"/>
    <s v="d=2"/>
    <x v="1"/>
    <x v="0"/>
    <s v="INCL"/>
    <d v="2018-04-10T00:00:00"/>
  </r>
  <r>
    <s v="SOLs0074"/>
    <s v="SOLm0240"/>
    <x v="11"/>
    <n v="4.0353569999999998E-2"/>
    <n v="9.3399850000000004"/>
    <n v="2"/>
    <s v="SLAB"/>
    <s v="TRANSM"/>
    <n v="0"/>
    <s v="d=2"/>
    <x v="1"/>
    <x v="0"/>
    <s v="INCL"/>
    <d v="2018-04-10T00:00:00"/>
  </r>
  <r>
    <s v="SOLs0074"/>
    <s v="SOLm0240"/>
    <x v="11"/>
    <n v="3.9431889999999997E-2"/>
    <n v="9.1906060000000007"/>
    <n v="3"/>
    <s v="SLAB"/>
    <s v="TRANSM"/>
    <n v="0"/>
    <s v="d=2"/>
    <x v="1"/>
    <x v="0"/>
    <s v="INCL"/>
    <d v="2018-04-10T00:00:00"/>
  </r>
  <r>
    <s v="SOLs0074"/>
    <s v="SOLm0240"/>
    <x v="11"/>
    <n v="4.228262E-2"/>
    <n v="9.4054939999999991"/>
    <n v="4"/>
    <s v="SLAB"/>
    <s v="TRANSM"/>
    <n v="0"/>
    <s v="d=2"/>
    <x v="1"/>
    <x v="0"/>
    <s v="INCL"/>
    <d v="2018-04-10T00:00:00"/>
  </r>
  <r>
    <s v="SOLs0074"/>
    <s v="SOLm0240"/>
    <x v="11"/>
    <n v="4.1081779999999998E-2"/>
    <n v="9.2904029999999995"/>
    <n v="5"/>
    <s v="SLAB"/>
    <s v="TRANSM"/>
    <n v="0"/>
    <s v="d=2"/>
    <x v="1"/>
    <x v="0"/>
    <s v="INCL"/>
    <d v="2018-04-10T00:00:00"/>
  </r>
  <r>
    <s v="SOLs0074"/>
    <s v="SOLm0240"/>
    <x v="12"/>
    <n v="4.0745999999999997E-2"/>
    <n v="9.286016"/>
    <n v="1"/>
    <s v="SLAB"/>
    <s v="TRANSM"/>
    <n v="0"/>
    <s v="d=2"/>
    <x v="1"/>
    <x v="0"/>
    <s v="INCL"/>
    <d v="2018-04-10T00:00:00"/>
  </r>
  <r>
    <s v="SOLs0074"/>
    <s v="SOLm0240"/>
    <x v="12"/>
    <n v="3.9852289999999999E-2"/>
    <n v="9.1695879999999992"/>
    <n v="2"/>
    <s v="SLAB"/>
    <s v="TRANSM"/>
    <n v="0"/>
    <s v="d=2"/>
    <x v="1"/>
    <x v="0"/>
    <s v="INCL"/>
    <d v="2018-04-10T00:00:00"/>
  </r>
  <r>
    <s v="SOLs0074"/>
    <s v="SOLm0240"/>
    <x v="12"/>
    <n v="4.2500759999999999E-2"/>
    <n v="9.3501290000000008"/>
    <n v="3"/>
    <s v="SLAB"/>
    <s v="TRANSM"/>
    <n v="0"/>
    <s v="d=2"/>
    <x v="1"/>
    <x v="0"/>
    <s v="INCL"/>
    <d v="2018-04-10T00:00:00"/>
  </r>
  <r>
    <s v="SOLs0074"/>
    <s v="SOLm0240"/>
    <x v="12"/>
    <n v="4.1778250000000003E-2"/>
    <n v="9.2958309999999997"/>
    <n v="4"/>
    <s v="SLAB"/>
    <s v="TRANSM"/>
    <n v="0"/>
    <s v="d=2"/>
    <x v="1"/>
    <x v="0"/>
    <s v="INCL"/>
    <d v="2018-04-10T00:00:00"/>
  </r>
  <r>
    <s v="SOLs0074"/>
    <s v="SOLm0240"/>
    <x v="12"/>
    <n v="4.0767400000000002E-2"/>
    <n v="9.2738119999999995"/>
    <n v="5"/>
    <s v="SLAB"/>
    <s v="TRANSM"/>
    <n v="0"/>
    <s v="d=2"/>
    <x v="1"/>
    <x v="0"/>
    <s v="INCL"/>
    <d v="2018-04-10T00:00:00"/>
  </r>
  <r>
    <s v="SOLs0074"/>
    <s v="SOLm0240"/>
    <x v="13"/>
    <n v="4.3252980000000003E-2"/>
    <n v="9.246632"/>
    <n v="1"/>
    <s v="SLAB"/>
    <s v="TRANSM"/>
    <n v="0"/>
    <s v="d=2"/>
    <x v="1"/>
    <x v="0"/>
    <s v="INCL"/>
    <d v="2018-04-10T00:00:00"/>
  </r>
  <r>
    <s v="SOLs0074"/>
    <s v="SOLm0240"/>
    <x v="13"/>
    <n v="4.4098020000000002E-2"/>
    <n v="9.2811269999999997"/>
    <n v="2"/>
    <s v="SLAB"/>
    <s v="TRANSM"/>
    <n v="0"/>
    <s v="d=2"/>
    <x v="1"/>
    <x v="0"/>
    <s v="INCL"/>
    <d v="2018-04-10T00:00:00"/>
  </r>
  <r>
    <s v="SOLs0074"/>
    <s v="SOLm0240"/>
    <x v="13"/>
    <n v="4.4478879999999998E-2"/>
    <n v="9.2779179999999997"/>
    <n v="3"/>
    <s v="SLAB"/>
    <s v="TRANSM"/>
    <n v="0"/>
    <s v="d=2"/>
    <x v="1"/>
    <x v="0"/>
    <s v="INCL"/>
    <d v="2018-04-10T00:00:00"/>
  </r>
  <r>
    <s v="SOLs0074"/>
    <s v="SOLm0240"/>
    <x v="13"/>
    <n v="4.3164920000000002E-2"/>
    <n v="9.2020759999999999"/>
    <n v="4"/>
    <s v="SLAB"/>
    <s v="TRANSM"/>
    <n v="0"/>
    <s v="d=2"/>
    <x v="1"/>
    <x v="0"/>
    <s v="INCL"/>
    <d v="2018-04-10T00:00:00"/>
  </r>
  <r>
    <s v="SOLs0074"/>
    <s v="SOLm0240"/>
    <x v="13"/>
    <n v="4.3839830000000003E-2"/>
    <n v="9.2041609999999991"/>
    <n v="5"/>
    <s v="SLAB"/>
    <s v="TRANSM"/>
    <n v="0"/>
    <s v="d=2"/>
    <x v="1"/>
    <x v="0"/>
    <s v="INCL"/>
    <d v="2018-04-10T00:00:00"/>
  </r>
  <r>
    <s v="SOLs0074"/>
    <s v="SOLm0240"/>
    <x v="14"/>
    <n v="5.4574119999999997E-2"/>
    <n v="9.2758529999999997"/>
    <n v="1"/>
    <s v="SLAB"/>
    <s v="TRANSM"/>
    <n v="0"/>
    <s v="d=2"/>
    <x v="1"/>
    <x v="0"/>
    <s v="INCL"/>
    <d v="2018-04-10T00:00:00"/>
  </r>
  <r>
    <s v="SOLs0074"/>
    <s v="SOLm0240"/>
    <x v="14"/>
    <n v="5.6383519999999999E-2"/>
    <n v="9.4112519999999993"/>
    <n v="2"/>
    <s v="SLAB"/>
    <s v="TRANSM"/>
    <n v="0"/>
    <s v="d=2"/>
    <x v="1"/>
    <x v="0"/>
    <s v="INCL"/>
    <d v="2018-04-10T00:00:00"/>
  </r>
  <r>
    <s v="SOLs0074"/>
    <s v="SOLm0240"/>
    <x v="14"/>
    <n v="5.100793E-2"/>
    <n v="9.0774310000000007"/>
    <n v="3"/>
    <s v="SLAB"/>
    <s v="TRANSM"/>
    <n v="0"/>
    <s v="d=2"/>
    <x v="1"/>
    <x v="0"/>
    <s v="INCL"/>
    <d v="2018-04-10T00:00:00"/>
  </r>
  <r>
    <s v="SOLs0074"/>
    <s v="SOLm0240"/>
    <x v="14"/>
    <n v="5.0574399999999999E-2"/>
    <n v="9.0213509999999992"/>
    <n v="4"/>
    <s v="SLAB"/>
    <s v="TRANSM"/>
    <n v="0"/>
    <s v="d=2"/>
    <x v="1"/>
    <x v="0"/>
    <s v="INCL"/>
    <d v="2018-04-10T00:00:00"/>
  </r>
  <r>
    <s v="SOLs0074"/>
    <s v="SOLm0240"/>
    <x v="14"/>
    <n v="5.2926010000000002E-2"/>
    <n v="9.2345299999999995"/>
    <n v="5"/>
    <s v="SLAB"/>
    <s v="TRANSM"/>
    <n v="0"/>
    <s v="d=2"/>
    <x v="1"/>
    <x v="0"/>
    <s v="INCL"/>
    <d v="2018-04-10T00:00:00"/>
  </r>
  <r>
    <s v="SOLs0074"/>
    <s v="SOLm0240"/>
    <x v="15"/>
    <n v="4.2845649999999999E-2"/>
    <n v="9.1217059999999996"/>
    <n v="1"/>
    <s v="SLAB"/>
    <s v="TRANSM"/>
    <n v="0"/>
    <s v="d=2"/>
    <x v="1"/>
    <x v="0"/>
    <s v="INCL"/>
    <d v="2018-04-10T00:00:00"/>
  </r>
  <r>
    <s v="SOLs0074"/>
    <s v="SOLm0240"/>
    <x v="15"/>
    <n v="4.4138700000000003E-2"/>
    <n v="9.1804249999999996"/>
    <n v="2"/>
    <s v="SLAB"/>
    <s v="TRANSM"/>
    <n v="0"/>
    <s v="d=2"/>
    <x v="1"/>
    <x v="0"/>
    <s v="INCL"/>
    <d v="2018-04-10T00:00:00"/>
  </r>
  <r>
    <s v="SOLs0074"/>
    <s v="SOLm0240"/>
    <x v="15"/>
    <n v="4.2191600000000003E-2"/>
    <n v="8.9992400000000004"/>
    <n v="3"/>
    <s v="SLAB"/>
    <s v="TRANSM"/>
    <n v="0"/>
    <s v="d=2"/>
    <x v="1"/>
    <x v="0"/>
    <s v="INCL"/>
    <d v="2018-04-10T00:00:00"/>
  </r>
  <r>
    <s v="SOLs0074"/>
    <s v="SOLm0240"/>
    <x v="15"/>
    <n v="4.4137059999999999E-2"/>
    <n v="9.1755940000000002"/>
    <n v="4"/>
    <s v="SLAB"/>
    <s v="TRANSM"/>
    <n v="0"/>
    <s v="d=2"/>
    <x v="1"/>
    <x v="0"/>
    <s v="INCL"/>
    <d v="2018-04-10T00:00:00"/>
  </r>
  <r>
    <s v="SOLs0074"/>
    <s v="SOLm0240"/>
    <x v="15"/>
    <n v="4.3996180000000003E-2"/>
    <n v="9.1475399999999993"/>
    <n v="5"/>
    <s v="SLAB"/>
    <s v="TRANSM"/>
    <n v="0"/>
    <s v="d=2"/>
    <x v="1"/>
    <x v="0"/>
    <s v="INCL"/>
    <d v="2018-04-10T00:00:00"/>
  </r>
  <r>
    <s v="SOLs0074"/>
    <s v="SOLm0240"/>
    <x v="16"/>
    <n v="4.2830029999999998E-2"/>
    <n v="9.0807190000000002"/>
    <n v="1"/>
    <s v="SLAB"/>
    <s v="TRANSM"/>
    <n v="0"/>
    <s v="d=2"/>
    <x v="1"/>
    <x v="0"/>
    <s v="INCL"/>
    <d v="2018-04-10T00:00:00"/>
  </r>
  <r>
    <s v="SOLs0074"/>
    <s v="SOLm0240"/>
    <x v="16"/>
    <n v="4.397363E-2"/>
    <n v="9.1824180000000002"/>
    <n v="2"/>
    <s v="SLAB"/>
    <s v="TRANSM"/>
    <n v="0"/>
    <s v="d=2"/>
    <x v="1"/>
    <x v="0"/>
    <s v="INCL"/>
    <d v="2018-04-10T00:00:00"/>
  </r>
  <r>
    <s v="SOLs0074"/>
    <s v="SOLm0240"/>
    <x v="16"/>
    <n v="4.0495820000000002E-2"/>
    <n v="8.9177320000000009"/>
    <n v="3"/>
    <s v="SLAB"/>
    <s v="TRANSM"/>
    <n v="0"/>
    <s v="d=2"/>
    <x v="1"/>
    <x v="0"/>
    <s v="INCL"/>
    <d v="2018-04-10T00:00:00"/>
  </r>
  <r>
    <s v="SOLs0074"/>
    <s v="SOLm0240"/>
    <x v="16"/>
    <n v="4.2203699999999997E-2"/>
    <n v="9.0127020000000009"/>
    <n v="4"/>
    <s v="SLAB"/>
    <s v="TRANSM"/>
    <n v="0"/>
    <s v="d=2"/>
    <x v="1"/>
    <x v="0"/>
    <s v="INCL"/>
    <d v="2018-04-10T00:00:00"/>
  </r>
  <r>
    <s v="SOLs0074"/>
    <s v="SOLm0240"/>
    <x v="16"/>
    <n v="4.0429479999999997E-2"/>
    <n v="8.8944569999999992"/>
    <n v="5"/>
    <s v="SLAB"/>
    <s v="TRANSM"/>
    <n v="0"/>
    <s v="d=2"/>
    <x v="1"/>
    <x v="0"/>
    <s v="INCL"/>
    <d v="2018-04-10T00:00:00"/>
  </r>
  <r>
    <s v="SOLs0074"/>
    <s v="SOLm0240"/>
    <x v="17"/>
    <n v="4.2850539999999999E-2"/>
    <n v="8.9674800000000001"/>
    <n v="1"/>
    <s v="SLAB"/>
    <s v="TRANSM"/>
    <n v="0"/>
    <s v="d=2"/>
    <x v="1"/>
    <x v="0"/>
    <s v="INCL"/>
    <d v="2018-04-10T00:00:00"/>
  </r>
  <r>
    <s v="SOLs0074"/>
    <s v="SOLm0240"/>
    <x v="17"/>
    <n v="4.1256319999999999E-2"/>
    <n v="8.8731089999999995"/>
    <n v="2"/>
    <s v="SLAB"/>
    <s v="TRANSM"/>
    <n v="0"/>
    <s v="d=2"/>
    <x v="1"/>
    <x v="0"/>
    <s v="INCL"/>
    <d v="2018-04-10T00:00:00"/>
  </r>
  <r>
    <s v="SOLs0074"/>
    <s v="SOLm0240"/>
    <x v="17"/>
    <n v="4.2137010000000003E-2"/>
    <n v="8.9553650000000005"/>
    <n v="3"/>
    <s v="SLAB"/>
    <s v="TRANSM"/>
    <n v="0"/>
    <s v="d=2"/>
    <x v="1"/>
    <x v="0"/>
    <s v="INCL"/>
    <d v="2018-04-10T00:00:00"/>
  </r>
  <r>
    <s v="SOLs0074"/>
    <s v="SOLm0240"/>
    <x v="17"/>
    <n v="4.302856E-2"/>
    <n v="8.9722449999999991"/>
    <n v="4"/>
    <s v="SLAB"/>
    <s v="TRANSM"/>
    <n v="0"/>
    <s v="d=2"/>
    <x v="1"/>
    <x v="0"/>
    <s v="INCL"/>
    <d v="2018-04-10T00:00:00"/>
  </r>
  <r>
    <s v="SOLs0074"/>
    <s v="SOLm0240"/>
    <x v="17"/>
    <n v="4.3357729999999997E-2"/>
    <n v="8.9936799999999995"/>
    <n v="5"/>
    <s v="SLAB"/>
    <s v="TRANSM"/>
    <n v="0"/>
    <s v="d=2"/>
    <x v="1"/>
    <x v="0"/>
    <s v="INCL"/>
    <d v="2018-04-10T00:00:00"/>
  </r>
  <r>
    <s v="SOLs0074"/>
    <s v="SOLm0240"/>
    <x v="18"/>
    <n v="4.2249639999999998E-2"/>
    <n v="8.7935239999999997"/>
    <n v="1"/>
    <s v="SLAB"/>
    <s v="TRANSM"/>
    <n v="0"/>
    <s v="d=2"/>
    <x v="1"/>
    <x v="0"/>
    <s v="INCL"/>
    <d v="2018-04-10T00:00:00"/>
  </r>
  <r>
    <s v="SOLs0074"/>
    <s v="SOLm0240"/>
    <x v="18"/>
    <n v="4.2174200000000002E-2"/>
    <n v="8.7423310000000001"/>
    <n v="2"/>
    <s v="SLAB"/>
    <s v="TRANSM"/>
    <n v="0"/>
    <s v="d=2"/>
    <x v="1"/>
    <x v="0"/>
    <s v="INCL"/>
    <d v="2018-04-10T00:00:00"/>
  </r>
  <r>
    <s v="SOLs0074"/>
    <s v="SOLm0240"/>
    <x v="18"/>
    <n v="4.4883239999999998E-2"/>
    <n v="8.9076179999999994"/>
    <n v="3"/>
    <s v="SLAB"/>
    <s v="TRANSM"/>
    <n v="0"/>
    <s v="d=2"/>
    <x v="1"/>
    <x v="0"/>
    <s v="INCL"/>
    <d v="2018-04-10T00:00:00"/>
  </r>
  <r>
    <s v="SOLs0074"/>
    <s v="SOLm0240"/>
    <x v="18"/>
    <n v="4.1813219999999998E-2"/>
    <n v="8.7271090000000004"/>
    <n v="4"/>
    <s v="SLAB"/>
    <s v="TRANSM"/>
    <n v="0"/>
    <s v="d=2"/>
    <x v="1"/>
    <x v="0"/>
    <s v="INCL"/>
    <d v="2018-04-10T00:00:00"/>
  </r>
  <r>
    <s v="SOLs0074"/>
    <s v="SOLm0240"/>
    <x v="18"/>
    <n v="4.3222400000000001E-2"/>
    <n v="8.798076"/>
    <n v="5"/>
    <s v="SLAB"/>
    <s v="TRANSM"/>
    <n v="0"/>
    <s v="d=2"/>
    <x v="1"/>
    <x v="0"/>
    <s v="INCL"/>
    <d v="2018-04-10T00:00:00"/>
  </r>
  <r>
    <s v="SOLs0074"/>
    <s v="SOLm0240"/>
    <x v="19"/>
    <n v="4.3863060000000002E-2"/>
    <n v="8.7130379999999992"/>
    <n v="1"/>
    <s v="SLAB"/>
    <s v="TRANSM"/>
    <n v="0"/>
    <s v="d=2"/>
    <x v="1"/>
    <x v="0"/>
    <s v="INCL"/>
    <d v="2018-04-10T00:00:00"/>
  </r>
  <r>
    <s v="SOLs0074"/>
    <s v="SOLm0240"/>
    <x v="19"/>
    <n v="4.3695600000000001E-2"/>
    <n v="8.7100939999999998"/>
    <n v="2"/>
    <s v="SLAB"/>
    <s v="TRANSM"/>
    <n v="0"/>
    <s v="d=2"/>
    <x v="1"/>
    <x v="0"/>
    <s v="INCL"/>
    <d v="2018-04-10T00:00:00"/>
  </r>
  <r>
    <s v="SOLs0074"/>
    <s v="SOLm0240"/>
    <x v="19"/>
    <n v="4.4897399999999997E-2"/>
    <n v="8.7518270000000005"/>
    <n v="3"/>
    <s v="SLAB"/>
    <s v="TRANSM"/>
    <n v="0"/>
    <s v="d=2"/>
    <x v="1"/>
    <x v="0"/>
    <s v="INCL"/>
    <d v="2018-04-10T00:00:00"/>
  </r>
  <r>
    <s v="SOLs0074"/>
    <s v="SOLm0240"/>
    <x v="19"/>
    <n v="4.2045840000000001E-2"/>
    <n v="8.6149540000000009"/>
    <n v="4"/>
    <s v="SLAB"/>
    <s v="TRANSM"/>
    <n v="0"/>
    <s v="d=2"/>
    <x v="1"/>
    <x v="0"/>
    <s v="INCL"/>
    <d v="2018-04-10T00:00:00"/>
  </r>
  <r>
    <s v="SOLs0074"/>
    <s v="SOLm0240"/>
    <x v="19"/>
    <n v="4.3763249999999997E-2"/>
    <n v="8.7382170000000006"/>
    <n v="5"/>
    <s v="SLAB"/>
    <s v="TRANSM"/>
    <n v="0"/>
    <s v="d=2"/>
    <x v="1"/>
    <x v="0"/>
    <s v="INCL"/>
    <d v="2018-04-10T00:00:00"/>
  </r>
  <r>
    <s v="SOLs0074"/>
    <s v="SOLm0240"/>
    <x v="20"/>
    <n v="4.6151780000000003E-2"/>
    <n v="8.6155089999999994"/>
    <n v="1"/>
    <s v="SLAB"/>
    <s v="TRANSM"/>
    <n v="0"/>
    <s v="d=2"/>
    <x v="1"/>
    <x v="0"/>
    <s v="INCL"/>
    <d v="2018-04-10T00:00:00"/>
  </r>
  <r>
    <s v="SOLs0074"/>
    <s v="SOLm0240"/>
    <x v="20"/>
    <n v="4.3610509999999998E-2"/>
    <n v="8.4821109999999997"/>
    <n v="2"/>
    <s v="SLAB"/>
    <s v="TRANSM"/>
    <n v="0"/>
    <s v="d=2"/>
    <x v="1"/>
    <x v="0"/>
    <s v="INCL"/>
    <d v="2018-04-10T00:00:00"/>
  </r>
  <r>
    <s v="SOLs0074"/>
    <s v="SOLm0240"/>
    <x v="20"/>
    <n v="4.501049E-2"/>
    <n v="8.6260619999999992"/>
    <n v="3"/>
    <s v="SLAB"/>
    <s v="TRANSM"/>
    <n v="0"/>
    <s v="d=2"/>
    <x v="1"/>
    <x v="0"/>
    <s v="INCL"/>
    <d v="2018-04-10T00:00:00"/>
  </r>
  <r>
    <s v="SOLs0074"/>
    <s v="SOLm0240"/>
    <x v="20"/>
    <n v="4.5721560000000001E-2"/>
    <n v="8.6738409999999995"/>
    <n v="4"/>
    <s v="SLAB"/>
    <s v="TRANSM"/>
    <n v="0"/>
    <s v="d=2"/>
    <x v="1"/>
    <x v="0"/>
    <s v="INCL"/>
    <d v="2018-04-10T00:00:00"/>
  </r>
  <r>
    <s v="SOLs0074"/>
    <s v="SOLm0240"/>
    <x v="20"/>
    <n v="4.4157210000000002E-2"/>
    <n v="8.5196280000000009"/>
    <n v="5"/>
    <s v="SLAB"/>
    <s v="TRANSM"/>
    <n v="0"/>
    <s v="d=2"/>
    <x v="1"/>
    <x v="0"/>
    <s v="INCL"/>
    <d v="2018-04-10T00:00:00"/>
  </r>
  <r>
    <s v="SOLs0074"/>
    <s v="SOLm0240"/>
    <x v="21"/>
    <n v="4.4582339999999998E-2"/>
    <n v="8.3423669999999994"/>
    <n v="1"/>
    <s v="SLAB"/>
    <s v="TRANSM"/>
    <n v="0"/>
    <s v="d=2"/>
    <x v="1"/>
    <x v="0"/>
    <s v="INCL"/>
    <d v="2018-04-10T00:00:00"/>
  </r>
  <r>
    <s v="SOLs0074"/>
    <s v="SOLm0240"/>
    <x v="21"/>
    <n v="4.330531E-2"/>
    <n v="8.3073300000000003"/>
    <n v="2"/>
    <s v="SLAB"/>
    <s v="TRANSM"/>
    <n v="0"/>
    <s v="d=2"/>
    <x v="1"/>
    <x v="0"/>
    <s v="INCL"/>
    <d v="2018-04-10T00:00:00"/>
  </r>
  <r>
    <s v="SOLs0074"/>
    <s v="SOLm0240"/>
    <x v="21"/>
    <n v="4.6481370000000001E-2"/>
    <n v="8.4477349999999998"/>
    <n v="3"/>
    <s v="SLAB"/>
    <s v="TRANSM"/>
    <n v="0"/>
    <s v="d=2"/>
    <x v="1"/>
    <x v="0"/>
    <s v="INCL"/>
    <d v="2018-04-10T00:00:00"/>
  </r>
  <r>
    <s v="SOLs0074"/>
    <s v="SOLm0240"/>
    <x v="21"/>
    <n v="4.770804E-2"/>
    <n v="8.5373199999999994"/>
    <n v="4"/>
    <s v="SLAB"/>
    <s v="TRANSM"/>
    <n v="0"/>
    <s v="d=2"/>
    <x v="1"/>
    <x v="0"/>
    <s v="INCL"/>
    <d v="2018-04-10T00:00:00"/>
  </r>
  <r>
    <s v="SOLs0074"/>
    <s v="SOLm0240"/>
    <x v="21"/>
    <n v="4.7827809999999998E-2"/>
    <n v="8.5195410000000003"/>
    <n v="5"/>
    <s v="SLAB"/>
    <s v="TRANSM"/>
    <n v="0"/>
    <s v="d=2"/>
    <x v="1"/>
    <x v="0"/>
    <s v="INCL"/>
    <d v="2018-04-10T00:00:00"/>
  </r>
  <r>
    <s v="SOLs0074"/>
    <s v="SOLm0240"/>
    <x v="22"/>
    <n v="4.6213379999999998E-2"/>
    <n v="8.4266559999999995"/>
    <n v="1"/>
    <s v="SLAB"/>
    <s v="TRANSM"/>
    <n v="0"/>
    <s v="d=2"/>
    <x v="1"/>
    <x v="0"/>
    <s v="INCL"/>
    <d v="2018-04-10T00:00:00"/>
  </r>
  <r>
    <s v="SOLs0074"/>
    <s v="SOLm0240"/>
    <x v="22"/>
    <n v="4.4984740000000002E-2"/>
    <n v="8.3595030000000001"/>
    <n v="2"/>
    <s v="SLAB"/>
    <s v="TRANSM"/>
    <n v="0"/>
    <s v="d=2"/>
    <x v="1"/>
    <x v="0"/>
    <s v="INCL"/>
    <d v="2018-04-10T00:00:00"/>
  </r>
  <r>
    <s v="SOLs0074"/>
    <s v="SOLm0240"/>
    <x v="22"/>
    <n v="4.3964209999999997E-2"/>
    <n v="8.3047769999999996"/>
    <n v="3"/>
    <s v="SLAB"/>
    <s v="TRANSM"/>
    <n v="0"/>
    <s v="d=2"/>
    <x v="1"/>
    <x v="0"/>
    <s v="INCL"/>
    <d v="2018-04-10T00:00:00"/>
  </r>
  <r>
    <s v="SOLs0074"/>
    <s v="SOLm0240"/>
    <x v="22"/>
    <n v="4.2834249999999997E-2"/>
    <n v="8.1864880000000007"/>
    <n v="4"/>
    <s v="SLAB"/>
    <s v="TRANSM"/>
    <n v="0"/>
    <s v="d=2"/>
    <x v="1"/>
    <x v="0"/>
    <s v="INCL"/>
    <d v="2018-04-10T00:00:00"/>
  </r>
  <r>
    <s v="SOLs0074"/>
    <s v="SOLm0240"/>
    <x v="22"/>
    <n v="4.4435170000000003E-2"/>
    <n v="8.2359609999999996"/>
    <n v="5"/>
    <s v="SLAB"/>
    <s v="TRANSM"/>
    <n v="0"/>
    <s v="d=2"/>
    <x v="1"/>
    <x v="0"/>
    <s v="INCL"/>
    <d v="2018-04-10T00:00:00"/>
  </r>
  <r>
    <s v="SOLs0074"/>
    <s v="SOLm0240"/>
    <x v="23"/>
    <n v="4.357022E-2"/>
    <n v="8.1484919999999992"/>
    <n v="1"/>
    <s v="SLAB"/>
    <s v="TRANSM"/>
    <n v="0"/>
    <s v="d=2"/>
    <x v="1"/>
    <x v="0"/>
    <s v="INCL"/>
    <d v="2018-04-10T00:00:00"/>
  </r>
  <r>
    <s v="SOLs0074"/>
    <s v="SOLm0240"/>
    <x v="23"/>
    <n v="4.5261599999999999E-2"/>
    <n v="8.1672449999999994"/>
    <n v="2"/>
    <s v="SLAB"/>
    <s v="TRANSM"/>
    <n v="0"/>
    <s v="d=2"/>
    <x v="1"/>
    <x v="0"/>
    <s v="INCL"/>
    <d v="2018-04-10T00:00:00"/>
  </r>
  <r>
    <s v="SOLs0074"/>
    <s v="SOLm0240"/>
    <x v="23"/>
    <n v="4.1878110000000003E-2"/>
    <n v="8.0340109999999996"/>
    <n v="3"/>
    <s v="SLAB"/>
    <s v="TRANSM"/>
    <n v="0"/>
    <s v="d=2"/>
    <x v="1"/>
    <x v="0"/>
    <s v="INCL"/>
    <d v="2018-04-10T00:00:00"/>
  </r>
  <r>
    <s v="SOLs0074"/>
    <s v="SOLm0240"/>
    <x v="23"/>
    <n v="4.3827640000000001E-2"/>
    <n v="8.1560220000000001"/>
    <n v="4"/>
    <s v="SLAB"/>
    <s v="TRANSM"/>
    <n v="0"/>
    <s v="d=2"/>
    <x v="1"/>
    <x v="0"/>
    <s v="INCL"/>
    <d v="2018-04-10T00:00:00"/>
  </r>
  <r>
    <s v="SOLs0074"/>
    <s v="SOLm0240"/>
    <x v="23"/>
    <n v="4.3039559999999998E-2"/>
    <n v="8.079485"/>
    <n v="5"/>
    <s v="SLAB"/>
    <s v="TRANSM"/>
    <n v="0"/>
    <s v="d=2"/>
    <x v="1"/>
    <x v="0"/>
    <s v="INCL"/>
    <d v="2018-04-10T00:00:00"/>
  </r>
  <r>
    <s v="SOLs0074"/>
    <s v="SOLm0240"/>
    <x v="24"/>
    <n v="4.3985570000000002E-2"/>
    <n v="7.9084539999999999"/>
    <n v="1"/>
    <s v="SLAB"/>
    <s v="TRANSM"/>
    <n v="0"/>
    <s v="d=2"/>
    <x v="1"/>
    <x v="0"/>
    <s v="INCL"/>
    <d v="2018-04-10T00:00:00"/>
  </r>
  <r>
    <s v="SOLs0074"/>
    <s v="SOLm0240"/>
    <x v="24"/>
    <n v="4.632327E-2"/>
    <n v="8.0087399999999995"/>
    <n v="2"/>
    <s v="SLAB"/>
    <s v="TRANSM"/>
    <n v="0"/>
    <s v="d=2"/>
    <x v="1"/>
    <x v="0"/>
    <s v="INCL"/>
    <d v="2018-04-10T00:00:00"/>
  </r>
  <r>
    <s v="SOLs0074"/>
    <s v="SOLm0240"/>
    <x v="24"/>
    <n v="4.6655450000000001E-2"/>
    <n v="8.0442119999999999"/>
    <n v="3"/>
    <s v="SLAB"/>
    <s v="TRANSM"/>
    <n v="0"/>
    <s v="d=2"/>
    <x v="1"/>
    <x v="0"/>
    <s v="INCL"/>
    <d v="2018-04-10T00:00:00"/>
  </r>
  <r>
    <s v="SOLs0074"/>
    <s v="SOLm0240"/>
    <x v="24"/>
    <n v="4.720941E-2"/>
    <n v="8.1118609999999993"/>
    <n v="4"/>
    <s v="SLAB"/>
    <s v="TRANSM"/>
    <n v="0"/>
    <s v="d=2"/>
    <x v="1"/>
    <x v="0"/>
    <s v="INCL"/>
    <d v="2018-04-10T00:00:00"/>
  </r>
  <r>
    <s v="SOLs0074"/>
    <s v="SOLm0240"/>
    <x v="24"/>
    <n v="4.510028E-2"/>
    <n v="7.9695070000000001"/>
    <n v="5"/>
    <s v="SLAB"/>
    <s v="TRANSM"/>
    <n v="0"/>
    <s v="d=2"/>
    <x v="1"/>
    <x v="0"/>
    <s v="INCL"/>
    <d v="2018-04-10T00:00:00"/>
  </r>
  <r>
    <s v="SOLs0074"/>
    <s v="SOLm0240"/>
    <x v="25"/>
    <n v="5.0067590000000002E-2"/>
    <n v="7.9180270000000004"/>
    <n v="1"/>
    <s v="SLAB"/>
    <s v="TRANSM"/>
    <n v="0"/>
    <s v="d=2"/>
    <x v="1"/>
    <x v="0"/>
    <s v="INCL"/>
    <d v="2018-04-10T00:00:00"/>
  </r>
  <r>
    <s v="SOLs0074"/>
    <s v="SOLm0240"/>
    <x v="25"/>
    <n v="4.8493939999999999E-2"/>
    <n v="7.8059370000000001"/>
    <n v="2"/>
    <s v="SLAB"/>
    <s v="TRANSM"/>
    <n v="0"/>
    <s v="d=2"/>
    <x v="1"/>
    <x v="0"/>
    <s v="INCL"/>
    <d v="2018-04-10T00:00:00"/>
  </r>
  <r>
    <s v="SOLs0074"/>
    <s v="SOLm0240"/>
    <x v="25"/>
    <n v="4.88525E-2"/>
    <n v="7.8744639999999997"/>
    <n v="3"/>
    <s v="SLAB"/>
    <s v="TRANSM"/>
    <n v="0"/>
    <s v="d=2"/>
    <x v="1"/>
    <x v="0"/>
    <s v="INCL"/>
    <d v="2018-04-10T00:00:00"/>
  </r>
  <r>
    <s v="SOLs0074"/>
    <s v="SOLm0240"/>
    <x v="25"/>
    <n v="4.9840349999999999E-2"/>
    <n v="7.9392310000000004"/>
    <n v="4"/>
    <s v="SLAB"/>
    <s v="TRANSM"/>
    <n v="0"/>
    <s v="d=2"/>
    <x v="1"/>
    <x v="0"/>
    <s v="INCL"/>
    <d v="2018-04-10T00:00:00"/>
  </r>
  <r>
    <s v="SOLs0074"/>
    <s v="SOLm0240"/>
    <x v="25"/>
    <n v="4.9956380000000002E-2"/>
    <n v="7.9738449999999998"/>
    <n v="5"/>
    <s v="SLAB"/>
    <s v="TRANSM"/>
    <n v="0"/>
    <s v="d=2"/>
    <x v="1"/>
    <x v="0"/>
    <s v="INCL"/>
    <d v="2018-04-10T00:00:00"/>
  </r>
  <r>
    <s v="SOLs0074"/>
    <s v="SOLm0240"/>
    <x v="26"/>
    <n v="4.2814909999999998E-2"/>
    <n v="7.4231930000000004"/>
    <n v="1"/>
    <s v="SLAB"/>
    <s v="TRANSM"/>
    <n v="0"/>
    <s v="d=2"/>
    <x v="1"/>
    <x v="0"/>
    <s v="INCL"/>
    <d v="2018-04-10T00:00:00"/>
  </r>
  <r>
    <s v="SOLs0074"/>
    <s v="SOLm0240"/>
    <x v="26"/>
    <n v="4.4850660000000001E-2"/>
    <n v="7.5065099999999996"/>
    <n v="2"/>
    <s v="SLAB"/>
    <s v="TRANSM"/>
    <n v="0"/>
    <s v="d=2"/>
    <x v="1"/>
    <x v="0"/>
    <s v="INCL"/>
    <d v="2018-04-10T00:00:00"/>
  </r>
  <r>
    <s v="SOLs0074"/>
    <s v="SOLm0240"/>
    <x v="26"/>
    <n v="4.6223239999999999E-2"/>
    <n v="7.6550770000000004"/>
    <n v="3"/>
    <s v="SLAB"/>
    <s v="TRANSM"/>
    <n v="0"/>
    <s v="d=2"/>
    <x v="1"/>
    <x v="0"/>
    <s v="INCL"/>
    <d v="2018-04-10T00:00:00"/>
  </r>
  <r>
    <s v="SOLs0074"/>
    <s v="SOLm0240"/>
    <x v="26"/>
    <n v="4.4984459999999997E-2"/>
    <n v="7.6162530000000004"/>
    <n v="4"/>
    <s v="SLAB"/>
    <s v="TRANSM"/>
    <n v="0"/>
    <s v="d=2"/>
    <x v="1"/>
    <x v="0"/>
    <s v="INCL"/>
    <d v="2018-04-10T00:00:00"/>
  </r>
  <r>
    <s v="SOLs0074"/>
    <s v="SOLm0240"/>
    <x v="26"/>
    <n v="4.6302459999999997E-2"/>
    <n v="7.642182"/>
    <n v="5"/>
    <s v="SLAB"/>
    <s v="TRANSM"/>
    <n v="0"/>
    <s v="d=2"/>
    <x v="1"/>
    <x v="0"/>
    <s v="INCL"/>
    <d v="2018-04-10T00:00:00"/>
  </r>
  <r>
    <s v="SOLs0074"/>
    <s v="SOLm0240"/>
    <x v="27"/>
    <n v="4.736862E-2"/>
    <n v="7.4561999999999999"/>
    <n v="1"/>
    <s v="SLAB"/>
    <s v="TRANSM"/>
    <n v="0"/>
    <s v="d=2"/>
    <x v="1"/>
    <x v="0"/>
    <s v="INCL"/>
    <d v="2018-04-10T00:00:00"/>
  </r>
  <r>
    <s v="SOLs0074"/>
    <s v="SOLm0240"/>
    <x v="27"/>
    <n v="4.9570709999999997E-2"/>
    <n v="7.6081300000000001"/>
    <n v="2"/>
    <s v="SLAB"/>
    <s v="TRANSM"/>
    <n v="0"/>
    <s v="d=2"/>
    <x v="1"/>
    <x v="0"/>
    <s v="INCL"/>
    <d v="2018-04-10T00:00:00"/>
  </r>
  <r>
    <s v="SOLs0074"/>
    <s v="SOLm0240"/>
    <x v="27"/>
    <n v="4.7595409999999998E-2"/>
    <n v="7.4673210000000001"/>
    <n v="3"/>
    <s v="SLAB"/>
    <s v="TRANSM"/>
    <n v="0"/>
    <s v="d=2"/>
    <x v="1"/>
    <x v="0"/>
    <s v="INCL"/>
    <d v="2018-04-10T00:00:00"/>
  </r>
  <r>
    <s v="SOLs0074"/>
    <s v="SOLm0240"/>
    <x v="27"/>
    <n v="4.736862E-2"/>
    <n v="7.5261839999999998"/>
    <n v="4"/>
    <s v="SLAB"/>
    <s v="TRANSM"/>
    <n v="0"/>
    <s v="d=2"/>
    <x v="1"/>
    <x v="0"/>
    <s v="INCL"/>
    <d v="2018-04-10T00:00:00"/>
  </r>
  <r>
    <s v="SOLs0074"/>
    <s v="SOLm0240"/>
    <x v="27"/>
    <n v="4.9847210000000003E-2"/>
    <n v="7.6037530000000002"/>
    <n v="5"/>
    <s v="SLAB"/>
    <s v="TRANSM"/>
    <n v="0"/>
    <s v="d=2"/>
    <x v="1"/>
    <x v="0"/>
    <s v="INCL"/>
    <d v="2018-04-10T00:00:00"/>
  </r>
  <r>
    <s v="SOLs0074"/>
    <s v="SOLm0240"/>
    <x v="28"/>
    <n v="5.7746100000000002E-2"/>
    <n v="7.5217890000000001"/>
    <n v="1"/>
    <s v="SLAB"/>
    <s v="TRANSM"/>
    <n v="0"/>
    <s v="d=2"/>
    <x v="1"/>
    <x v="0"/>
    <s v="INCL"/>
    <d v="2018-04-10T00:00:00"/>
  </r>
  <r>
    <s v="SOLs0074"/>
    <s v="SOLm0240"/>
    <x v="28"/>
    <n v="5.6196799999999998E-2"/>
    <n v="7.4580679999999999"/>
    <n v="2"/>
    <s v="SLAB"/>
    <s v="TRANSM"/>
    <n v="0"/>
    <s v="d=2"/>
    <x v="1"/>
    <x v="0"/>
    <s v="INCL"/>
    <d v="2018-04-10T00:00:00"/>
  </r>
  <r>
    <s v="SOLs0074"/>
    <s v="SOLm0240"/>
    <x v="28"/>
    <n v="5.4921770000000002E-2"/>
    <n v="7.3699969999999997"/>
    <n v="3"/>
    <s v="SLAB"/>
    <s v="TRANSM"/>
    <n v="0"/>
    <s v="d=2"/>
    <x v="1"/>
    <x v="0"/>
    <s v="INCL"/>
    <d v="2018-04-10T00:00:00"/>
  </r>
  <r>
    <s v="SOLs0074"/>
    <s v="SOLm0240"/>
    <x v="28"/>
    <n v="5.5177690000000001E-2"/>
    <n v="7.351337"/>
    <n v="4"/>
    <s v="SLAB"/>
    <s v="TRANSM"/>
    <n v="0"/>
    <s v="d=2"/>
    <x v="1"/>
    <x v="0"/>
    <s v="INCL"/>
    <d v="2018-04-10T00:00:00"/>
  </r>
  <r>
    <s v="SOLs0074"/>
    <s v="SOLm0240"/>
    <x v="28"/>
    <n v="5.548264E-2"/>
    <n v="7.413252"/>
    <n v="5"/>
    <s v="SLAB"/>
    <s v="TRANSM"/>
    <n v="0"/>
    <s v="d=2"/>
    <x v="1"/>
    <x v="0"/>
    <s v="INCL"/>
    <d v="2018-04-10T00:00:00"/>
  </r>
  <r>
    <s v="SOLs0074"/>
    <s v="SOLm0240"/>
    <x v="29"/>
    <n v="6.2208640000000003E-2"/>
    <n v="7.3016709999999998"/>
    <n v="1"/>
    <s v="SLAB"/>
    <s v="TRANSM"/>
    <n v="0"/>
    <s v="d=2"/>
    <x v="1"/>
    <x v="0"/>
    <s v="INCL"/>
    <d v="2018-04-10T00:00:00"/>
  </r>
  <r>
    <s v="SOLs0074"/>
    <s v="SOLm0240"/>
    <x v="29"/>
    <n v="6.0720820000000002E-2"/>
    <n v="7.2416020000000003"/>
    <n v="2"/>
    <s v="SLAB"/>
    <s v="TRANSM"/>
    <n v="0"/>
    <s v="d=2"/>
    <x v="1"/>
    <x v="0"/>
    <s v="INCL"/>
    <d v="2018-04-10T00:00:00"/>
  </r>
  <r>
    <s v="SOLs0074"/>
    <s v="SOLm0240"/>
    <x v="29"/>
    <n v="6.2041369999999998E-2"/>
    <n v="7.2237080000000002"/>
    <n v="3"/>
    <s v="SLAB"/>
    <s v="TRANSM"/>
    <n v="0"/>
    <s v="d=2"/>
    <x v="1"/>
    <x v="0"/>
    <s v="INCL"/>
    <d v="2018-04-10T00:00:00"/>
  </r>
  <r>
    <s v="SOLs0074"/>
    <s v="SOLm0240"/>
    <x v="29"/>
    <n v="5.8658509999999997E-2"/>
    <n v="7.1285590000000001"/>
    <n v="4"/>
    <s v="SLAB"/>
    <s v="TRANSM"/>
    <n v="0"/>
    <s v="d=2"/>
    <x v="1"/>
    <x v="0"/>
    <s v="INCL"/>
    <d v="2018-04-10T00:00:00"/>
  </r>
  <r>
    <s v="SOLs0074"/>
    <s v="SOLm0240"/>
    <x v="29"/>
    <n v="6.0290040000000003E-2"/>
    <n v="7.141229"/>
    <n v="5"/>
    <s v="SLAB"/>
    <s v="TRANSM"/>
    <n v="0"/>
    <s v="d=2"/>
    <x v="1"/>
    <x v="0"/>
    <s v="INCL"/>
    <d v="2018-04-10T00:00:00"/>
  </r>
  <r>
    <s v="SOLs0074"/>
    <s v="SOLm0240"/>
    <x v="30"/>
    <n v="0.1034486"/>
    <n v="6.8545340000000001"/>
    <n v="1"/>
    <s v="SLAB"/>
    <s v="TRANSM"/>
    <n v="0"/>
    <s v="d=2"/>
    <x v="1"/>
    <x v="0"/>
    <s v="INCL"/>
    <d v="2018-04-10T00:00:00"/>
  </r>
  <r>
    <s v="SOLs0074"/>
    <s v="SOLm0240"/>
    <x v="30"/>
    <n v="0.1050268"/>
    <n v="6.9054500000000001"/>
    <n v="2"/>
    <s v="SLAB"/>
    <s v="TRANSM"/>
    <n v="0"/>
    <s v="d=2"/>
    <x v="1"/>
    <x v="0"/>
    <s v="INCL"/>
    <d v="2018-04-10T00:00:00"/>
  </r>
  <r>
    <s v="SOLs0074"/>
    <s v="SOLm0240"/>
    <x v="30"/>
    <n v="0.1050123"/>
    <n v="6.9186509999999997"/>
    <n v="3"/>
    <s v="SLAB"/>
    <s v="TRANSM"/>
    <n v="0"/>
    <s v="d=2"/>
    <x v="1"/>
    <x v="0"/>
    <s v="INCL"/>
    <d v="2018-04-10T00:00:00"/>
  </r>
  <r>
    <s v="SOLs0074"/>
    <s v="SOLm0240"/>
    <x v="30"/>
    <n v="0.1059216"/>
    <n v="6.9934599999999998"/>
    <n v="4"/>
    <s v="SLAB"/>
    <s v="TRANSM"/>
    <n v="0"/>
    <s v="d=2"/>
    <x v="1"/>
    <x v="0"/>
    <s v="INCL"/>
    <d v="2018-04-10T00:00:00"/>
  </r>
  <r>
    <s v="SOLs0074"/>
    <s v="SOLm0240"/>
    <x v="30"/>
    <n v="0.108304"/>
    <n v="7.056711"/>
    <n v="5"/>
    <s v="SLAB"/>
    <s v="TRANSM"/>
    <n v="0"/>
    <s v="d=2"/>
    <x v="1"/>
    <x v="0"/>
    <s v="INCL"/>
    <d v="2018-04-10T00:00:00"/>
  </r>
  <r>
    <s v="SOLs0074"/>
    <s v="SOLm0240"/>
    <x v="31"/>
    <n v="0.1213738"/>
    <n v="6.4665840000000001"/>
    <n v="1"/>
    <s v="SLAB"/>
    <s v="TRANSM"/>
    <n v="0"/>
    <s v="d=2"/>
    <x v="1"/>
    <x v="0"/>
    <s v="INCL"/>
    <d v="2018-04-10T00:00:00"/>
  </r>
  <r>
    <s v="SOLs0074"/>
    <s v="SOLm0240"/>
    <x v="31"/>
    <n v="0.12811939999999999"/>
    <n v="6.7169489999999996"/>
    <n v="2"/>
    <s v="SLAB"/>
    <s v="TRANSM"/>
    <n v="0"/>
    <s v="d=2"/>
    <x v="1"/>
    <x v="0"/>
    <s v="INCL"/>
    <d v="2018-04-10T00:00:00"/>
  </r>
  <r>
    <s v="SOLs0074"/>
    <s v="SOLm0240"/>
    <x v="31"/>
    <n v="0.12981999999999999"/>
    <n v="6.7271109999999998"/>
    <n v="3"/>
    <s v="SLAB"/>
    <s v="TRANSM"/>
    <n v="0"/>
    <s v="d=2"/>
    <x v="1"/>
    <x v="0"/>
    <s v="INCL"/>
    <d v="2018-04-10T00:00:00"/>
  </r>
  <r>
    <s v="SOLs0074"/>
    <s v="SOLm0240"/>
    <x v="31"/>
    <n v="0.1237494"/>
    <n v="6.4820880000000001"/>
    <n v="4"/>
    <s v="SLAB"/>
    <s v="TRANSM"/>
    <n v="0"/>
    <s v="d=2"/>
    <x v="1"/>
    <x v="0"/>
    <s v="INCL"/>
    <d v="2018-04-10T00:00:00"/>
  </r>
  <r>
    <s v="SOLs0074"/>
    <s v="SOLm0240"/>
    <x v="31"/>
    <n v="0.1211865"/>
    <n v="6.4449079999999999"/>
    <n v="5"/>
    <s v="SLAB"/>
    <s v="TRANSM"/>
    <n v="0"/>
    <s v="d=2"/>
    <x v="1"/>
    <x v="0"/>
    <s v="INCL"/>
    <d v="2018-04-10T00:00:00"/>
  </r>
  <r>
    <s v="SOLs0074"/>
    <s v="SOLm0240"/>
    <x v="32"/>
    <n v="6.2052950000000003E-2"/>
    <n v="6.7939959999999999"/>
    <n v="1"/>
    <s v="SLAB"/>
    <s v="TRANSM"/>
    <n v="0"/>
    <s v="d=2"/>
    <x v="1"/>
    <x v="0"/>
    <s v="INCL"/>
    <d v="2018-04-10T00:00:00"/>
  </r>
  <r>
    <s v="SOLs0074"/>
    <s v="SOLm0240"/>
    <x v="32"/>
    <n v="6.0288889999999998E-2"/>
    <n v="6.729635"/>
    <n v="2"/>
    <s v="SLAB"/>
    <s v="TRANSM"/>
    <n v="0"/>
    <s v="d=2"/>
    <x v="1"/>
    <x v="0"/>
    <s v="INCL"/>
    <d v="2018-04-10T00:00:00"/>
  </r>
  <r>
    <s v="SOLs0074"/>
    <s v="SOLm0240"/>
    <x v="32"/>
    <n v="6.3530639999999999E-2"/>
    <n v="6.8610730000000002"/>
    <n v="3"/>
    <s v="SLAB"/>
    <s v="TRANSM"/>
    <n v="0"/>
    <s v="d=2"/>
    <x v="1"/>
    <x v="0"/>
    <s v="INCL"/>
    <d v="2018-04-10T00:00:00"/>
  </r>
  <r>
    <s v="SOLs0074"/>
    <s v="SOLm0240"/>
    <x v="32"/>
    <n v="5.861968E-2"/>
    <n v="6.6778069999999996"/>
    <n v="4"/>
    <s v="SLAB"/>
    <s v="TRANSM"/>
    <n v="0"/>
    <s v="d=2"/>
    <x v="1"/>
    <x v="0"/>
    <s v="INCL"/>
    <d v="2018-04-10T00:00:00"/>
  </r>
  <r>
    <s v="SOLs0074"/>
    <s v="SOLm0240"/>
    <x v="32"/>
    <n v="5.8689409999999997E-2"/>
    <n v="6.6546909999999997"/>
    <n v="5"/>
    <s v="SLAB"/>
    <s v="TRANSM"/>
    <n v="0"/>
    <s v="d=2"/>
    <x v="1"/>
    <x v="0"/>
    <s v="INCL"/>
    <d v="2018-04-10T00:00:00"/>
  </r>
  <r>
    <s v="SOLs0074"/>
    <s v="SOLm0240"/>
    <x v="33"/>
    <n v="4.4876270000000003E-2"/>
    <n v="6.7856730000000001"/>
    <n v="1"/>
    <s v="SLAB"/>
    <s v="TRANSM"/>
    <n v="0"/>
    <s v="d=2"/>
    <x v="1"/>
    <x v="0"/>
    <s v="INCL"/>
    <d v="2018-04-10T00:00:00"/>
  </r>
  <r>
    <s v="SOLs0074"/>
    <s v="SOLm0240"/>
    <x v="33"/>
    <n v="4.656805E-2"/>
    <n v="6.8583879999999997"/>
    <n v="2"/>
    <s v="SLAB"/>
    <s v="TRANSM"/>
    <n v="0"/>
    <s v="d=2"/>
    <x v="1"/>
    <x v="0"/>
    <s v="INCL"/>
    <d v="2018-04-10T00:00:00"/>
  </r>
  <r>
    <s v="SOLs0074"/>
    <s v="SOLm0240"/>
    <x v="33"/>
    <n v="4.5959750000000001E-2"/>
    <n v="6.8500819999999996"/>
    <n v="3"/>
    <s v="SLAB"/>
    <s v="TRANSM"/>
    <n v="0"/>
    <s v="d=2"/>
    <x v="1"/>
    <x v="0"/>
    <s v="INCL"/>
    <d v="2018-04-10T00:00:00"/>
  </r>
  <r>
    <s v="SOLs0074"/>
    <s v="SOLm0240"/>
    <x v="33"/>
    <n v="4.6810959999999999E-2"/>
    <n v="6.8521929999999998"/>
    <n v="4"/>
    <s v="SLAB"/>
    <s v="TRANSM"/>
    <n v="0"/>
    <s v="d=2"/>
    <x v="1"/>
    <x v="0"/>
    <s v="INCL"/>
    <d v="2018-04-10T00:00:00"/>
  </r>
  <r>
    <s v="SOLs0074"/>
    <s v="SOLm0240"/>
    <x v="33"/>
    <n v="4.2349240000000003E-2"/>
    <n v="6.6737109999999999"/>
    <n v="5"/>
    <s v="SLAB"/>
    <s v="TRANSM"/>
    <n v="0"/>
    <s v="d=2"/>
    <x v="1"/>
    <x v="0"/>
    <s v="INCL"/>
    <d v="2018-04-10T00:00:00"/>
  </r>
  <r>
    <s v="SOLs0074"/>
    <s v="SOLm0240"/>
    <x v="34"/>
    <n v="4.4640880000000001E-2"/>
    <n v="6.5711760000000004"/>
    <n v="1"/>
    <s v="SLAB"/>
    <s v="TRANSM"/>
    <n v="0"/>
    <s v="d=2"/>
    <x v="1"/>
    <x v="0"/>
    <s v="INCL"/>
    <d v="2018-04-10T00:00:00"/>
  </r>
  <r>
    <s v="SOLs0074"/>
    <s v="SOLm0240"/>
    <x v="34"/>
    <n v="4.5008699999999999E-2"/>
    <n v="6.5701150000000004"/>
    <n v="2"/>
    <s v="SLAB"/>
    <s v="TRANSM"/>
    <n v="0"/>
    <s v="d=2"/>
    <x v="1"/>
    <x v="0"/>
    <s v="INCL"/>
    <d v="2018-04-10T00:00:00"/>
  </r>
  <r>
    <s v="SOLs0074"/>
    <s v="SOLm0240"/>
    <x v="34"/>
    <n v="4.5996330000000002E-2"/>
    <n v="6.6174489999999997"/>
    <n v="3"/>
    <s v="SLAB"/>
    <s v="TRANSM"/>
    <n v="0"/>
    <s v="d=2"/>
    <x v="1"/>
    <x v="0"/>
    <s v="INCL"/>
    <d v="2018-04-10T00:00:00"/>
  </r>
  <r>
    <s v="SOLs0074"/>
    <s v="SOLm0240"/>
    <x v="34"/>
    <n v="4.564878E-2"/>
    <n v="6.6871309999999999"/>
    <n v="4"/>
    <s v="SLAB"/>
    <s v="TRANSM"/>
    <n v="0"/>
    <s v="d=2"/>
    <x v="1"/>
    <x v="0"/>
    <s v="INCL"/>
    <d v="2018-04-10T00:00:00"/>
  </r>
  <r>
    <s v="SOLs0074"/>
    <s v="SOLm0240"/>
    <x v="34"/>
    <n v="4.4103789999999997E-2"/>
    <n v="6.5354039999999998"/>
    <n v="5"/>
    <s v="SLAB"/>
    <s v="TRANSM"/>
    <n v="0"/>
    <s v="d=2"/>
    <x v="1"/>
    <x v="0"/>
    <s v="INCL"/>
    <d v="2018-04-10T00:00:00"/>
  </r>
  <r>
    <s v="SOLs0074"/>
    <s v="SOLm0240"/>
    <x v="35"/>
    <n v="4.5295830000000002E-2"/>
    <n v="6.5075440000000002"/>
    <n v="1"/>
    <s v="SLAB"/>
    <s v="TRANSM"/>
    <n v="0"/>
    <s v="d=2"/>
    <x v="1"/>
    <x v="0"/>
    <s v="INCL"/>
    <d v="2018-04-10T00:00:00"/>
  </r>
  <r>
    <s v="SOLs0074"/>
    <s v="SOLm0240"/>
    <x v="35"/>
    <n v="4.640669E-2"/>
    <n v="6.532978"/>
    <n v="2"/>
    <s v="SLAB"/>
    <s v="TRANSM"/>
    <n v="0"/>
    <s v="d=2"/>
    <x v="1"/>
    <x v="0"/>
    <s v="INCL"/>
    <d v="2018-04-10T00:00:00"/>
  </r>
  <r>
    <s v="SOLs0074"/>
    <s v="SOLm0240"/>
    <x v="35"/>
    <n v="4.5250569999999997E-2"/>
    <n v="6.5344870000000004"/>
    <n v="3"/>
    <s v="SLAB"/>
    <s v="TRANSM"/>
    <n v="0"/>
    <s v="d=2"/>
    <x v="1"/>
    <x v="0"/>
    <s v="INCL"/>
    <d v="2018-04-10T00:00:00"/>
  </r>
  <r>
    <s v="SOLs0074"/>
    <s v="SOLm0240"/>
    <x v="35"/>
    <n v="4.5081650000000001E-2"/>
    <n v="6.4697079999999998"/>
    <n v="4"/>
    <s v="SLAB"/>
    <s v="TRANSM"/>
    <n v="0"/>
    <s v="d=2"/>
    <x v="1"/>
    <x v="0"/>
    <s v="INCL"/>
    <d v="2018-04-10T00:00:00"/>
  </r>
  <r>
    <s v="SOLs0074"/>
    <s v="SOLm0240"/>
    <x v="35"/>
    <n v="4.5702769999999997E-2"/>
    <n v="6.546049"/>
    <n v="5"/>
    <s v="SLAB"/>
    <s v="TRANSM"/>
    <n v="0"/>
    <s v="d=2"/>
    <x v="1"/>
    <x v="0"/>
    <s v="INCL"/>
    <d v="2018-04-10T00:00:00"/>
  </r>
  <r>
    <s v="SOLs0074"/>
    <s v="SOLm0240"/>
    <x v="36"/>
    <n v="4.2244410000000003E-2"/>
    <n v="6.2441310000000003"/>
    <n v="1"/>
    <s v="SLAB"/>
    <s v="TRANSM"/>
    <n v="0"/>
    <s v="d=2"/>
    <x v="1"/>
    <x v="0"/>
    <s v="INCL"/>
    <d v="2018-04-10T00:00:00"/>
  </r>
  <r>
    <s v="SOLs0074"/>
    <s v="SOLm0240"/>
    <x v="36"/>
    <n v="4.2650430000000003E-2"/>
    <n v="6.2809059999999999"/>
    <n v="2"/>
    <s v="SLAB"/>
    <s v="TRANSM"/>
    <n v="0"/>
    <s v="d=2"/>
    <x v="1"/>
    <x v="0"/>
    <s v="INCL"/>
    <d v="2018-04-10T00:00:00"/>
  </r>
  <r>
    <s v="SOLs0074"/>
    <s v="SOLm0240"/>
    <x v="36"/>
    <n v="4.2749860000000001E-2"/>
    <n v="6.2899330000000004"/>
    <n v="3"/>
    <s v="SLAB"/>
    <s v="TRANSM"/>
    <n v="0"/>
    <s v="d=2"/>
    <x v="1"/>
    <x v="0"/>
    <s v="INCL"/>
    <d v="2018-04-10T00:00:00"/>
  </r>
  <r>
    <s v="SOLs0074"/>
    <s v="SOLm0240"/>
    <x v="36"/>
    <n v="4.3947269999999997E-2"/>
    <n v="6.3721969999999999"/>
    <n v="4"/>
    <s v="SLAB"/>
    <s v="TRANSM"/>
    <n v="0"/>
    <s v="d=2"/>
    <x v="1"/>
    <x v="0"/>
    <s v="INCL"/>
    <d v="2018-04-10T00:00:00"/>
  </r>
  <r>
    <s v="SOLs0074"/>
    <s v="SOLm0240"/>
    <x v="36"/>
    <n v="4.3843180000000002E-2"/>
    <n v="6.3933249999999999"/>
    <n v="5"/>
    <s v="SLAB"/>
    <s v="TRANSM"/>
    <n v="0"/>
    <s v="d=2"/>
    <x v="1"/>
    <x v="0"/>
    <s v="INCL"/>
    <d v="2018-04-10T00:00:00"/>
  </r>
  <r>
    <s v="SOLs0074"/>
    <s v="SOLm0240"/>
    <x v="37"/>
    <n v="3.9585000000000002E-2"/>
    <n v="6.1185159999999996"/>
    <n v="1"/>
    <s v="SLAB"/>
    <s v="TRANSM"/>
    <n v="0"/>
    <s v="d=2"/>
    <x v="1"/>
    <x v="0"/>
    <s v="INCL"/>
    <d v="2018-04-10T00:00:00"/>
  </r>
  <r>
    <s v="SOLs0074"/>
    <s v="SOLm0240"/>
    <x v="37"/>
    <n v="4.1197150000000002E-2"/>
    <n v="6.2088510000000001"/>
    <n v="2"/>
    <s v="SLAB"/>
    <s v="TRANSM"/>
    <n v="0"/>
    <s v="d=2"/>
    <x v="1"/>
    <x v="0"/>
    <s v="INCL"/>
    <d v="2018-04-10T00:00:00"/>
  </r>
  <r>
    <s v="SOLs0074"/>
    <s v="SOLm0240"/>
    <x v="37"/>
    <n v="4.0993740000000001E-2"/>
    <n v="6.2142809999999997"/>
    <n v="3"/>
    <s v="SLAB"/>
    <s v="TRANSM"/>
    <n v="0"/>
    <s v="d=2"/>
    <x v="1"/>
    <x v="0"/>
    <s v="INCL"/>
    <d v="2018-04-10T00:00:00"/>
  </r>
  <r>
    <s v="SOLs0074"/>
    <s v="SOLm0240"/>
    <x v="37"/>
    <n v="4.1012779999999999E-2"/>
    <n v="6.195576"/>
    <n v="4"/>
    <s v="SLAB"/>
    <s v="TRANSM"/>
    <n v="0"/>
    <s v="d=2"/>
    <x v="1"/>
    <x v="0"/>
    <s v="INCL"/>
    <d v="2018-04-10T00:00:00"/>
  </r>
  <r>
    <s v="SOLs0074"/>
    <s v="SOLm0240"/>
    <x v="37"/>
    <n v="4.1478960000000002E-2"/>
    <n v="6.2056139999999997"/>
    <n v="5"/>
    <s v="SLAB"/>
    <s v="TRANSM"/>
    <n v="0"/>
    <s v="d=2"/>
    <x v="1"/>
    <x v="0"/>
    <s v="INCL"/>
    <d v="2018-04-10T00:00:00"/>
  </r>
  <r>
    <s v="SOLs0074"/>
    <s v="SOLm0240"/>
    <x v="38"/>
    <n v="4.2854549999999998E-2"/>
    <n v="6.1164569999999996"/>
    <n v="1"/>
    <s v="SLAB"/>
    <s v="TRANSM"/>
    <n v="0"/>
    <s v="d=2"/>
    <x v="1"/>
    <x v="0"/>
    <s v="INCL"/>
    <d v="2018-04-10T00:00:00"/>
  </r>
  <r>
    <s v="SOLs0074"/>
    <s v="SOLm0240"/>
    <x v="38"/>
    <n v="4.101871E-2"/>
    <n v="6.020721"/>
    <n v="2"/>
    <s v="SLAB"/>
    <s v="TRANSM"/>
    <n v="0"/>
    <s v="d=2"/>
    <x v="1"/>
    <x v="0"/>
    <s v="INCL"/>
    <d v="2018-04-10T00:00:00"/>
  </r>
  <r>
    <s v="SOLs0074"/>
    <s v="SOLm0240"/>
    <x v="38"/>
    <n v="4.2352300000000002E-2"/>
    <n v="6.0985290000000001"/>
    <n v="3"/>
    <s v="SLAB"/>
    <s v="TRANSM"/>
    <n v="0"/>
    <s v="d=2"/>
    <x v="1"/>
    <x v="0"/>
    <s v="INCL"/>
    <d v="2018-04-10T00:00:00"/>
  </r>
  <r>
    <s v="SOLs0074"/>
    <s v="SOLm0240"/>
    <x v="38"/>
    <n v="4.5179629999999998E-2"/>
    <n v="6.215916"/>
    <n v="4"/>
    <s v="SLAB"/>
    <s v="TRANSM"/>
    <n v="0"/>
    <s v="d=2"/>
    <x v="1"/>
    <x v="0"/>
    <s v="INCL"/>
    <d v="2018-04-10T00:00:00"/>
  </r>
  <r>
    <s v="SOLs0074"/>
    <s v="SOLm0240"/>
    <x v="38"/>
    <n v="4.0533119999999999E-2"/>
    <n v="6.0463360000000002"/>
    <n v="5"/>
    <s v="SLAB"/>
    <s v="TRANSM"/>
    <n v="0"/>
    <s v="d=2"/>
    <x v="1"/>
    <x v="0"/>
    <s v="INCL"/>
    <d v="2018-04-10T00:00:00"/>
  </r>
  <r>
    <s v="SOLs0074"/>
    <s v="SOLm0240"/>
    <x v="39"/>
    <n v="5.2559250000000002E-2"/>
    <n v="6.0618470000000002"/>
    <n v="1"/>
    <s v="SLAB"/>
    <s v="TRANSM"/>
    <n v="0"/>
    <s v="d=2"/>
    <x v="1"/>
    <x v="0"/>
    <s v="INCL"/>
    <d v="2018-04-10T00:00:00"/>
  </r>
  <r>
    <s v="SOLs0074"/>
    <s v="SOLm0240"/>
    <x v="39"/>
    <n v="5.1728499999999997E-2"/>
    <n v="6.0246050000000002"/>
    <n v="2"/>
    <s v="SLAB"/>
    <s v="TRANSM"/>
    <n v="0"/>
    <s v="d=2"/>
    <x v="1"/>
    <x v="0"/>
    <s v="INCL"/>
    <d v="2018-04-10T00:00:00"/>
  </r>
  <r>
    <s v="SOLs0074"/>
    <s v="SOLm0240"/>
    <x v="39"/>
    <n v="4.9043320000000001E-2"/>
    <n v="5.9137199999999996"/>
    <n v="3"/>
    <s v="SLAB"/>
    <s v="TRANSM"/>
    <n v="0"/>
    <s v="d=2"/>
    <x v="1"/>
    <x v="0"/>
    <s v="INCL"/>
    <d v="2018-04-10T00:00:00"/>
  </r>
  <r>
    <s v="SOLs0074"/>
    <s v="SOLm0240"/>
    <x v="39"/>
    <n v="4.7749680000000003E-2"/>
    <n v="5.8204650000000004"/>
    <n v="4"/>
    <s v="SLAB"/>
    <s v="TRANSM"/>
    <n v="0"/>
    <s v="d=2"/>
    <x v="1"/>
    <x v="0"/>
    <s v="INCL"/>
    <d v="2018-04-10T00:00:00"/>
  </r>
  <r>
    <s v="SOLs0074"/>
    <s v="SOLm0240"/>
    <x v="39"/>
    <n v="4.9589050000000003E-2"/>
    <n v="5.9377529999999998"/>
    <n v="5"/>
    <s v="SLAB"/>
    <s v="TRANSM"/>
    <n v="0"/>
    <s v="d=2"/>
    <x v="1"/>
    <x v="0"/>
    <s v="INCL"/>
    <d v="2018-04-10T00:00:00"/>
  </r>
  <r>
    <s v="SOLs0074"/>
    <s v="SOLm0240"/>
    <x v="40"/>
    <n v="5.845496E-2"/>
    <n v="5.7715379999999996"/>
    <n v="1"/>
    <s v="SLAB"/>
    <s v="TRANSM"/>
    <n v="0"/>
    <s v="d=2"/>
    <x v="1"/>
    <x v="0"/>
    <s v="INCL"/>
    <d v="2018-04-10T00:00:00"/>
  </r>
  <r>
    <s v="SOLs0074"/>
    <s v="SOLm0240"/>
    <x v="40"/>
    <n v="5.8135289999999999E-2"/>
    <n v="5.7814930000000002"/>
    <n v="2"/>
    <s v="SLAB"/>
    <s v="TRANSM"/>
    <n v="0"/>
    <s v="d=2"/>
    <x v="1"/>
    <x v="0"/>
    <s v="INCL"/>
    <d v="2018-04-10T00:00:00"/>
  </r>
  <r>
    <s v="SOLs0074"/>
    <s v="SOLm0240"/>
    <x v="40"/>
    <n v="5.7425629999999998E-2"/>
    <n v="5.7443070000000001"/>
    <n v="3"/>
    <s v="SLAB"/>
    <s v="TRANSM"/>
    <n v="0"/>
    <s v="d=2"/>
    <x v="1"/>
    <x v="0"/>
    <s v="INCL"/>
    <d v="2018-04-10T00:00:00"/>
  </r>
  <r>
    <s v="SOLs0074"/>
    <s v="SOLm0240"/>
    <x v="40"/>
    <n v="5.7491069999999998E-2"/>
    <n v="5.7302439999999999"/>
    <n v="4"/>
    <s v="SLAB"/>
    <s v="TRANSM"/>
    <n v="0"/>
    <s v="d=2"/>
    <x v="1"/>
    <x v="0"/>
    <s v="INCL"/>
    <d v="2018-04-10T00:00:00"/>
  </r>
  <r>
    <s v="SOLs0074"/>
    <s v="SOLm0240"/>
    <x v="40"/>
    <n v="5.7309440000000003E-2"/>
    <n v="5.7393020000000003"/>
    <n v="5"/>
    <s v="SLAB"/>
    <s v="TRANSM"/>
    <n v="0"/>
    <s v="d=2"/>
    <x v="1"/>
    <x v="0"/>
    <s v="INCL"/>
    <d v="2018-04-10T00:00:00"/>
  </r>
  <r>
    <s v="SOLs0074"/>
    <s v="SOLm0240"/>
    <x v="41"/>
    <n v="7.2121420000000006E-2"/>
    <n v="5.6244430000000003"/>
    <n v="1"/>
    <s v="SLAB"/>
    <s v="TRANSM"/>
    <n v="0"/>
    <s v="d=2"/>
    <x v="1"/>
    <x v="0"/>
    <s v="INCL"/>
    <d v="2018-04-10T00:00:00"/>
  </r>
  <r>
    <s v="SOLs0074"/>
    <s v="SOLm0240"/>
    <x v="41"/>
    <n v="7.1604660000000001E-2"/>
    <n v="5.6203709999999996"/>
    <n v="2"/>
    <s v="SLAB"/>
    <s v="TRANSM"/>
    <n v="0"/>
    <s v="d=2"/>
    <x v="1"/>
    <x v="0"/>
    <s v="INCL"/>
    <d v="2018-04-10T00:00:00"/>
  </r>
  <r>
    <s v="SOLs0074"/>
    <s v="SOLm0240"/>
    <x v="41"/>
    <n v="6.9195939999999997E-2"/>
    <n v="5.5306860000000002"/>
    <n v="3"/>
    <s v="SLAB"/>
    <s v="TRANSM"/>
    <n v="0"/>
    <s v="d=2"/>
    <x v="1"/>
    <x v="0"/>
    <s v="INCL"/>
    <d v="2018-04-10T00:00:00"/>
  </r>
  <r>
    <s v="SOLs0074"/>
    <s v="SOLm0240"/>
    <x v="41"/>
    <n v="6.8779510000000002E-2"/>
    <n v="5.4827349999999999"/>
    <n v="4"/>
    <s v="SLAB"/>
    <s v="TRANSM"/>
    <n v="0"/>
    <s v="d=2"/>
    <x v="1"/>
    <x v="0"/>
    <s v="INCL"/>
    <d v="2018-04-10T00:00:00"/>
  </r>
  <r>
    <s v="SOLs0074"/>
    <s v="SOLm0240"/>
    <x v="41"/>
    <n v="6.7851969999999998E-2"/>
    <n v="5.4715230000000004"/>
    <n v="5"/>
    <s v="SLAB"/>
    <s v="TRANSM"/>
    <n v="0"/>
    <s v="d=2"/>
    <x v="1"/>
    <x v="0"/>
    <s v="INCL"/>
    <d v="2018-04-10T00:00:00"/>
  </r>
  <r>
    <s v="SOLs0074"/>
    <s v="SOLm0240"/>
    <x v="42"/>
    <n v="8.6101010000000006E-2"/>
    <n v="5.3763170000000002"/>
    <n v="1"/>
    <s v="SLAB"/>
    <s v="TRANSM"/>
    <n v="0"/>
    <s v="d=2"/>
    <x v="1"/>
    <x v="0"/>
    <s v="INCL"/>
    <d v="2018-04-10T00:00:00"/>
  </r>
  <r>
    <s v="SOLs0074"/>
    <s v="SOLm0240"/>
    <x v="42"/>
    <n v="8.7729970000000004E-2"/>
    <n v="5.4047049999999999"/>
    <n v="2"/>
    <s v="SLAB"/>
    <s v="TRANSM"/>
    <n v="0"/>
    <s v="d=2"/>
    <x v="1"/>
    <x v="0"/>
    <s v="INCL"/>
    <d v="2018-04-10T00:00:00"/>
  </r>
  <r>
    <s v="SOLs0074"/>
    <s v="SOLm0240"/>
    <x v="42"/>
    <n v="8.9442079999999993E-2"/>
    <n v="5.469195"/>
    <n v="3"/>
    <s v="SLAB"/>
    <s v="TRANSM"/>
    <n v="0"/>
    <s v="d=2"/>
    <x v="1"/>
    <x v="0"/>
    <s v="INCL"/>
    <d v="2018-04-10T00:00:00"/>
  </r>
  <r>
    <s v="SOLs0074"/>
    <s v="SOLm0240"/>
    <x v="42"/>
    <n v="8.4835969999999997E-2"/>
    <n v="5.2857779999999996"/>
    <n v="4"/>
    <s v="SLAB"/>
    <s v="TRANSM"/>
    <n v="0"/>
    <s v="d=2"/>
    <x v="1"/>
    <x v="0"/>
    <s v="INCL"/>
    <d v="2018-04-10T00:00:00"/>
  </r>
  <r>
    <s v="SOLs0074"/>
    <s v="SOLm0240"/>
    <x v="42"/>
    <n v="8.4637829999999997E-2"/>
    <n v="5.3539250000000003"/>
    <n v="5"/>
    <s v="SLAB"/>
    <s v="TRANSM"/>
    <n v="0"/>
    <s v="d=2"/>
    <x v="1"/>
    <x v="0"/>
    <s v="INCL"/>
    <d v="2018-04-10T00:00:00"/>
  </r>
  <r>
    <s v="SOLs0074"/>
    <s v="SOLm0240"/>
    <x v="43"/>
    <n v="6.0318179999999999E-2"/>
    <n v="5.3455000000000004"/>
    <n v="1"/>
    <s v="SLAB"/>
    <s v="TRANSM"/>
    <n v="0"/>
    <s v="d=2"/>
    <x v="1"/>
    <x v="0"/>
    <s v="INCL"/>
    <d v="2018-04-10T00:00:00"/>
  </r>
  <r>
    <s v="SOLs0074"/>
    <s v="SOLm0240"/>
    <x v="43"/>
    <n v="6.43122E-2"/>
    <n v="5.3928580000000004"/>
    <n v="2"/>
    <s v="SLAB"/>
    <s v="TRANSM"/>
    <n v="0"/>
    <s v="d=2"/>
    <x v="1"/>
    <x v="0"/>
    <s v="INCL"/>
    <d v="2018-04-10T00:00:00"/>
  </r>
  <r>
    <s v="SOLs0074"/>
    <s v="SOLm0240"/>
    <x v="43"/>
    <n v="6.2428329999999997E-2"/>
    <n v="5.3778969999999999"/>
    <n v="3"/>
    <s v="SLAB"/>
    <s v="TRANSM"/>
    <n v="0"/>
    <s v="d=2"/>
    <x v="1"/>
    <x v="0"/>
    <s v="INCL"/>
    <d v="2018-04-10T00:00:00"/>
  </r>
  <r>
    <s v="SOLs0074"/>
    <s v="SOLm0240"/>
    <x v="43"/>
    <n v="6.3912849999999993E-2"/>
    <n v="5.4233890000000002"/>
    <n v="4"/>
    <s v="SLAB"/>
    <s v="TRANSM"/>
    <n v="0"/>
    <s v="d=2"/>
    <x v="1"/>
    <x v="0"/>
    <s v="INCL"/>
    <d v="2018-04-10T00:00:00"/>
  </r>
  <r>
    <s v="SOLs0074"/>
    <s v="SOLm0240"/>
    <x v="43"/>
    <n v="6.3583459999999994E-2"/>
    <n v="5.4361030000000001"/>
    <n v="5"/>
    <s v="SLAB"/>
    <s v="TRANSM"/>
    <n v="0"/>
    <s v="d=2"/>
    <x v="1"/>
    <x v="0"/>
    <s v="INCL"/>
    <d v="2018-04-10T00:00:00"/>
  </r>
  <r>
    <s v="SOLs0074"/>
    <s v="SOLm0240"/>
    <x v="44"/>
    <n v="4.4236079999999997E-2"/>
    <n v="5.3143359999999999"/>
    <n v="1"/>
    <s v="SLAB"/>
    <s v="TRANSM"/>
    <n v="0"/>
    <s v="d=2"/>
    <x v="1"/>
    <x v="0"/>
    <s v="INCL"/>
    <d v="2018-04-10T00:00:00"/>
  </r>
  <r>
    <s v="SOLs0074"/>
    <s v="SOLm0240"/>
    <x v="44"/>
    <n v="4.1927840000000001E-2"/>
    <n v="5.2709130000000002"/>
    <n v="2"/>
    <s v="SLAB"/>
    <s v="TRANSM"/>
    <n v="0"/>
    <s v="d=2"/>
    <x v="1"/>
    <x v="0"/>
    <s v="INCL"/>
    <d v="2018-04-10T00:00:00"/>
  </r>
  <r>
    <s v="SOLs0074"/>
    <s v="SOLm0240"/>
    <x v="44"/>
    <n v="4.2175600000000001E-2"/>
    <n v="5.3203560000000003"/>
    <n v="3"/>
    <s v="SLAB"/>
    <s v="TRANSM"/>
    <n v="0"/>
    <s v="d=2"/>
    <x v="1"/>
    <x v="0"/>
    <s v="INCL"/>
    <d v="2018-04-10T00:00:00"/>
  </r>
  <r>
    <s v="SOLs0074"/>
    <s v="SOLm0240"/>
    <x v="44"/>
    <n v="4.3457170000000003E-2"/>
    <n v="5.306413"/>
    <n v="4"/>
    <s v="SLAB"/>
    <s v="TRANSM"/>
    <n v="0"/>
    <s v="d=2"/>
    <x v="1"/>
    <x v="0"/>
    <s v="INCL"/>
    <d v="2018-04-10T00:00:00"/>
  </r>
  <r>
    <s v="SOLs0074"/>
    <s v="SOLm0240"/>
    <x v="44"/>
    <n v="4.2564810000000002E-2"/>
    <n v="5.3032029999999999"/>
    <n v="5"/>
    <s v="SLAB"/>
    <s v="TRANSM"/>
    <n v="0"/>
    <s v="d=2"/>
    <x v="1"/>
    <x v="0"/>
    <s v="INCL"/>
    <d v="2018-04-10T00:00:00"/>
  </r>
  <r>
    <s v="SOLs0074"/>
    <s v="SOLm0240"/>
    <x v="45"/>
    <n v="3.8822519999999999E-2"/>
    <n v="5.1239520000000001"/>
    <n v="1"/>
    <s v="SLAB"/>
    <s v="TRANSM"/>
    <n v="0"/>
    <s v="d=2"/>
    <x v="1"/>
    <x v="0"/>
    <s v="INCL"/>
    <d v="2018-04-10T00:00:00"/>
  </r>
  <r>
    <s v="SOLs0074"/>
    <s v="SOLm0240"/>
    <x v="45"/>
    <n v="4.2097669999999997E-2"/>
    <n v="5.2120170000000003"/>
    <n v="2"/>
    <s v="SLAB"/>
    <s v="TRANSM"/>
    <n v="0"/>
    <s v="d=2"/>
    <x v="1"/>
    <x v="0"/>
    <s v="INCL"/>
    <d v="2018-04-10T00:00:00"/>
  </r>
  <r>
    <s v="SOLs0074"/>
    <s v="SOLm0240"/>
    <x v="45"/>
    <n v="4.26437E-2"/>
    <n v="5.2195210000000003"/>
    <n v="3"/>
    <s v="SLAB"/>
    <s v="TRANSM"/>
    <n v="0"/>
    <s v="d=2"/>
    <x v="1"/>
    <x v="0"/>
    <s v="INCL"/>
    <d v="2018-04-10T00:00:00"/>
  </r>
  <r>
    <s v="SOLs0074"/>
    <s v="SOLm0240"/>
    <x v="45"/>
    <n v="4.4228480000000001E-2"/>
    <n v="5.3063849999999997"/>
    <n v="4"/>
    <s v="SLAB"/>
    <s v="TRANSM"/>
    <n v="0"/>
    <s v="d=2"/>
    <x v="1"/>
    <x v="0"/>
    <s v="INCL"/>
    <d v="2018-04-10T00:00:00"/>
  </r>
  <r>
    <s v="SOLs0074"/>
    <s v="SOLm0240"/>
    <x v="45"/>
    <n v="4.5325169999999998E-2"/>
    <n v="5.3623580000000004"/>
    <n v="5"/>
    <s v="SLAB"/>
    <s v="TRANSM"/>
    <n v="0"/>
    <s v="d=2"/>
    <x v="1"/>
    <x v="0"/>
    <s v="INCL"/>
    <d v="2018-04-10T00:00:00"/>
  </r>
  <r>
    <s v="SOLs0074"/>
    <s v="SOLm0240"/>
    <x v="46"/>
    <n v="4.4078819999999998E-2"/>
    <n v="5.206264"/>
    <n v="1"/>
    <s v="SLAB"/>
    <s v="TRANSM"/>
    <n v="0"/>
    <s v="d=2"/>
    <x v="1"/>
    <x v="0"/>
    <s v="INCL"/>
    <d v="2018-04-10T00:00:00"/>
  </r>
  <r>
    <s v="SOLs0074"/>
    <s v="SOLm0240"/>
    <x v="46"/>
    <n v="4.3816929999999997E-2"/>
    <n v="5.1391239999999998"/>
    <n v="2"/>
    <s v="SLAB"/>
    <s v="TRANSM"/>
    <n v="0"/>
    <s v="d=2"/>
    <x v="1"/>
    <x v="0"/>
    <s v="INCL"/>
    <d v="2018-04-10T00:00:00"/>
  </r>
  <r>
    <s v="SOLs0074"/>
    <s v="SOLm0240"/>
    <x v="46"/>
    <n v="4.5316229999999999E-2"/>
    <n v="5.1865790000000001"/>
    <n v="3"/>
    <s v="SLAB"/>
    <s v="TRANSM"/>
    <n v="0"/>
    <s v="d=2"/>
    <x v="1"/>
    <x v="0"/>
    <s v="INCL"/>
    <d v="2018-04-10T00:00:00"/>
  </r>
  <r>
    <s v="SOLs0074"/>
    <s v="SOLm0240"/>
    <x v="46"/>
    <n v="4.4800470000000002E-2"/>
    <n v="5.1987310000000004"/>
    <n v="4"/>
    <s v="SLAB"/>
    <s v="TRANSM"/>
    <n v="0"/>
    <s v="d=2"/>
    <x v="1"/>
    <x v="0"/>
    <s v="INCL"/>
    <d v="2018-04-10T00:00:00"/>
  </r>
  <r>
    <s v="SOLs0074"/>
    <s v="SOLm0240"/>
    <x v="46"/>
    <n v="4.4945440000000003E-2"/>
    <n v="5.2018839999999997"/>
    <n v="5"/>
    <s v="SLAB"/>
    <s v="TRANSM"/>
    <n v="0"/>
    <s v="d=2"/>
    <x v="1"/>
    <x v="0"/>
    <s v="INCL"/>
    <d v="2018-04-10T00:00:00"/>
  </r>
  <r>
    <s v="SOLs0074"/>
    <s v="SOLm0240"/>
    <x v="47"/>
    <n v="4.83168E-2"/>
    <n v="4.9534450000000003"/>
    <n v="1"/>
    <s v="SLAB"/>
    <s v="TRANSM"/>
    <n v="0"/>
    <s v="d=2"/>
    <x v="1"/>
    <x v="0"/>
    <s v="INCL"/>
    <d v="2018-04-10T00:00:00"/>
  </r>
  <r>
    <s v="SOLs0074"/>
    <s v="SOLm0240"/>
    <x v="47"/>
    <n v="4.790461E-2"/>
    <n v="4.9115650000000004"/>
    <n v="2"/>
    <s v="SLAB"/>
    <s v="TRANSM"/>
    <n v="0"/>
    <s v="d=2"/>
    <x v="1"/>
    <x v="0"/>
    <s v="INCL"/>
    <d v="2018-04-10T00:00:00"/>
  </r>
  <r>
    <s v="SOLs0074"/>
    <s v="SOLm0240"/>
    <x v="47"/>
    <n v="4.8986130000000003E-2"/>
    <n v="4.91533"/>
    <n v="3"/>
    <s v="SLAB"/>
    <s v="TRANSM"/>
    <n v="0"/>
    <s v="d=2"/>
    <x v="1"/>
    <x v="0"/>
    <s v="INCL"/>
    <d v="2018-04-10T00:00:00"/>
  </r>
  <r>
    <s v="SOLs0074"/>
    <s v="SOLm0240"/>
    <x v="47"/>
    <n v="5.008489E-2"/>
    <n v="4.9636019999999998"/>
    <n v="4"/>
    <s v="SLAB"/>
    <s v="TRANSM"/>
    <n v="0"/>
    <s v="d=2"/>
    <x v="1"/>
    <x v="0"/>
    <s v="INCL"/>
    <d v="2018-04-10T00:00:00"/>
  </r>
  <r>
    <s v="SOLs0074"/>
    <s v="SOLm0240"/>
    <x v="47"/>
    <n v="4.814073E-2"/>
    <n v="4.9143109999999997"/>
    <n v="5"/>
    <s v="SLAB"/>
    <s v="TRANSM"/>
    <n v="0"/>
    <s v="d=2"/>
    <x v="1"/>
    <x v="0"/>
    <s v="INCL"/>
    <d v="2018-04-10T00:00:00"/>
  </r>
  <r>
    <s v="SOLs0074"/>
    <s v="SOLm0240"/>
    <x v="48"/>
    <n v="6.0749400000000002E-2"/>
    <n v="4.8393100000000002"/>
    <n v="1"/>
    <s v="SLAB"/>
    <s v="TRANSM"/>
    <n v="0"/>
    <s v="d=2"/>
    <x v="1"/>
    <x v="0"/>
    <s v="INCL"/>
    <d v="2018-04-10T00:00:00"/>
  </r>
  <r>
    <s v="SOLs0074"/>
    <s v="SOLm0240"/>
    <x v="48"/>
    <n v="5.8809460000000001E-2"/>
    <n v="4.7743630000000001"/>
    <n v="2"/>
    <s v="SLAB"/>
    <s v="TRANSM"/>
    <n v="0"/>
    <s v="d=2"/>
    <x v="1"/>
    <x v="0"/>
    <s v="INCL"/>
    <d v="2018-04-10T00:00:00"/>
  </r>
  <r>
    <s v="SOLs0074"/>
    <s v="SOLm0240"/>
    <x v="48"/>
    <n v="6.1882550000000001E-2"/>
    <n v="4.8318209999999997"/>
    <n v="3"/>
    <s v="SLAB"/>
    <s v="TRANSM"/>
    <n v="0"/>
    <s v="d=2"/>
    <x v="1"/>
    <x v="0"/>
    <s v="INCL"/>
    <d v="2018-04-10T00:00:00"/>
  </r>
  <r>
    <s v="SOLs0074"/>
    <s v="SOLm0240"/>
    <x v="48"/>
    <n v="6.0001350000000002E-2"/>
    <n v="4.8098010000000002"/>
    <n v="4"/>
    <s v="SLAB"/>
    <s v="TRANSM"/>
    <n v="0"/>
    <s v="d=2"/>
    <x v="1"/>
    <x v="0"/>
    <s v="INCL"/>
    <d v="2018-04-10T00:00:00"/>
  </r>
  <r>
    <s v="SOLs0074"/>
    <s v="SOLm0240"/>
    <x v="48"/>
    <n v="5.9651139999999998E-2"/>
    <n v="4.832484"/>
    <n v="5"/>
    <s v="SLAB"/>
    <s v="TRANSM"/>
    <n v="0"/>
    <s v="d=2"/>
    <x v="1"/>
    <x v="0"/>
    <s v="INCL"/>
    <d v="2018-04-10T00:00:00"/>
  </r>
  <r>
    <s v="SOLs0074"/>
    <s v="SOLm0240"/>
    <x v="49"/>
    <n v="7.2993130000000003E-2"/>
    <n v="4.796881"/>
    <n v="1"/>
    <s v="SLAB"/>
    <s v="TRANSM"/>
    <n v="0"/>
    <s v="d=2"/>
    <x v="1"/>
    <x v="0"/>
    <s v="INCL"/>
    <d v="2018-04-10T00:00:00"/>
  </r>
  <r>
    <s v="SOLs0074"/>
    <s v="SOLm0240"/>
    <x v="49"/>
    <n v="7.0791670000000001E-2"/>
    <n v="4.7230629999999998"/>
    <n v="2"/>
    <s v="SLAB"/>
    <s v="TRANSM"/>
    <n v="0"/>
    <s v="d=2"/>
    <x v="1"/>
    <x v="0"/>
    <s v="INCL"/>
    <d v="2018-04-10T00:00:00"/>
  </r>
  <r>
    <s v="SOLs0074"/>
    <s v="SOLm0240"/>
    <x v="49"/>
    <n v="6.963751E-2"/>
    <n v="4.7312419999999999"/>
    <n v="3"/>
    <s v="SLAB"/>
    <s v="TRANSM"/>
    <n v="0"/>
    <s v="d=2"/>
    <x v="1"/>
    <x v="0"/>
    <s v="INCL"/>
    <d v="2018-04-10T00:00:00"/>
  </r>
  <r>
    <s v="SOLs0074"/>
    <s v="SOLm0240"/>
    <x v="49"/>
    <n v="6.8030460000000001E-2"/>
    <n v="4.6371029999999998"/>
    <n v="4"/>
    <s v="SLAB"/>
    <s v="TRANSM"/>
    <n v="0"/>
    <s v="d=2"/>
    <x v="1"/>
    <x v="0"/>
    <s v="INCL"/>
    <d v="2018-04-10T00:00:00"/>
  </r>
  <r>
    <s v="SOLs0074"/>
    <s v="SOLm0240"/>
    <x v="49"/>
    <n v="7.0949460000000006E-2"/>
    <n v="4.7489090000000003"/>
    <n v="5"/>
    <s v="SLAB"/>
    <s v="TRANSM"/>
    <n v="0"/>
    <s v="d=2"/>
    <x v="1"/>
    <x v="0"/>
    <s v="INCL"/>
    <d v="2018-04-10T00:00:00"/>
  </r>
  <r>
    <s v="SOLs0074"/>
    <s v="SOLm0240"/>
    <x v="50"/>
    <n v="5.8739939999999997E-2"/>
    <n v="4.5973980000000001"/>
    <n v="1"/>
    <s v="SLAB"/>
    <s v="TRANSM"/>
    <n v="0"/>
    <s v="d=2"/>
    <x v="1"/>
    <x v="0"/>
    <s v="INCL"/>
    <d v="2018-04-10T00:00:00"/>
  </r>
  <r>
    <s v="SOLs0074"/>
    <s v="SOLm0240"/>
    <x v="50"/>
    <n v="6.0418619999999999E-2"/>
    <n v="4.6624429999999997"/>
    <n v="2"/>
    <s v="SLAB"/>
    <s v="TRANSM"/>
    <n v="0"/>
    <s v="d=2"/>
    <x v="1"/>
    <x v="0"/>
    <s v="INCL"/>
    <d v="2018-04-10T00:00:00"/>
  </r>
  <r>
    <s v="SOLs0074"/>
    <s v="SOLm0240"/>
    <x v="50"/>
    <n v="5.9599739999999998E-2"/>
    <n v="4.6713810000000002"/>
    <n v="3"/>
    <s v="SLAB"/>
    <s v="TRANSM"/>
    <n v="0"/>
    <s v="d=2"/>
    <x v="1"/>
    <x v="0"/>
    <s v="INCL"/>
    <d v="2018-04-10T00:00:00"/>
  </r>
  <r>
    <s v="SOLs0074"/>
    <s v="SOLm0240"/>
    <x v="50"/>
    <n v="5.9450879999999998E-2"/>
    <n v="4.6561789999999998"/>
    <n v="4"/>
    <s v="SLAB"/>
    <s v="TRANSM"/>
    <n v="0"/>
    <s v="d=2"/>
    <x v="1"/>
    <x v="0"/>
    <s v="INCL"/>
    <d v="2018-04-10T00:00:00"/>
  </r>
  <r>
    <s v="SOLs0074"/>
    <s v="SOLm0240"/>
    <x v="50"/>
    <n v="5.9838049999999997E-2"/>
    <n v="4.6323879999999997"/>
    <n v="5"/>
    <s v="SLAB"/>
    <s v="TRANSM"/>
    <n v="0"/>
    <s v="d=2"/>
    <x v="1"/>
    <x v="0"/>
    <s v="INCL"/>
    <d v="2018-04-10T00:00:00"/>
  </r>
  <r>
    <s v="SOLs0074"/>
    <s v="SOLm0241"/>
    <x v="0"/>
    <n v="8.8613720000000007E-2"/>
    <n v="11.799440000000001"/>
    <n v="1"/>
    <s v="SLAB"/>
    <s v="TRANSM"/>
    <n v="0"/>
    <s v="d=2"/>
    <x v="1"/>
    <x v="1"/>
    <s v="INCL"/>
    <d v="2018-04-10T00:00:00"/>
  </r>
  <r>
    <s v="SOLs0074"/>
    <s v="SOLm0241"/>
    <x v="0"/>
    <n v="9.013061E-2"/>
    <n v="11.889559999999999"/>
    <n v="2"/>
    <s v="SLAB"/>
    <s v="TRANSM"/>
    <n v="0"/>
    <s v="d=2"/>
    <x v="1"/>
    <x v="1"/>
    <s v="INCL"/>
    <d v="2018-04-10T00:00:00"/>
  </r>
  <r>
    <s v="SOLs0074"/>
    <s v="SOLm0241"/>
    <x v="0"/>
    <n v="8.7597179999999997E-2"/>
    <n v="11.68056"/>
    <n v="3"/>
    <s v="SLAB"/>
    <s v="TRANSM"/>
    <n v="0"/>
    <s v="d=2"/>
    <x v="1"/>
    <x v="1"/>
    <s v="INCL"/>
    <d v="2018-04-10T00:00:00"/>
  </r>
  <r>
    <s v="SOLs0074"/>
    <s v="SOLm0241"/>
    <x v="0"/>
    <n v="8.8411429999999999E-2"/>
    <n v="11.74221"/>
    <n v="4"/>
    <s v="SLAB"/>
    <s v="TRANSM"/>
    <n v="0"/>
    <s v="d=2"/>
    <x v="1"/>
    <x v="1"/>
    <s v="INCL"/>
    <d v="2018-04-10T00:00:00"/>
  </r>
  <r>
    <s v="SOLs0074"/>
    <s v="SOLm0241"/>
    <x v="0"/>
    <n v="9.1503210000000001E-2"/>
    <n v="11.924910000000001"/>
    <n v="5"/>
    <s v="SLAB"/>
    <s v="TRANSM"/>
    <n v="0"/>
    <s v="d=2"/>
    <x v="1"/>
    <x v="1"/>
    <s v="INCL"/>
    <d v="2018-04-10T00:00:00"/>
  </r>
  <r>
    <s v="SOLs0074"/>
    <s v="SOLm0241"/>
    <x v="1"/>
    <n v="8.5015640000000003E-2"/>
    <n v="11.295809999999999"/>
    <n v="1"/>
    <s v="SLAB"/>
    <s v="TRANSM"/>
    <n v="0"/>
    <s v="d=2"/>
    <x v="1"/>
    <x v="1"/>
    <s v="INCL"/>
    <d v="2018-04-10T00:00:00"/>
  </r>
  <r>
    <s v="SOLs0074"/>
    <s v="SOLm0241"/>
    <x v="1"/>
    <n v="8.5943450000000005E-2"/>
    <n v="11.32837"/>
    <n v="2"/>
    <s v="SLAB"/>
    <s v="TRANSM"/>
    <n v="0"/>
    <s v="d=2"/>
    <x v="1"/>
    <x v="1"/>
    <s v="INCL"/>
    <d v="2018-04-10T00:00:00"/>
  </r>
  <r>
    <s v="SOLs0074"/>
    <s v="SOLm0241"/>
    <x v="1"/>
    <n v="8.5281549999999998E-2"/>
    <n v="11.365360000000001"/>
    <n v="3"/>
    <s v="SLAB"/>
    <s v="TRANSM"/>
    <n v="0"/>
    <s v="d=2"/>
    <x v="1"/>
    <x v="1"/>
    <s v="INCL"/>
    <d v="2018-04-10T00:00:00"/>
  </r>
  <r>
    <s v="SOLs0074"/>
    <s v="SOLm0241"/>
    <x v="1"/>
    <n v="8.7723099999999998E-2"/>
    <n v="11.49704"/>
    <n v="4"/>
    <s v="SLAB"/>
    <s v="TRANSM"/>
    <n v="0"/>
    <s v="d=2"/>
    <x v="1"/>
    <x v="1"/>
    <s v="INCL"/>
    <d v="2018-04-10T00:00:00"/>
  </r>
  <r>
    <s v="SOLs0074"/>
    <s v="SOLm0241"/>
    <x v="1"/>
    <n v="8.7865150000000003E-2"/>
    <n v="11.47213"/>
    <n v="5"/>
    <s v="SLAB"/>
    <s v="TRANSM"/>
    <n v="0"/>
    <s v="d=2"/>
    <x v="1"/>
    <x v="1"/>
    <s v="INCL"/>
    <d v="2018-04-10T00:00:00"/>
  </r>
  <r>
    <s v="SOLs0074"/>
    <s v="SOLm0241"/>
    <x v="2"/>
    <n v="8.5590669999999994E-2"/>
    <n v="11.10622"/>
    <n v="1"/>
    <s v="SLAB"/>
    <s v="TRANSM"/>
    <n v="0"/>
    <s v="d=2"/>
    <x v="1"/>
    <x v="1"/>
    <s v="INCL"/>
    <d v="2018-04-10T00:00:00"/>
  </r>
  <r>
    <s v="SOLs0074"/>
    <s v="SOLm0241"/>
    <x v="2"/>
    <n v="8.4378179999999997E-2"/>
    <n v="11.07213"/>
    <n v="2"/>
    <s v="SLAB"/>
    <s v="TRANSM"/>
    <n v="0"/>
    <s v="d=2"/>
    <x v="1"/>
    <x v="1"/>
    <s v="INCL"/>
    <d v="2018-04-10T00:00:00"/>
  </r>
  <r>
    <s v="SOLs0074"/>
    <s v="SOLm0241"/>
    <x v="2"/>
    <n v="8.5138130000000006E-2"/>
    <n v="11.09491"/>
    <n v="3"/>
    <s v="SLAB"/>
    <s v="TRANSM"/>
    <n v="0"/>
    <s v="d=2"/>
    <x v="1"/>
    <x v="1"/>
    <s v="INCL"/>
    <d v="2018-04-10T00:00:00"/>
  </r>
  <r>
    <s v="SOLs0074"/>
    <s v="SOLm0241"/>
    <x v="2"/>
    <n v="8.4108989999999995E-2"/>
    <n v="11.03233"/>
    <n v="4"/>
    <s v="SLAB"/>
    <s v="TRANSM"/>
    <n v="0"/>
    <s v="d=2"/>
    <x v="1"/>
    <x v="1"/>
    <s v="INCL"/>
    <d v="2018-04-10T00:00:00"/>
  </r>
  <r>
    <s v="SOLs0074"/>
    <s v="SOLm0241"/>
    <x v="2"/>
    <n v="8.4915959999999999E-2"/>
    <n v="11.056480000000001"/>
    <n v="5"/>
    <s v="SLAB"/>
    <s v="TRANSM"/>
    <n v="0"/>
    <s v="d=2"/>
    <x v="1"/>
    <x v="1"/>
    <s v="INCL"/>
    <d v="2018-04-10T00:00:00"/>
  </r>
  <r>
    <s v="SOLs0074"/>
    <s v="SOLm0241"/>
    <x v="3"/>
    <n v="8.3463679999999998E-2"/>
    <n v="10.779439999999999"/>
    <n v="1"/>
    <s v="SLAB"/>
    <s v="TRANSM"/>
    <n v="0"/>
    <s v="d=2"/>
    <x v="1"/>
    <x v="1"/>
    <s v="INCL"/>
    <d v="2018-04-10T00:00:00"/>
  </r>
  <r>
    <s v="SOLs0074"/>
    <s v="SOLm0241"/>
    <x v="3"/>
    <n v="8.5210040000000001E-2"/>
    <n v="10.84512"/>
    <n v="2"/>
    <s v="SLAB"/>
    <s v="TRANSM"/>
    <n v="0"/>
    <s v="d=2"/>
    <x v="1"/>
    <x v="1"/>
    <s v="INCL"/>
    <d v="2018-04-10T00:00:00"/>
  </r>
  <r>
    <s v="SOLs0074"/>
    <s v="SOLm0241"/>
    <x v="3"/>
    <n v="8.5957569999999997E-2"/>
    <n v="10.91667"/>
    <n v="3"/>
    <s v="SLAB"/>
    <s v="TRANSM"/>
    <n v="0"/>
    <s v="d=2"/>
    <x v="1"/>
    <x v="1"/>
    <s v="INCL"/>
    <d v="2018-04-10T00:00:00"/>
  </r>
  <r>
    <s v="SOLs0074"/>
    <s v="SOLm0241"/>
    <x v="3"/>
    <n v="8.2009600000000002E-2"/>
    <n v="10.641080000000001"/>
    <n v="4"/>
    <s v="SLAB"/>
    <s v="TRANSM"/>
    <n v="0"/>
    <s v="d=2"/>
    <x v="1"/>
    <x v="1"/>
    <s v="INCL"/>
    <d v="2018-04-10T00:00:00"/>
  </r>
  <r>
    <s v="SOLs0074"/>
    <s v="SOLm0241"/>
    <x v="3"/>
    <n v="8.3205230000000005E-2"/>
    <n v="10.7896"/>
    <n v="5"/>
    <s v="SLAB"/>
    <s v="TRANSM"/>
    <n v="0"/>
    <s v="d=2"/>
    <x v="1"/>
    <x v="1"/>
    <s v="INCL"/>
    <d v="2018-04-10T00:00:00"/>
  </r>
  <r>
    <s v="SOLs0074"/>
    <s v="SOLm0241"/>
    <x v="4"/>
    <n v="8.0350060000000001E-2"/>
    <n v="10.466609999999999"/>
    <n v="1"/>
    <s v="SLAB"/>
    <s v="TRANSM"/>
    <n v="0"/>
    <s v="d=2"/>
    <x v="1"/>
    <x v="1"/>
    <s v="INCL"/>
    <d v="2018-04-10T00:00:00"/>
  </r>
  <r>
    <s v="SOLs0074"/>
    <s v="SOLm0241"/>
    <x v="4"/>
    <n v="8.3291980000000002E-2"/>
    <n v="10.57835"/>
    <n v="2"/>
    <s v="SLAB"/>
    <s v="TRANSM"/>
    <n v="0"/>
    <s v="d=2"/>
    <x v="1"/>
    <x v="1"/>
    <s v="INCL"/>
    <d v="2018-04-10T00:00:00"/>
  </r>
  <r>
    <s v="SOLs0074"/>
    <s v="SOLm0241"/>
    <x v="4"/>
    <n v="8.4102789999999997E-2"/>
    <n v="10.672599999999999"/>
    <n v="3"/>
    <s v="SLAB"/>
    <s v="TRANSM"/>
    <n v="0"/>
    <s v="d=2"/>
    <x v="1"/>
    <x v="1"/>
    <s v="INCL"/>
    <d v="2018-04-10T00:00:00"/>
  </r>
  <r>
    <s v="SOLs0074"/>
    <s v="SOLm0241"/>
    <x v="4"/>
    <n v="8.263189E-2"/>
    <n v="10.672980000000001"/>
    <n v="4"/>
    <s v="SLAB"/>
    <s v="TRANSM"/>
    <n v="0"/>
    <s v="d=2"/>
    <x v="1"/>
    <x v="1"/>
    <s v="INCL"/>
    <d v="2018-04-10T00:00:00"/>
  </r>
  <r>
    <s v="SOLs0074"/>
    <s v="SOLm0241"/>
    <x v="4"/>
    <n v="8.3170869999999994E-2"/>
    <n v="10.60947"/>
    <n v="5"/>
    <s v="SLAB"/>
    <s v="TRANSM"/>
    <n v="0"/>
    <s v="d=2"/>
    <x v="1"/>
    <x v="1"/>
    <s v="INCL"/>
    <d v="2018-04-10T00:00:00"/>
  </r>
  <r>
    <s v="SOLs0074"/>
    <s v="SOLm0241"/>
    <x v="5"/>
    <n v="8.0344180000000001E-2"/>
    <n v="10.16095"/>
    <n v="1"/>
    <s v="SLAB"/>
    <s v="TRANSM"/>
    <n v="0"/>
    <s v="d=2"/>
    <x v="1"/>
    <x v="1"/>
    <s v="INCL"/>
    <d v="2018-04-10T00:00:00"/>
  </r>
  <r>
    <s v="SOLs0074"/>
    <s v="SOLm0241"/>
    <x v="5"/>
    <n v="8.1844E-2"/>
    <n v="10.366110000000001"/>
    <n v="2"/>
    <s v="SLAB"/>
    <s v="TRANSM"/>
    <n v="0"/>
    <s v="d=2"/>
    <x v="1"/>
    <x v="1"/>
    <s v="INCL"/>
    <d v="2018-04-10T00:00:00"/>
  </r>
  <r>
    <s v="SOLs0074"/>
    <s v="SOLm0241"/>
    <x v="5"/>
    <n v="8.2416429999999999E-2"/>
    <n v="10.35126"/>
    <n v="3"/>
    <s v="SLAB"/>
    <s v="TRANSM"/>
    <n v="0"/>
    <s v="d=2"/>
    <x v="1"/>
    <x v="1"/>
    <s v="INCL"/>
    <d v="2018-04-10T00:00:00"/>
  </r>
  <r>
    <s v="SOLs0074"/>
    <s v="SOLm0241"/>
    <x v="5"/>
    <n v="7.994851E-2"/>
    <n v="10.20106"/>
    <n v="4"/>
    <s v="SLAB"/>
    <s v="TRANSM"/>
    <n v="0"/>
    <s v="d=2"/>
    <x v="1"/>
    <x v="1"/>
    <s v="INCL"/>
    <d v="2018-04-10T00:00:00"/>
  </r>
  <r>
    <s v="SOLs0074"/>
    <s v="SOLm0241"/>
    <x v="5"/>
    <n v="8.0363569999999995E-2"/>
    <n v="10.256320000000001"/>
    <n v="5"/>
    <s v="SLAB"/>
    <s v="TRANSM"/>
    <n v="0"/>
    <s v="d=2"/>
    <x v="1"/>
    <x v="1"/>
    <s v="INCL"/>
    <d v="2018-04-10T00:00:00"/>
  </r>
  <r>
    <s v="SOLs0074"/>
    <s v="SOLm0241"/>
    <x v="6"/>
    <n v="8.0328860000000002E-2"/>
    <n v="10.14405"/>
    <n v="1"/>
    <s v="SLAB"/>
    <s v="TRANSM"/>
    <n v="0"/>
    <s v="d=2"/>
    <x v="1"/>
    <x v="1"/>
    <s v="INCL"/>
    <d v="2018-04-10T00:00:00"/>
  </r>
  <r>
    <s v="SOLs0074"/>
    <s v="SOLm0241"/>
    <x v="6"/>
    <n v="7.9159339999999995E-2"/>
    <n v="9.9684010000000001"/>
    <n v="2"/>
    <s v="SLAB"/>
    <s v="TRANSM"/>
    <n v="0"/>
    <s v="d=2"/>
    <x v="1"/>
    <x v="1"/>
    <s v="INCL"/>
    <d v="2018-04-10T00:00:00"/>
  </r>
  <r>
    <s v="SOLs0074"/>
    <s v="SOLm0241"/>
    <x v="6"/>
    <n v="7.921396E-2"/>
    <n v="10.006769999999999"/>
    <n v="3"/>
    <s v="SLAB"/>
    <s v="TRANSM"/>
    <n v="0"/>
    <s v="d=2"/>
    <x v="1"/>
    <x v="1"/>
    <s v="INCL"/>
    <d v="2018-04-10T00:00:00"/>
  </r>
  <r>
    <s v="SOLs0074"/>
    <s v="SOLm0241"/>
    <x v="6"/>
    <n v="8.2537159999999998E-2"/>
    <n v="10.253679999999999"/>
    <n v="4"/>
    <s v="SLAB"/>
    <s v="TRANSM"/>
    <n v="0"/>
    <s v="d=2"/>
    <x v="1"/>
    <x v="1"/>
    <s v="INCL"/>
    <d v="2018-04-10T00:00:00"/>
  </r>
  <r>
    <s v="SOLs0074"/>
    <s v="SOLm0241"/>
    <x v="6"/>
    <n v="7.7311030000000003E-2"/>
    <n v="9.9185909999999993"/>
    <n v="5"/>
    <s v="SLAB"/>
    <s v="TRANSM"/>
    <n v="0"/>
    <s v="d=2"/>
    <x v="1"/>
    <x v="1"/>
    <s v="INCL"/>
    <d v="2018-04-10T00:00:00"/>
  </r>
  <r>
    <s v="SOLs0074"/>
    <s v="SOLm0241"/>
    <x v="7"/>
    <n v="7.9514810000000005E-2"/>
    <n v="9.8340150000000008"/>
    <n v="1"/>
    <s v="SLAB"/>
    <s v="TRANSM"/>
    <n v="0"/>
    <s v="d=2"/>
    <x v="1"/>
    <x v="1"/>
    <s v="INCL"/>
    <d v="2018-04-10T00:00:00"/>
  </r>
  <r>
    <s v="SOLs0074"/>
    <s v="SOLm0241"/>
    <x v="7"/>
    <n v="7.9194860000000006E-2"/>
    <n v="9.7930080000000004"/>
    <n v="2"/>
    <s v="SLAB"/>
    <s v="TRANSM"/>
    <n v="0"/>
    <s v="d=2"/>
    <x v="1"/>
    <x v="1"/>
    <s v="INCL"/>
    <d v="2018-04-10T00:00:00"/>
  </r>
  <r>
    <s v="SOLs0074"/>
    <s v="SOLm0241"/>
    <x v="7"/>
    <n v="8.1159780000000001E-2"/>
    <n v="9.9266140000000007"/>
    <n v="3"/>
    <s v="SLAB"/>
    <s v="TRANSM"/>
    <n v="0"/>
    <s v="d=2"/>
    <x v="1"/>
    <x v="1"/>
    <s v="INCL"/>
    <d v="2018-04-10T00:00:00"/>
  </r>
  <r>
    <s v="SOLs0074"/>
    <s v="SOLm0241"/>
    <x v="7"/>
    <n v="7.8683680000000006E-2"/>
    <n v="9.7685320000000004"/>
    <n v="4"/>
    <s v="SLAB"/>
    <s v="TRANSM"/>
    <n v="0"/>
    <s v="d=2"/>
    <x v="1"/>
    <x v="1"/>
    <s v="INCL"/>
    <d v="2018-04-10T00:00:00"/>
  </r>
  <r>
    <s v="SOLs0074"/>
    <s v="SOLm0241"/>
    <x v="7"/>
    <n v="8.1328449999999997E-2"/>
    <n v="9.9105989999999995"/>
    <n v="5"/>
    <s v="SLAB"/>
    <s v="TRANSM"/>
    <n v="0"/>
    <s v="d=2"/>
    <x v="1"/>
    <x v="1"/>
    <s v="INCL"/>
    <d v="2018-04-10T00:00:00"/>
  </r>
  <r>
    <s v="SOLs0074"/>
    <s v="SOLm0241"/>
    <x v="8"/>
    <n v="7.8575190000000003E-2"/>
    <n v="9.6067219999999995"/>
    <n v="1"/>
    <s v="SLAB"/>
    <s v="TRANSM"/>
    <n v="0"/>
    <s v="d=2"/>
    <x v="1"/>
    <x v="1"/>
    <s v="INCL"/>
    <d v="2018-04-10T00:00:00"/>
  </r>
  <r>
    <s v="SOLs0074"/>
    <s v="SOLm0241"/>
    <x v="8"/>
    <n v="8.22542E-2"/>
    <n v="9.8306970000000007"/>
    <n v="2"/>
    <s v="SLAB"/>
    <s v="TRANSM"/>
    <n v="0"/>
    <s v="d=2"/>
    <x v="1"/>
    <x v="1"/>
    <s v="INCL"/>
    <d v="2018-04-10T00:00:00"/>
  </r>
  <r>
    <s v="SOLs0074"/>
    <s v="SOLm0241"/>
    <x v="8"/>
    <n v="8.0085210000000004E-2"/>
    <n v="9.7100010000000001"/>
    <n v="3"/>
    <s v="SLAB"/>
    <s v="TRANSM"/>
    <n v="0"/>
    <s v="d=2"/>
    <x v="1"/>
    <x v="1"/>
    <s v="INCL"/>
    <d v="2018-04-10T00:00:00"/>
  </r>
  <r>
    <s v="SOLs0074"/>
    <s v="SOLm0241"/>
    <x v="8"/>
    <n v="8.014628E-2"/>
    <n v="9.6644260000000006"/>
    <n v="4"/>
    <s v="SLAB"/>
    <s v="TRANSM"/>
    <n v="0"/>
    <s v="d=2"/>
    <x v="1"/>
    <x v="1"/>
    <s v="INCL"/>
    <d v="2018-04-10T00:00:00"/>
  </r>
  <r>
    <s v="SOLs0074"/>
    <s v="SOLm0241"/>
    <x v="8"/>
    <n v="8.1294820000000004E-2"/>
    <n v="9.7419320000000003"/>
    <n v="5"/>
    <s v="SLAB"/>
    <s v="TRANSM"/>
    <n v="0"/>
    <s v="d=2"/>
    <x v="1"/>
    <x v="1"/>
    <s v="INCL"/>
    <d v="2018-04-10T00:00:00"/>
  </r>
  <r>
    <s v="SOLs0074"/>
    <s v="SOLm0241"/>
    <x v="9"/>
    <n v="8.0665120000000007E-2"/>
    <n v="9.5040169999999993"/>
    <n v="1"/>
    <s v="SLAB"/>
    <s v="TRANSM"/>
    <n v="0"/>
    <s v="d=2"/>
    <x v="1"/>
    <x v="1"/>
    <s v="INCL"/>
    <d v="2018-04-10T00:00:00"/>
  </r>
  <r>
    <s v="SOLs0074"/>
    <s v="SOLm0241"/>
    <x v="9"/>
    <n v="8.1498409999999993E-2"/>
    <n v="9.5030180000000009"/>
    <n v="2"/>
    <s v="SLAB"/>
    <s v="TRANSM"/>
    <n v="0"/>
    <s v="d=2"/>
    <x v="1"/>
    <x v="1"/>
    <s v="INCL"/>
    <d v="2018-04-10T00:00:00"/>
  </r>
  <r>
    <s v="SOLs0074"/>
    <s v="SOLm0241"/>
    <x v="9"/>
    <n v="7.9172110000000004E-2"/>
    <n v="9.4085540000000005"/>
    <n v="3"/>
    <s v="SLAB"/>
    <s v="TRANSM"/>
    <n v="0"/>
    <s v="d=2"/>
    <x v="1"/>
    <x v="1"/>
    <s v="INCL"/>
    <d v="2018-04-10T00:00:00"/>
  </r>
  <r>
    <s v="SOLs0074"/>
    <s v="SOLm0241"/>
    <x v="9"/>
    <n v="7.8841610000000006E-2"/>
    <n v="9.3494039999999998"/>
    <n v="4"/>
    <s v="SLAB"/>
    <s v="TRANSM"/>
    <n v="0"/>
    <s v="d=2"/>
    <x v="1"/>
    <x v="1"/>
    <s v="INCL"/>
    <d v="2018-04-10T00:00:00"/>
  </r>
  <r>
    <s v="SOLs0074"/>
    <s v="SOLm0241"/>
    <x v="9"/>
    <n v="8.0299670000000004E-2"/>
    <n v="9.4800310000000003"/>
    <n v="5"/>
    <s v="SLAB"/>
    <s v="TRANSM"/>
    <n v="0"/>
    <s v="d=2"/>
    <x v="1"/>
    <x v="1"/>
    <s v="INCL"/>
    <d v="2018-04-10T00:00:00"/>
  </r>
  <r>
    <s v="SOLs0074"/>
    <s v="SOLm0241"/>
    <x v="10"/>
    <n v="8.3531800000000003E-2"/>
    <n v="9.5557730000000003"/>
    <n v="1"/>
    <s v="SLAB"/>
    <s v="TRANSM"/>
    <n v="0"/>
    <s v="d=2"/>
    <x v="1"/>
    <x v="1"/>
    <s v="INCL"/>
    <d v="2018-04-10T00:00:00"/>
  </r>
  <r>
    <s v="SOLs0074"/>
    <s v="SOLm0241"/>
    <x v="10"/>
    <n v="8.3184599999999997E-2"/>
    <n v="9.5416190000000007"/>
    <n v="2"/>
    <s v="SLAB"/>
    <s v="TRANSM"/>
    <n v="0"/>
    <s v="d=2"/>
    <x v="1"/>
    <x v="1"/>
    <s v="INCL"/>
    <d v="2018-04-10T00:00:00"/>
  </r>
  <r>
    <s v="SOLs0074"/>
    <s v="SOLm0241"/>
    <x v="10"/>
    <n v="8.3006720000000006E-2"/>
    <n v="9.4624989999999993"/>
    <n v="3"/>
    <s v="SLAB"/>
    <s v="TRANSM"/>
    <n v="0"/>
    <s v="d=2"/>
    <x v="1"/>
    <x v="1"/>
    <s v="INCL"/>
    <d v="2018-04-10T00:00:00"/>
  </r>
  <r>
    <s v="SOLs0074"/>
    <s v="SOLm0241"/>
    <x v="10"/>
    <n v="8.0524639999999995E-2"/>
    <n v="9.2805319999999991"/>
    <n v="4"/>
    <s v="SLAB"/>
    <s v="TRANSM"/>
    <n v="0"/>
    <s v="d=2"/>
    <x v="1"/>
    <x v="1"/>
    <s v="INCL"/>
    <d v="2018-04-10T00:00:00"/>
  </r>
  <r>
    <s v="SOLs0074"/>
    <s v="SOLm0241"/>
    <x v="10"/>
    <n v="8.2759719999999995E-2"/>
    <n v="9.5146329999999999"/>
    <n v="5"/>
    <s v="SLAB"/>
    <s v="TRANSM"/>
    <n v="0"/>
    <s v="d=2"/>
    <x v="1"/>
    <x v="1"/>
    <s v="INCL"/>
    <d v="2018-04-10T00:00:00"/>
  </r>
  <r>
    <s v="SOLs0074"/>
    <s v="SOLm0241"/>
    <x v="11"/>
    <n v="8.4452040000000006E-2"/>
    <n v="9.4653460000000003"/>
    <n v="1"/>
    <s v="SLAB"/>
    <s v="TRANSM"/>
    <n v="0"/>
    <s v="d=2"/>
    <x v="1"/>
    <x v="1"/>
    <s v="INCL"/>
    <d v="2018-04-10T00:00:00"/>
  </r>
  <r>
    <s v="SOLs0074"/>
    <s v="SOLm0241"/>
    <x v="11"/>
    <n v="8.0130030000000005E-2"/>
    <n v="9.2154100000000003"/>
    <n v="2"/>
    <s v="SLAB"/>
    <s v="TRANSM"/>
    <n v="0"/>
    <s v="d=2"/>
    <x v="1"/>
    <x v="1"/>
    <s v="INCL"/>
    <d v="2018-04-10T00:00:00"/>
  </r>
  <r>
    <s v="SOLs0074"/>
    <s v="SOLm0241"/>
    <x v="11"/>
    <n v="8.0632510000000004E-2"/>
    <n v="9.2675909999999995"/>
    <n v="3"/>
    <s v="SLAB"/>
    <s v="TRANSM"/>
    <n v="0"/>
    <s v="d=2"/>
    <x v="1"/>
    <x v="1"/>
    <s v="INCL"/>
    <d v="2018-04-10T00:00:00"/>
  </r>
  <r>
    <s v="SOLs0074"/>
    <s v="SOLm0241"/>
    <x v="11"/>
    <n v="8.4696709999999995E-2"/>
    <n v="9.4778640000000003"/>
    <n v="4"/>
    <s v="SLAB"/>
    <s v="TRANSM"/>
    <n v="0"/>
    <s v="d=2"/>
    <x v="1"/>
    <x v="1"/>
    <s v="INCL"/>
    <d v="2018-04-10T00:00:00"/>
  </r>
  <r>
    <s v="SOLs0074"/>
    <s v="SOLm0241"/>
    <x v="11"/>
    <n v="8.3101040000000001E-2"/>
    <n v="9.3365189999999991"/>
    <n v="5"/>
    <s v="SLAB"/>
    <s v="TRANSM"/>
    <n v="0"/>
    <s v="d=2"/>
    <x v="1"/>
    <x v="1"/>
    <s v="INCL"/>
    <d v="2018-04-10T00:00:00"/>
  </r>
  <r>
    <s v="SOLs0074"/>
    <s v="SOLm0241"/>
    <x v="12"/>
    <n v="8.1498639999999997E-2"/>
    <n v="9.2596729999999994"/>
    <n v="1"/>
    <s v="SLAB"/>
    <s v="TRANSM"/>
    <n v="0"/>
    <s v="d=2"/>
    <x v="1"/>
    <x v="1"/>
    <s v="INCL"/>
    <d v="2018-04-10T00:00:00"/>
  </r>
  <r>
    <s v="SOLs0074"/>
    <s v="SOLm0241"/>
    <x v="12"/>
    <n v="8.1671010000000002E-2"/>
    <n v="9.2696930000000002"/>
    <n v="2"/>
    <s v="SLAB"/>
    <s v="TRANSM"/>
    <n v="0"/>
    <s v="d=2"/>
    <x v="1"/>
    <x v="1"/>
    <s v="INCL"/>
    <d v="2018-04-10T00:00:00"/>
  </r>
  <r>
    <s v="SOLs0074"/>
    <s v="SOLm0241"/>
    <x v="12"/>
    <n v="8.5734249999999998E-2"/>
    <n v="9.5258769999999995"/>
    <n v="3"/>
    <s v="SLAB"/>
    <s v="TRANSM"/>
    <n v="0"/>
    <s v="d=2"/>
    <x v="1"/>
    <x v="1"/>
    <s v="INCL"/>
    <d v="2018-04-10T00:00:00"/>
  </r>
  <r>
    <s v="SOLs0074"/>
    <s v="SOLm0241"/>
    <x v="12"/>
    <n v="8.7732060000000001E-2"/>
    <n v="9.5991920000000004"/>
    <n v="4"/>
    <s v="SLAB"/>
    <s v="TRANSM"/>
    <n v="0"/>
    <s v="d=2"/>
    <x v="1"/>
    <x v="1"/>
    <s v="INCL"/>
    <d v="2018-04-10T00:00:00"/>
  </r>
  <r>
    <s v="SOLs0074"/>
    <s v="SOLm0241"/>
    <x v="12"/>
    <n v="8.2627129999999993E-2"/>
    <n v="9.2993269999999999"/>
    <n v="5"/>
    <s v="SLAB"/>
    <s v="TRANSM"/>
    <n v="0"/>
    <s v="d=2"/>
    <x v="1"/>
    <x v="1"/>
    <s v="INCL"/>
    <d v="2018-04-10T00:00:00"/>
  </r>
  <r>
    <s v="SOLs0074"/>
    <s v="SOLm0241"/>
    <x v="13"/>
    <n v="8.4509249999999994E-2"/>
    <n v="9.2390150000000002"/>
    <n v="1"/>
    <s v="SLAB"/>
    <s v="TRANSM"/>
    <n v="0"/>
    <s v="d=2"/>
    <x v="1"/>
    <x v="1"/>
    <s v="INCL"/>
    <d v="2018-04-10T00:00:00"/>
  </r>
  <r>
    <s v="SOLs0074"/>
    <s v="SOLm0241"/>
    <x v="13"/>
    <n v="8.5179969999999994E-2"/>
    <n v="9.2145589999999995"/>
    <n v="2"/>
    <s v="SLAB"/>
    <s v="TRANSM"/>
    <n v="0"/>
    <s v="d=2"/>
    <x v="1"/>
    <x v="1"/>
    <s v="INCL"/>
    <d v="2018-04-10T00:00:00"/>
  </r>
  <r>
    <s v="SOLs0074"/>
    <s v="SOLm0241"/>
    <x v="13"/>
    <n v="8.5772329999999994E-2"/>
    <n v="9.276275"/>
    <n v="3"/>
    <s v="SLAB"/>
    <s v="TRANSM"/>
    <n v="0"/>
    <s v="d=2"/>
    <x v="1"/>
    <x v="1"/>
    <s v="INCL"/>
    <d v="2018-04-10T00:00:00"/>
  </r>
  <r>
    <s v="SOLs0074"/>
    <s v="SOLm0241"/>
    <x v="13"/>
    <n v="8.4988439999999998E-2"/>
    <n v="9.3154979999999998"/>
    <n v="4"/>
    <s v="SLAB"/>
    <s v="TRANSM"/>
    <n v="0"/>
    <s v="d=2"/>
    <x v="1"/>
    <x v="1"/>
    <s v="INCL"/>
    <d v="2018-04-10T00:00:00"/>
  </r>
  <r>
    <s v="SOLs0074"/>
    <s v="SOLm0241"/>
    <x v="13"/>
    <n v="8.6748850000000002E-2"/>
    <n v="9.3715379999999993"/>
    <n v="5"/>
    <s v="SLAB"/>
    <s v="TRANSM"/>
    <n v="0"/>
    <s v="d=2"/>
    <x v="1"/>
    <x v="1"/>
    <s v="INCL"/>
    <d v="2018-04-10T00:00:00"/>
  </r>
  <r>
    <s v="SOLs0074"/>
    <s v="SOLm0241"/>
    <x v="14"/>
    <n v="9.7974870000000006E-2"/>
    <n v="9.4066620000000007"/>
    <n v="1"/>
    <s v="SLAB"/>
    <s v="TRANSM"/>
    <n v="0"/>
    <s v="d=2"/>
    <x v="1"/>
    <x v="1"/>
    <s v="INCL"/>
    <d v="2018-04-10T00:00:00"/>
  </r>
  <r>
    <s v="SOLs0074"/>
    <s v="SOLm0241"/>
    <x v="14"/>
    <n v="9.7223760000000006E-2"/>
    <n v="9.4138380000000002"/>
    <n v="2"/>
    <s v="SLAB"/>
    <s v="TRANSM"/>
    <n v="0"/>
    <s v="d=2"/>
    <x v="1"/>
    <x v="1"/>
    <s v="INCL"/>
    <d v="2018-04-10T00:00:00"/>
  </r>
  <r>
    <s v="SOLs0074"/>
    <s v="SOLm0241"/>
    <x v="14"/>
    <n v="9.7752339999999993E-2"/>
    <n v="9.4530619999999992"/>
    <n v="3"/>
    <s v="SLAB"/>
    <s v="TRANSM"/>
    <n v="0"/>
    <s v="d=2"/>
    <x v="1"/>
    <x v="1"/>
    <s v="INCL"/>
    <d v="2018-04-10T00:00:00"/>
  </r>
  <r>
    <s v="SOLs0074"/>
    <s v="SOLm0241"/>
    <x v="14"/>
    <n v="9.5560450000000005E-2"/>
    <n v="9.3496839999999999"/>
    <n v="4"/>
    <s v="SLAB"/>
    <s v="TRANSM"/>
    <n v="0"/>
    <s v="d=2"/>
    <x v="1"/>
    <x v="1"/>
    <s v="INCL"/>
    <d v="2018-04-10T00:00:00"/>
  </r>
  <r>
    <s v="SOLs0074"/>
    <s v="SOLm0241"/>
    <x v="14"/>
    <n v="9.5459920000000004E-2"/>
    <n v="9.3514140000000001"/>
    <n v="5"/>
    <s v="SLAB"/>
    <s v="TRANSM"/>
    <n v="0"/>
    <s v="d=2"/>
    <x v="1"/>
    <x v="1"/>
    <s v="INCL"/>
    <d v="2018-04-10T00:00:00"/>
  </r>
  <r>
    <s v="SOLs0074"/>
    <s v="SOLm0241"/>
    <x v="15"/>
    <n v="8.5993330000000007E-2"/>
    <n v="9.2930399999999995"/>
    <n v="1"/>
    <s v="SLAB"/>
    <s v="TRANSM"/>
    <n v="0"/>
    <s v="d=2"/>
    <x v="1"/>
    <x v="1"/>
    <s v="INCL"/>
    <d v="2018-04-10T00:00:00"/>
  </r>
  <r>
    <s v="SOLs0074"/>
    <s v="SOLm0241"/>
    <x v="15"/>
    <n v="8.5054749999999998E-2"/>
    <n v="9.1270229999999994"/>
    <n v="2"/>
    <s v="SLAB"/>
    <s v="TRANSM"/>
    <n v="0"/>
    <s v="d=2"/>
    <x v="1"/>
    <x v="1"/>
    <s v="INCL"/>
    <d v="2018-04-10T00:00:00"/>
  </r>
  <r>
    <s v="SOLs0074"/>
    <s v="SOLm0241"/>
    <x v="15"/>
    <n v="8.5673940000000004E-2"/>
    <n v="9.1823859999999993"/>
    <n v="3"/>
    <s v="SLAB"/>
    <s v="TRANSM"/>
    <n v="0"/>
    <s v="d=2"/>
    <x v="1"/>
    <x v="1"/>
    <s v="INCL"/>
    <d v="2018-04-10T00:00:00"/>
  </r>
  <r>
    <s v="SOLs0074"/>
    <s v="SOLm0241"/>
    <x v="15"/>
    <n v="8.5026290000000004E-2"/>
    <n v="9.1184480000000008"/>
    <n v="4"/>
    <s v="SLAB"/>
    <s v="TRANSM"/>
    <n v="0"/>
    <s v="d=2"/>
    <x v="1"/>
    <x v="1"/>
    <s v="INCL"/>
    <d v="2018-04-10T00:00:00"/>
  </r>
  <r>
    <s v="SOLs0074"/>
    <s v="SOLm0241"/>
    <x v="15"/>
    <n v="8.4994109999999998E-2"/>
    <n v="9.1567570000000007"/>
    <n v="5"/>
    <s v="SLAB"/>
    <s v="TRANSM"/>
    <n v="0"/>
    <s v="d=2"/>
    <x v="1"/>
    <x v="1"/>
    <s v="INCL"/>
    <d v="2018-04-10T00:00:00"/>
  </r>
  <r>
    <s v="SOLs0074"/>
    <s v="SOLm0241"/>
    <x v="16"/>
    <n v="8.1592629999999999E-2"/>
    <n v="8.9654209999999992"/>
    <n v="1"/>
    <s v="SLAB"/>
    <s v="TRANSM"/>
    <n v="0"/>
    <s v="d=2"/>
    <x v="1"/>
    <x v="1"/>
    <s v="INCL"/>
    <d v="2018-04-10T00:00:00"/>
  </r>
  <r>
    <s v="SOLs0074"/>
    <s v="SOLm0241"/>
    <x v="16"/>
    <n v="8.3308149999999997E-2"/>
    <n v="9.0350760000000001"/>
    <n v="2"/>
    <s v="SLAB"/>
    <s v="TRANSM"/>
    <n v="0"/>
    <s v="d=2"/>
    <x v="1"/>
    <x v="1"/>
    <s v="INCL"/>
    <d v="2018-04-10T00:00:00"/>
  </r>
  <r>
    <s v="SOLs0074"/>
    <s v="SOLm0241"/>
    <x v="16"/>
    <n v="8.2266619999999999E-2"/>
    <n v="8.9627189999999999"/>
    <n v="3"/>
    <s v="SLAB"/>
    <s v="TRANSM"/>
    <n v="0"/>
    <s v="d=2"/>
    <x v="1"/>
    <x v="1"/>
    <s v="INCL"/>
    <d v="2018-04-10T00:00:00"/>
  </r>
  <r>
    <s v="SOLs0074"/>
    <s v="SOLm0241"/>
    <x v="16"/>
    <n v="8.4058640000000004E-2"/>
    <n v="9.024127"/>
    <n v="4"/>
    <s v="SLAB"/>
    <s v="TRANSM"/>
    <n v="0"/>
    <s v="d=2"/>
    <x v="1"/>
    <x v="1"/>
    <s v="INCL"/>
    <d v="2018-04-10T00:00:00"/>
  </r>
  <r>
    <s v="SOLs0074"/>
    <s v="SOLm0241"/>
    <x v="16"/>
    <n v="8.2384990000000005E-2"/>
    <n v="9.0123739999999994"/>
    <n v="5"/>
    <s v="SLAB"/>
    <s v="TRANSM"/>
    <n v="0"/>
    <s v="d=2"/>
    <x v="1"/>
    <x v="1"/>
    <s v="INCL"/>
    <d v="2018-04-10T00:00:00"/>
  </r>
  <r>
    <s v="SOLs0074"/>
    <s v="SOLm0241"/>
    <x v="17"/>
    <n v="8.3743880000000007E-2"/>
    <n v="8.9690469999999998"/>
    <n v="1"/>
    <s v="SLAB"/>
    <s v="TRANSM"/>
    <n v="0"/>
    <s v="d=2"/>
    <x v="1"/>
    <x v="1"/>
    <s v="INCL"/>
    <d v="2018-04-10T00:00:00"/>
  </r>
  <r>
    <s v="SOLs0074"/>
    <s v="SOLm0241"/>
    <x v="17"/>
    <n v="8.480306E-2"/>
    <n v="9.0304789999999997"/>
    <n v="2"/>
    <s v="SLAB"/>
    <s v="TRANSM"/>
    <n v="0"/>
    <s v="d=2"/>
    <x v="1"/>
    <x v="1"/>
    <s v="INCL"/>
    <d v="2018-04-10T00:00:00"/>
  </r>
  <r>
    <s v="SOLs0074"/>
    <s v="SOLm0241"/>
    <x v="17"/>
    <n v="8.3805879999999999E-2"/>
    <n v="9.0089299999999994"/>
    <n v="3"/>
    <s v="SLAB"/>
    <s v="TRANSM"/>
    <n v="0"/>
    <s v="d=2"/>
    <x v="1"/>
    <x v="1"/>
    <s v="INCL"/>
    <d v="2018-04-10T00:00:00"/>
  </r>
  <r>
    <s v="SOLs0074"/>
    <s v="SOLm0241"/>
    <x v="17"/>
    <n v="8.5513179999999994E-2"/>
    <n v="9.1268469999999997"/>
    <n v="4"/>
    <s v="SLAB"/>
    <s v="TRANSM"/>
    <n v="0"/>
    <s v="d=2"/>
    <x v="1"/>
    <x v="1"/>
    <s v="INCL"/>
    <d v="2018-04-10T00:00:00"/>
  </r>
  <r>
    <s v="SOLs0074"/>
    <s v="SOLm0241"/>
    <x v="17"/>
    <n v="8.5170220000000005E-2"/>
    <n v="9.0186679999999999"/>
    <n v="5"/>
    <s v="SLAB"/>
    <s v="TRANSM"/>
    <n v="0"/>
    <s v="d=2"/>
    <x v="1"/>
    <x v="1"/>
    <s v="INCL"/>
    <d v="2018-04-10T00:00:00"/>
  </r>
  <r>
    <s v="SOLs0074"/>
    <s v="SOLm0241"/>
    <x v="18"/>
    <n v="8.4686120000000004E-2"/>
    <n v="8.8101059999999993"/>
    <n v="1"/>
    <s v="SLAB"/>
    <s v="TRANSM"/>
    <n v="0"/>
    <s v="d=2"/>
    <x v="1"/>
    <x v="1"/>
    <s v="INCL"/>
    <d v="2018-04-10T00:00:00"/>
  </r>
  <r>
    <s v="SOLs0074"/>
    <s v="SOLm0241"/>
    <x v="18"/>
    <n v="8.4973690000000004E-2"/>
    <n v="8.853173"/>
    <n v="2"/>
    <s v="SLAB"/>
    <s v="TRANSM"/>
    <n v="0"/>
    <s v="d=2"/>
    <x v="1"/>
    <x v="1"/>
    <s v="INCL"/>
    <d v="2018-04-10T00:00:00"/>
  </r>
  <r>
    <s v="SOLs0074"/>
    <s v="SOLm0241"/>
    <x v="18"/>
    <n v="8.6239209999999997E-2"/>
    <n v="8.9015520000000006"/>
    <n v="3"/>
    <s v="SLAB"/>
    <s v="TRANSM"/>
    <n v="0"/>
    <s v="d=2"/>
    <x v="1"/>
    <x v="1"/>
    <s v="INCL"/>
    <d v="2018-04-10T00:00:00"/>
  </r>
  <r>
    <s v="SOLs0074"/>
    <s v="SOLm0241"/>
    <x v="18"/>
    <n v="8.5115389999999999E-2"/>
    <n v="8.8838410000000003"/>
    <n v="4"/>
    <s v="SLAB"/>
    <s v="TRANSM"/>
    <n v="0"/>
    <s v="d=2"/>
    <x v="1"/>
    <x v="1"/>
    <s v="INCL"/>
    <d v="2018-04-10T00:00:00"/>
  </r>
  <r>
    <s v="SOLs0074"/>
    <s v="SOLm0241"/>
    <x v="18"/>
    <n v="8.5925989999999994E-2"/>
    <n v="8.8972470000000001"/>
    <n v="5"/>
    <s v="SLAB"/>
    <s v="TRANSM"/>
    <n v="0"/>
    <s v="d=2"/>
    <x v="1"/>
    <x v="1"/>
    <s v="INCL"/>
    <d v="2018-04-10T00:00:00"/>
  </r>
  <r>
    <s v="SOLs0074"/>
    <s v="SOLm0241"/>
    <x v="19"/>
    <n v="8.3569030000000002E-2"/>
    <n v="8.6254790000000003"/>
    <n v="1"/>
    <s v="SLAB"/>
    <s v="TRANSM"/>
    <n v="0"/>
    <s v="d=2"/>
    <x v="1"/>
    <x v="1"/>
    <s v="INCL"/>
    <d v="2018-04-10T00:00:00"/>
  </r>
  <r>
    <s v="SOLs0074"/>
    <s v="SOLm0241"/>
    <x v="19"/>
    <n v="8.4636840000000005E-2"/>
    <n v="8.7003509999999995"/>
    <n v="2"/>
    <s v="SLAB"/>
    <s v="TRANSM"/>
    <n v="0"/>
    <s v="d=2"/>
    <x v="1"/>
    <x v="1"/>
    <s v="INCL"/>
    <d v="2018-04-10T00:00:00"/>
  </r>
  <r>
    <s v="SOLs0074"/>
    <s v="SOLm0241"/>
    <x v="19"/>
    <n v="8.6465490000000006E-2"/>
    <n v="8.8360880000000002"/>
    <n v="3"/>
    <s v="SLAB"/>
    <s v="TRANSM"/>
    <n v="0"/>
    <s v="d=2"/>
    <x v="1"/>
    <x v="1"/>
    <s v="INCL"/>
    <d v="2018-04-10T00:00:00"/>
  </r>
  <r>
    <s v="SOLs0074"/>
    <s v="SOLm0241"/>
    <x v="19"/>
    <n v="8.2742309999999999E-2"/>
    <n v="8.6523950000000003"/>
    <n v="4"/>
    <s v="SLAB"/>
    <s v="TRANSM"/>
    <n v="0"/>
    <s v="d=2"/>
    <x v="1"/>
    <x v="1"/>
    <s v="INCL"/>
    <d v="2018-04-10T00:00:00"/>
  </r>
  <r>
    <s v="SOLs0074"/>
    <s v="SOLm0241"/>
    <x v="19"/>
    <n v="8.4725549999999997E-2"/>
    <n v="8.7423950000000001"/>
    <n v="5"/>
    <s v="SLAB"/>
    <s v="TRANSM"/>
    <n v="0"/>
    <s v="d=2"/>
    <x v="1"/>
    <x v="1"/>
    <s v="INCL"/>
    <d v="2018-04-10T00:00:00"/>
  </r>
  <r>
    <s v="SOLs0074"/>
    <s v="SOLm0241"/>
    <x v="20"/>
    <n v="8.7019310000000002E-2"/>
    <n v="8.6362170000000003"/>
    <n v="1"/>
    <s v="SLAB"/>
    <s v="TRANSM"/>
    <n v="0"/>
    <s v="d=2"/>
    <x v="1"/>
    <x v="1"/>
    <s v="INCL"/>
    <d v="2018-04-10T00:00:00"/>
  </r>
  <r>
    <s v="SOLs0074"/>
    <s v="SOLm0241"/>
    <x v="20"/>
    <n v="8.7628890000000001E-2"/>
    <n v="8.6719819999999999"/>
    <n v="2"/>
    <s v="SLAB"/>
    <s v="TRANSM"/>
    <n v="0"/>
    <s v="d=2"/>
    <x v="1"/>
    <x v="1"/>
    <s v="INCL"/>
    <d v="2018-04-10T00:00:00"/>
  </r>
  <r>
    <s v="SOLs0074"/>
    <s v="SOLm0241"/>
    <x v="20"/>
    <n v="8.3364160000000007E-2"/>
    <n v="8.5032999999999994"/>
    <n v="3"/>
    <s v="SLAB"/>
    <s v="TRANSM"/>
    <n v="0"/>
    <s v="d=2"/>
    <x v="1"/>
    <x v="1"/>
    <s v="INCL"/>
    <d v="2018-04-10T00:00:00"/>
  </r>
  <r>
    <s v="SOLs0074"/>
    <s v="SOLm0241"/>
    <x v="20"/>
    <n v="8.8252570000000002E-2"/>
    <n v="8.7077539999999996"/>
    <n v="4"/>
    <s v="SLAB"/>
    <s v="TRANSM"/>
    <n v="0"/>
    <s v="d=2"/>
    <x v="1"/>
    <x v="1"/>
    <s v="INCL"/>
    <d v="2018-04-10T00:00:00"/>
  </r>
  <r>
    <s v="SOLs0074"/>
    <s v="SOLm0241"/>
    <x v="20"/>
    <n v="8.6297780000000004E-2"/>
    <n v="8.6184410000000007"/>
    <n v="5"/>
    <s v="SLAB"/>
    <s v="TRANSM"/>
    <n v="0"/>
    <s v="d=2"/>
    <x v="1"/>
    <x v="1"/>
    <s v="INCL"/>
    <d v="2018-04-10T00:00:00"/>
  </r>
  <r>
    <s v="SOLs0074"/>
    <s v="SOLm0241"/>
    <x v="21"/>
    <n v="8.4517330000000002E-2"/>
    <n v="8.3778070000000007"/>
    <n v="1"/>
    <s v="SLAB"/>
    <s v="TRANSM"/>
    <n v="0"/>
    <s v="d=2"/>
    <x v="1"/>
    <x v="1"/>
    <s v="INCL"/>
    <d v="2018-04-10T00:00:00"/>
  </r>
  <r>
    <s v="SOLs0074"/>
    <s v="SOLm0241"/>
    <x v="21"/>
    <n v="8.6450399999999997E-2"/>
    <n v="8.4424189999999992"/>
    <n v="2"/>
    <s v="SLAB"/>
    <s v="TRANSM"/>
    <n v="0"/>
    <s v="d=2"/>
    <x v="1"/>
    <x v="1"/>
    <s v="INCL"/>
    <d v="2018-04-10T00:00:00"/>
  </r>
  <r>
    <s v="SOLs0074"/>
    <s v="SOLm0241"/>
    <x v="21"/>
    <n v="9.06227E-2"/>
    <n v="8.6245689999999993"/>
    <n v="3"/>
    <s v="SLAB"/>
    <s v="TRANSM"/>
    <n v="0"/>
    <s v="d=2"/>
    <x v="1"/>
    <x v="1"/>
    <s v="INCL"/>
    <d v="2018-04-10T00:00:00"/>
  </r>
  <r>
    <s v="SOLs0074"/>
    <s v="SOLm0241"/>
    <x v="21"/>
    <n v="9.0606549999999994E-2"/>
    <n v="8.6751799999999992"/>
    <n v="4"/>
    <s v="SLAB"/>
    <s v="TRANSM"/>
    <n v="0"/>
    <s v="d=2"/>
    <x v="1"/>
    <x v="1"/>
    <s v="INCL"/>
    <d v="2018-04-10T00:00:00"/>
  </r>
  <r>
    <s v="SOLs0074"/>
    <s v="SOLm0241"/>
    <x v="21"/>
    <n v="8.8207049999999995E-2"/>
    <n v="8.5357070000000004"/>
    <n v="5"/>
    <s v="SLAB"/>
    <s v="TRANSM"/>
    <n v="0"/>
    <s v="d=2"/>
    <x v="1"/>
    <x v="1"/>
    <s v="INCL"/>
    <d v="2018-04-10T00:00:00"/>
  </r>
  <r>
    <s v="SOLs0074"/>
    <s v="SOLm0241"/>
    <x v="22"/>
    <n v="8.4844660000000002E-2"/>
    <n v="8.2971190000000004"/>
    <n v="1"/>
    <s v="SLAB"/>
    <s v="TRANSM"/>
    <n v="0"/>
    <s v="d=2"/>
    <x v="1"/>
    <x v="1"/>
    <s v="INCL"/>
    <d v="2018-04-10T00:00:00"/>
  </r>
  <r>
    <s v="SOLs0074"/>
    <s v="SOLm0241"/>
    <x v="22"/>
    <n v="8.3013100000000006E-2"/>
    <n v="8.1797090000000008"/>
    <n v="2"/>
    <s v="SLAB"/>
    <s v="TRANSM"/>
    <n v="0"/>
    <s v="d=2"/>
    <x v="1"/>
    <x v="1"/>
    <s v="INCL"/>
    <d v="2018-04-10T00:00:00"/>
  </r>
  <r>
    <s v="SOLs0074"/>
    <s v="SOLm0241"/>
    <x v="22"/>
    <n v="8.0665059999999997E-2"/>
    <n v="8.0835319999999999"/>
    <n v="3"/>
    <s v="SLAB"/>
    <s v="TRANSM"/>
    <n v="0"/>
    <s v="d=2"/>
    <x v="1"/>
    <x v="1"/>
    <s v="INCL"/>
    <d v="2018-04-10T00:00:00"/>
  </r>
  <r>
    <s v="SOLs0074"/>
    <s v="SOLm0241"/>
    <x v="22"/>
    <n v="8.2547099999999998E-2"/>
    <n v="8.152965"/>
    <n v="4"/>
    <s v="SLAB"/>
    <s v="TRANSM"/>
    <n v="0"/>
    <s v="d=2"/>
    <x v="1"/>
    <x v="1"/>
    <s v="INCL"/>
    <d v="2018-04-10T00:00:00"/>
  </r>
  <r>
    <s v="SOLs0074"/>
    <s v="SOLm0241"/>
    <x v="22"/>
    <n v="8.4890690000000005E-2"/>
    <n v="8.2833729999999992"/>
    <n v="5"/>
    <s v="SLAB"/>
    <s v="TRANSM"/>
    <n v="0"/>
    <s v="d=2"/>
    <x v="1"/>
    <x v="1"/>
    <s v="INCL"/>
    <d v="2018-04-10T00:00:00"/>
  </r>
  <r>
    <s v="SOLs0074"/>
    <s v="SOLm0241"/>
    <x v="23"/>
    <n v="8.3424289999999998E-2"/>
    <n v="8.1043369999999992"/>
    <n v="1"/>
    <s v="SLAB"/>
    <s v="TRANSM"/>
    <n v="0"/>
    <s v="d=2"/>
    <x v="1"/>
    <x v="1"/>
    <s v="INCL"/>
    <d v="2018-04-10T00:00:00"/>
  </r>
  <r>
    <s v="SOLs0074"/>
    <s v="SOLm0241"/>
    <x v="23"/>
    <n v="8.4762760000000006E-2"/>
    <n v="8.1074000000000002"/>
    <n v="2"/>
    <s v="SLAB"/>
    <s v="TRANSM"/>
    <n v="0"/>
    <s v="d=2"/>
    <x v="1"/>
    <x v="1"/>
    <s v="INCL"/>
    <d v="2018-04-10T00:00:00"/>
  </r>
  <r>
    <s v="SOLs0074"/>
    <s v="SOLm0241"/>
    <x v="23"/>
    <n v="8.6811819999999998E-2"/>
    <n v="8.2587340000000005"/>
    <n v="3"/>
    <s v="SLAB"/>
    <s v="TRANSM"/>
    <n v="0"/>
    <s v="d=2"/>
    <x v="1"/>
    <x v="1"/>
    <s v="INCL"/>
    <d v="2018-04-10T00:00:00"/>
  </r>
  <r>
    <s v="SOLs0074"/>
    <s v="SOLm0241"/>
    <x v="23"/>
    <n v="8.3454990000000007E-2"/>
    <n v="8.0532859999999999"/>
    <n v="4"/>
    <s v="SLAB"/>
    <s v="TRANSM"/>
    <n v="0"/>
    <s v="d=2"/>
    <x v="1"/>
    <x v="1"/>
    <s v="INCL"/>
    <d v="2018-04-10T00:00:00"/>
  </r>
  <r>
    <s v="SOLs0074"/>
    <s v="SOLm0241"/>
    <x v="23"/>
    <n v="8.4221989999999997E-2"/>
    <n v="8.0342749999999992"/>
    <n v="5"/>
    <s v="SLAB"/>
    <s v="TRANSM"/>
    <n v="0"/>
    <s v="d=2"/>
    <x v="1"/>
    <x v="1"/>
    <s v="INCL"/>
    <d v="2018-04-10T00:00:00"/>
  </r>
  <r>
    <s v="SOLs0074"/>
    <s v="SOLm0241"/>
    <x v="24"/>
    <n v="8.6384719999999998E-2"/>
    <n v="8.0083149999999996"/>
    <n v="1"/>
    <s v="SLAB"/>
    <s v="TRANSM"/>
    <n v="0"/>
    <s v="d=2"/>
    <x v="1"/>
    <x v="1"/>
    <s v="INCL"/>
    <d v="2018-04-10T00:00:00"/>
  </r>
  <r>
    <s v="SOLs0074"/>
    <s v="SOLm0241"/>
    <x v="24"/>
    <n v="8.6844889999999994E-2"/>
    <n v="8.0313400000000001"/>
    <n v="2"/>
    <s v="SLAB"/>
    <s v="TRANSM"/>
    <n v="0"/>
    <s v="d=2"/>
    <x v="1"/>
    <x v="1"/>
    <s v="INCL"/>
    <d v="2018-04-10T00:00:00"/>
  </r>
  <r>
    <s v="SOLs0074"/>
    <s v="SOLm0241"/>
    <x v="24"/>
    <n v="8.3964960000000005E-2"/>
    <n v="7.8698560000000004"/>
    <n v="3"/>
    <s v="SLAB"/>
    <s v="TRANSM"/>
    <n v="0"/>
    <s v="d=2"/>
    <x v="1"/>
    <x v="1"/>
    <s v="INCL"/>
    <d v="2018-04-10T00:00:00"/>
  </r>
  <r>
    <s v="SOLs0074"/>
    <s v="SOLm0241"/>
    <x v="24"/>
    <n v="8.8809470000000001E-2"/>
    <n v="8.1108519999999995"/>
    <n v="4"/>
    <s v="SLAB"/>
    <s v="TRANSM"/>
    <n v="0"/>
    <s v="d=2"/>
    <x v="1"/>
    <x v="1"/>
    <s v="INCL"/>
    <d v="2018-04-10T00:00:00"/>
  </r>
  <r>
    <s v="SOLs0074"/>
    <s v="SOLm0241"/>
    <x v="24"/>
    <n v="8.4164610000000001E-2"/>
    <n v="7.9371369999999999"/>
    <n v="5"/>
    <s v="SLAB"/>
    <s v="TRANSM"/>
    <n v="0"/>
    <s v="d=2"/>
    <x v="1"/>
    <x v="1"/>
    <s v="INCL"/>
    <d v="2018-04-10T00:00:00"/>
  </r>
  <r>
    <s v="SOLs0074"/>
    <s v="SOLm0241"/>
    <x v="25"/>
    <n v="8.518945E-2"/>
    <n v="7.6793930000000001"/>
    <n v="1"/>
    <s v="SLAB"/>
    <s v="TRANSM"/>
    <n v="0"/>
    <s v="d=2"/>
    <x v="1"/>
    <x v="1"/>
    <s v="INCL"/>
    <d v="2018-04-10T00:00:00"/>
  </r>
  <r>
    <s v="SOLs0074"/>
    <s v="SOLm0241"/>
    <x v="25"/>
    <n v="8.8304599999999997E-2"/>
    <n v="7.835807"/>
    <n v="2"/>
    <s v="SLAB"/>
    <s v="TRANSM"/>
    <n v="0"/>
    <s v="d=2"/>
    <x v="1"/>
    <x v="1"/>
    <s v="INCL"/>
    <d v="2018-04-10T00:00:00"/>
  </r>
  <r>
    <s v="SOLs0074"/>
    <s v="SOLm0241"/>
    <x v="25"/>
    <n v="8.6495630000000004E-2"/>
    <n v="7.7217339999999997"/>
    <n v="3"/>
    <s v="SLAB"/>
    <s v="TRANSM"/>
    <n v="0"/>
    <s v="d=2"/>
    <x v="1"/>
    <x v="1"/>
    <s v="INCL"/>
    <d v="2018-04-10T00:00:00"/>
  </r>
  <r>
    <s v="SOLs0074"/>
    <s v="SOLm0241"/>
    <x v="25"/>
    <n v="8.9234309999999997E-2"/>
    <n v="7.823563"/>
    <n v="4"/>
    <s v="SLAB"/>
    <s v="TRANSM"/>
    <n v="0"/>
    <s v="d=2"/>
    <x v="1"/>
    <x v="1"/>
    <s v="INCL"/>
    <d v="2018-04-10T00:00:00"/>
  </r>
  <r>
    <s v="SOLs0074"/>
    <s v="SOLm0241"/>
    <x v="25"/>
    <n v="8.7006089999999994E-2"/>
    <n v="7.7897169999999996"/>
    <n v="5"/>
    <s v="SLAB"/>
    <s v="TRANSM"/>
    <n v="0"/>
    <s v="d=2"/>
    <x v="1"/>
    <x v="1"/>
    <s v="INCL"/>
    <d v="2018-04-10T00:00:00"/>
  </r>
  <r>
    <s v="SOLs0074"/>
    <s v="SOLm0241"/>
    <x v="26"/>
    <n v="8.7518639999999995E-2"/>
    <n v="7.6886229999999998"/>
    <n v="1"/>
    <s v="SLAB"/>
    <s v="TRANSM"/>
    <n v="0"/>
    <s v="d=2"/>
    <x v="1"/>
    <x v="1"/>
    <s v="INCL"/>
    <d v="2018-04-10T00:00:00"/>
  </r>
  <r>
    <s v="SOLs0074"/>
    <s v="SOLm0241"/>
    <x v="26"/>
    <n v="8.6858299999999999E-2"/>
    <n v="7.6540689999999998"/>
    <n v="2"/>
    <s v="SLAB"/>
    <s v="TRANSM"/>
    <n v="0"/>
    <s v="d=2"/>
    <x v="1"/>
    <x v="1"/>
    <s v="INCL"/>
    <d v="2018-04-10T00:00:00"/>
  </r>
  <r>
    <s v="SOLs0074"/>
    <s v="SOLm0241"/>
    <x v="26"/>
    <n v="8.5336019999999999E-2"/>
    <n v="7.6390260000000003"/>
    <n v="3"/>
    <s v="SLAB"/>
    <s v="TRANSM"/>
    <n v="0"/>
    <s v="d=2"/>
    <x v="1"/>
    <x v="1"/>
    <s v="INCL"/>
    <d v="2018-04-10T00:00:00"/>
  </r>
  <r>
    <s v="SOLs0074"/>
    <s v="SOLm0241"/>
    <x v="26"/>
    <n v="8.7918999999999997E-2"/>
    <n v="7.7824749999999998"/>
    <n v="4"/>
    <s v="SLAB"/>
    <s v="TRANSM"/>
    <n v="0"/>
    <s v="d=2"/>
    <x v="1"/>
    <x v="1"/>
    <s v="INCL"/>
    <d v="2018-04-10T00:00:00"/>
  </r>
  <r>
    <s v="SOLs0074"/>
    <s v="SOLm0241"/>
    <x v="26"/>
    <n v="8.5694790000000007E-2"/>
    <n v="7.629067"/>
    <n v="5"/>
    <s v="SLAB"/>
    <s v="TRANSM"/>
    <n v="0"/>
    <s v="d=2"/>
    <x v="1"/>
    <x v="1"/>
    <s v="INCL"/>
    <d v="2018-04-10T00:00:00"/>
  </r>
  <r>
    <s v="SOLs0074"/>
    <s v="SOLm0241"/>
    <x v="27"/>
    <n v="8.672763E-2"/>
    <n v="7.3677520000000003"/>
    <n v="1"/>
    <s v="SLAB"/>
    <s v="TRANSM"/>
    <n v="0"/>
    <s v="d=2"/>
    <x v="1"/>
    <x v="1"/>
    <s v="INCL"/>
    <d v="2018-04-10T00:00:00"/>
  </r>
  <r>
    <s v="SOLs0074"/>
    <s v="SOLm0241"/>
    <x v="27"/>
    <n v="9.0157860000000006E-2"/>
    <n v="7.5570830000000004"/>
    <n v="2"/>
    <s v="SLAB"/>
    <s v="TRANSM"/>
    <n v="0"/>
    <s v="d=2"/>
    <x v="1"/>
    <x v="1"/>
    <s v="INCL"/>
    <d v="2018-04-10T00:00:00"/>
  </r>
  <r>
    <s v="SOLs0074"/>
    <s v="SOLm0241"/>
    <x v="27"/>
    <n v="9.0528659999999997E-2"/>
    <n v="7.555536"/>
    <n v="3"/>
    <s v="SLAB"/>
    <s v="TRANSM"/>
    <n v="0"/>
    <s v="d=2"/>
    <x v="1"/>
    <x v="1"/>
    <s v="INCL"/>
    <d v="2018-04-10T00:00:00"/>
  </r>
  <r>
    <s v="SOLs0074"/>
    <s v="SOLm0241"/>
    <x v="27"/>
    <n v="8.889089E-2"/>
    <n v="7.5307760000000004"/>
    <n v="4"/>
    <s v="SLAB"/>
    <s v="TRANSM"/>
    <n v="0"/>
    <s v="d=2"/>
    <x v="1"/>
    <x v="1"/>
    <s v="INCL"/>
    <d v="2018-04-10T00:00:00"/>
  </r>
  <r>
    <s v="SOLs0074"/>
    <s v="SOLm0241"/>
    <x v="27"/>
    <n v="8.9543209999999998E-2"/>
    <n v="7.5525799999999998"/>
    <n v="5"/>
    <s v="SLAB"/>
    <s v="TRANSM"/>
    <n v="0"/>
    <s v="d=2"/>
    <x v="1"/>
    <x v="1"/>
    <s v="INCL"/>
    <d v="2018-04-10T00:00:00"/>
  </r>
  <r>
    <s v="SOLs0074"/>
    <s v="SOLm0241"/>
    <x v="28"/>
    <n v="9.8261970000000004E-2"/>
    <n v="7.4630260000000002"/>
    <n v="1"/>
    <s v="SLAB"/>
    <s v="TRANSM"/>
    <n v="0"/>
    <s v="d=2"/>
    <x v="1"/>
    <x v="1"/>
    <s v="INCL"/>
    <d v="2018-04-10T00:00:00"/>
  </r>
  <r>
    <s v="SOLs0074"/>
    <s v="SOLm0241"/>
    <x v="28"/>
    <n v="9.6135680000000001E-2"/>
    <n v="7.4555730000000002"/>
    <n v="2"/>
    <s v="SLAB"/>
    <s v="TRANSM"/>
    <n v="0"/>
    <s v="d=2"/>
    <x v="1"/>
    <x v="1"/>
    <s v="INCL"/>
    <d v="2018-04-10T00:00:00"/>
  </r>
  <r>
    <s v="SOLs0074"/>
    <s v="SOLm0241"/>
    <x v="28"/>
    <n v="9.5948140000000001E-2"/>
    <n v="7.4464860000000002"/>
    <n v="3"/>
    <s v="SLAB"/>
    <s v="TRANSM"/>
    <n v="0"/>
    <s v="d=2"/>
    <x v="1"/>
    <x v="1"/>
    <s v="INCL"/>
    <d v="2018-04-10T00:00:00"/>
  </r>
  <r>
    <s v="SOLs0074"/>
    <s v="SOLm0241"/>
    <x v="28"/>
    <n v="9.3177999999999997E-2"/>
    <n v="7.3449619999999998"/>
    <n v="4"/>
    <s v="SLAB"/>
    <s v="TRANSM"/>
    <n v="0"/>
    <s v="d=2"/>
    <x v="1"/>
    <x v="1"/>
    <s v="INCL"/>
    <d v="2018-04-10T00:00:00"/>
  </r>
  <r>
    <s v="SOLs0074"/>
    <s v="SOLm0241"/>
    <x v="28"/>
    <n v="9.7792470000000006E-2"/>
    <n v="7.575126"/>
    <n v="5"/>
    <s v="SLAB"/>
    <s v="TRANSM"/>
    <n v="0"/>
    <s v="d=2"/>
    <x v="1"/>
    <x v="1"/>
    <s v="INCL"/>
    <d v="2018-04-10T00:00:00"/>
  </r>
  <r>
    <s v="SOLs0074"/>
    <s v="SOLm0241"/>
    <x v="29"/>
    <n v="9.9028939999999996E-2"/>
    <n v="7.1836099999999998"/>
    <n v="1"/>
    <s v="SLAB"/>
    <s v="TRANSM"/>
    <n v="0"/>
    <s v="d=2"/>
    <x v="1"/>
    <x v="1"/>
    <s v="INCL"/>
    <d v="2018-04-10T00:00:00"/>
  </r>
  <r>
    <s v="SOLs0074"/>
    <s v="SOLm0241"/>
    <x v="29"/>
    <n v="9.9073460000000002E-2"/>
    <n v="7.2190450000000004"/>
    <n v="2"/>
    <s v="SLAB"/>
    <s v="TRANSM"/>
    <n v="0"/>
    <s v="d=2"/>
    <x v="1"/>
    <x v="1"/>
    <s v="INCL"/>
    <d v="2018-04-10T00:00:00"/>
  </r>
  <r>
    <s v="SOLs0074"/>
    <s v="SOLm0241"/>
    <x v="29"/>
    <n v="0.1004423"/>
    <n v="7.2435349999999996"/>
    <n v="3"/>
    <s v="SLAB"/>
    <s v="TRANSM"/>
    <n v="0"/>
    <s v="d=2"/>
    <x v="1"/>
    <x v="1"/>
    <s v="INCL"/>
    <d v="2018-04-10T00:00:00"/>
  </r>
  <r>
    <s v="SOLs0074"/>
    <s v="SOLm0241"/>
    <x v="29"/>
    <n v="9.5778390000000005E-2"/>
    <n v="7.0271020000000002"/>
    <n v="4"/>
    <s v="SLAB"/>
    <s v="TRANSM"/>
    <n v="0"/>
    <s v="d=2"/>
    <x v="1"/>
    <x v="1"/>
    <s v="INCL"/>
    <d v="2018-04-10T00:00:00"/>
  </r>
  <r>
    <s v="SOLs0074"/>
    <s v="SOLm0241"/>
    <x v="29"/>
    <n v="0.10003330000000001"/>
    <n v="7.2289450000000004"/>
    <n v="5"/>
    <s v="SLAB"/>
    <s v="TRANSM"/>
    <n v="0"/>
    <s v="d=2"/>
    <x v="1"/>
    <x v="1"/>
    <s v="INCL"/>
    <d v="2018-04-10T00:00:00"/>
  </r>
  <r>
    <s v="SOLs0074"/>
    <s v="SOLm0241"/>
    <x v="30"/>
    <n v="0.14087330000000001"/>
    <n v="6.7142809999999997"/>
    <n v="1"/>
    <s v="SLAB"/>
    <s v="TRANSM"/>
    <n v="0"/>
    <s v="d=2"/>
    <x v="1"/>
    <x v="1"/>
    <s v="INCL"/>
    <d v="2018-04-10T00:00:00"/>
  </r>
  <r>
    <s v="SOLs0074"/>
    <s v="SOLm0241"/>
    <x v="30"/>
    <n v="0.14012810000000001"/>
    <n v="6.7724450000000003"/>
    <n v="2"/>
    <s v="SLAB"/>
    <s v="TRANSM"/>
    <n v="0"/>
    <s v="d=2"/>
    <x v="1"/>
    <x v="1"/>
    <s v="INCL"/>
    <d v="2018-04-10T00:00:00"/>
  </r>
  <r>
    <s v="SOLs0074"/>
    <s v="SOLm0241"/>
    <x v="30"/>
    <n v="0.14512659999999999"/>
    <n v="6.8953249999999997"/>
    <n v="3"/>
    <s v="SLAB"/>
    <s v="TRANSM"/>
    <n v="0"/>
    <s v="d=2"/>
    <x v="1"/>
    <x v="1"/>
    <s v="INCL"/>
    <d v="2018-04-10T00:00:00"/>
  </r>
  <r>
    <s v="SOLs0074"/>
    <s v="SOLm0241"/>
    <x v="30"/>
    <n v="0.14349120000000001"/>
    <n v="6.9135900000000001"/>
    <n v="4"/>
    <s v="SLAB"/>
    <s v="TRANSM"/>
    <n v="0"/>
    <s v="d=2"/>
    <x v="1"/>
    <x v="1"/>
    <s v="INCL"/>
    <d v="2018-04-10T00:00:00"/>
  </r>
  <r>
    <s v="SOLs0074"/>
    <s v="SOLm0241"/>
    <x v="30"/>
    <n v="0.1458006"/>
    <n v="6.9744520000000003"/>
    <n v="5"/>
    <s v="SLAB"/>
    <s v="TRANSM"/>
    <n v="0"/>
    <s v="d=2"/>
    <x v="1"/>
    <x v="1"/>
    <s v="INCL"/>
    <d v="2018-04-10T00:00:00"/>
  </r>
  <r>
    <s v="SOLs0074"/>
    <s v="SOLm0241"/>
    <x v="31"/>
    <n v="0.16518050000000001"/>
    <n v="6.6471910000000003"/>
    <n v="1"/>
    <s v="SLAB"/>
    <s v="TRANSM"/>
    <n v="0"/>
    <s v="d=2"/>
    <x v="1"/>
    <x v="1"/>
    <s v="INCL"/>
    <d v="2018-04-10T00:00:00"/>
  </r>
  <r>
    <s v="SOLs0074"/>
    <s v="SOLm0241"/>
    <x v="31"/>
    <n v="0.16498460000000001"/>
    <n v="6.6465170000000002"/>
    <n v="2"/>
    <s v="SLAB"/>
    <s v="TRANSM"/>
    <n v="0"/>
    <s v="d=2"/>
    <x v="1"/>
    <x v="1"/>
    <s v="INCL"/>
    <d v="2018-04-10T00:00:00"/>
  </r>
  <r>
    <s v="SOLs0074"/>
    <s v="SOLm0241"/>
    <x v="31"/>
    <n v="0.1633636"/>
    <n v="6.5709710000000001"/>
    <n v="3"/>
    <s v="SLAB"/>
    <s v="TRANSM"/>
    <n v="0"/>
    <s v="d=2"/>
    <x v="1"/>
    <x v="1"/>
    <s v="INCL"/>
    <d v="2018-04-10T00:00:00"/>
  </r>
  <r>
    <s v="SOLs0074"/>
    <s v="SOLm0241"/>
    <x v="31"/>
    <n v="0.16514989999999999"/>
    <n v="6.5368519999999997"/>
    <n v="4"/>
    <s v="SLAB"/>
    <s v="TRANSM"/>
    <n v="0"/>
    <s v="d=2"/>
    <x v="1"/>
    <x v="1"/>
    <s v="INCL"/>
    <d v="2018-04-10T00:00:00"/>
  </r>
  <r>
    <s v="SOLs0074"/>
    <s v="SOLm0241"/>
    <x v="31"/>
    <n v="0.16782830000000001"/>
    <n v="6.6296520000000001"/>
    <n v="5"/>
    <s v="SLAB"/>
    <s v="TRANSM"/>
    <n v="0"/>
    <s v="d=2"/>
    <x v="1"/>
    <x v="1"/>
    <s v="INCL"/>
    <d v="2018-04-10T00:00:00"/>
  </r>
  <r>
    <s v="SOLs0074"/>
    <s v="SOLm0241"/>
    <x v="32"/>
    <n v="0.1002721"/>
    <n v="6.6538719999999998"/>
    <n v="1"/>
    <s v="SLAB"/>
    <s v="TRANSM"/>
    <n v="0"/>
    <s v="d=2"/>
    <x v="1"/>
    <x v="1"/>
    <s v="INCL"/>
    <d v="2018-04-10T00:00:00"/>
  </r>
  <r>
    <s v="SOLs0074"/>
    <s v="SOLm0241"/>
    <x v="32"/>
    <n v="9.8860660000000003E-2"/>
    <n v="6.663627"/>
    <n v="2"/>
    <s v="SLAB"/>
    <s v="TRANSM"/>
    <n v="0"/>
    <s v="d=2"/>
    <x v="1"/>
    <x v="1"/>
    <s v="INCL"/>
    <d v="2018-04-10T00:00:00"/>
  </r>
  <r>
    <s v="SOLs0074"/>
    <s v="SOLm0241"/>
    <x v="32"/>
    <n v="0.1015838"/>
    <n v="6.7495510000000003"/>
    <n v="3"/>
    <s v="SLAB"/>
    <s v="TRANSM"/>
    <n v="0"/>
    <s v="d=2"/>
    <x v="1"/>
    <x v="1"/>
    <s v="INCL"/>
    <d v="2018-04-10T00:00:00"/>
  </r>
  <r>
    <s v="SOLs0074"/>
    <s v="SOLm0241"/>
    <x v="32"/>
    <n v="0.10089480000000001"/>
    <n v="6.749403"/>
    <n v="4"/>
    <s v="SLAB"/>
    <s v="TRANSM"/>
    <n v="0"/>
    <s v="d=2"/>
    <x v="1"/>
    <x v="1"/>
    <s v="INCL"/>
    <d v="2018-04-10T00:00:00"/>
  </r>
  <r>
    <s v="SOLs0074"/>
    <s v="SOLm0241"/>
    <x v="32"/>
    <n v="9.8072450000000005E-2"/>
    <n v="6.6539510000000002"/>
    <n v="5"/>
    <s v="SLAB"/>
    <s v="TRANSM"/>
    <n v="0"/>
    <s v="d=2"/>
    <x v="1"/>
    <x v="1"/>
    <s v="INCL"/>
    <d v="2018-04-10T00:00:00"/>
  </r>
  <r>
    <s v="SOLs0074"/>
    <s v="SOLm0241"/>
    <x v="33"/>
    <n v="8.1414470000000003E-2"/>
    <n v="6.6347019999999999"/>
    <n v="1"/>
    <s v="SLAB"/>
    <s v="TRANSM"/>
    <n v="0"/>
    <s v="d=2"/>
    <x v="1"/>
    <x v="1"/>
    <s v="INCL"/>
    <d v="2018-04-10T00:00:00"/>
  </r>
  <r>
    <s v="SOLs0074"/>
    <s v="SOLm0241"/>
    <x v="33"/>
    <n v="8.3763749999999998E-2"/>
    <n v="6.7640419999999999"/>
    <n v="2"/>
    <s v="SLAB"/>
    <s v="TRANSM"/>
    <n v="0"/>
    <s v="d=2"/>
    <x v="1"/>
    <x v="1"/>
    <s v="INCL"/>
    <d v="2018-04-10T00:00:00"/>
  </r>
  <r>
    <s v="SOLs0074"/>
    <s v="SOLm0241"/>
    <x v="33"/>
    <n v="8.3756659999999997E-2"/>
    <n v="6.8139029999999998"/>
    <n v="3"/>
    <s v="SLAB"/>
    <s v="TRANSM"/>
    <n v="0"/>
    <s v="d=2"/>
    <x v="1"/>
    <x v="1"/>
    <s v="INCL"/>
    <d v="2018-04-10T00:00:00"/>
  </r>
  <r>
    <s v="SOLs0074"/>
    <s v="SOLm0241"/>
    <x v="33"/>
    <n v="8.0724320000000002E-2"/>
    <n v="6.6458310000000003"/>
    <n v="4"/>
    <s v="SLAB"/>
    <s v="TRANSM"/>
    <n v="0"/>
    <s v="d=2"/>
    <x v="1"/>
    <x v="1"/>
    <s v="INCL"/>
    <d v="2018-04-10T00:00:00"/>
  </r>
  <r>
    <s v="SOLs0074"/>
    <s v="SOLm0241"/>
    <x v="33"/>
    <n v="8.1263489999999994E-2"/>
    <n v="6.6868980000000002"/>
    <n v="5"/>
    <s v="SLAB"/>
    <s v="TRANSM"/>
    <n v="0"/>
    <s v="d=2"/>
    <x v="1"/>
    <x v="1"/>
    <s v="INCL"/>
    <d v="2018-04-10T00:00:00"/>
  </r>
  <r>
    <s v="SOLs0074"/>
    <s v="SOLm0241"/>
    <x v="34"/>
    <n v="8.4775950000000003E-2"/>
    <n v="6.554443"/>
    <n v="1"/>
    <s v="SLAB"/>
    <s v="TRANSM"/>
    <n v="0"/>
    <s v="d=2"/>
    <x v="1"/>
    <x v="1"/>
    <s v="INCL"/>
    <d v="2018-04-10T00:00:00"/>
  </r>
  <r>
    <s v="SOLs0074"/>
    <s v="SOLm0241"/>
    <x v="34"/>
    <n v="8.2168770000000002E-2"/>
    <n v="6.4584299999999999"/>
    <n v="2"/>
    <s v="SLAB"/>
    <s v="TRANSM"/>
    <n v="0"/>
    <s v="d=2"/>
    <x v="1"/>
    <x v="1"/>
    <s v="INCL"/>
    <d v="2018-04-10T00:00:00"/>
  </r>
  <r>
    <s v="SOLs0074"/>
    <s v="SOLm0241"/>
    <x v="34"/>
    <n v="8.4675399999999998E-2"/>
    <n v="6.6013200000000003"/>
    <n v="3"/>
    <s v="SLAB"/>
    <s v="TRANSM"/>
    <n v="0"/>
    <s v="d=2"/>
    <x v="1"/>
    <x v="1"/>
    <s v="INCL"/>
    <d v="2018-04-10T00:00:00"/>
  </r>
  <r>
    <s v="SOLs0074"/>
    <s v="SOLm0241"/>
    <x v="34"/>
    <n v="8.4147E-2"/>
    <n v="6.5508610000000003"/>
    <n v="4"/>
    <s v="SLAB"/>
    <s v="TRANSM"/>
    <n v="0"/>
    <s v="d=2"/>
    <x v="1"/>
    <x v="1"/>
    <s v="INCL"/>
    <d v="2018-04-10T00:00:00"/>
  </r>
  <r>
    <s v="SOLs0074"/>
    <s v="SOLm0241"/>
    <x v="34"/>
    <n v="8.185771E-2"/>
    <n v="6.4690519999999996"/>
    <n v="5"/>
    <s v="SLAB"/>
    <s v="TRANSM"/>
    <n v="0"/>
    <s v="d=2"/>
    <x v="1"/>
    <x v="1"/>
    <s v="INCL"/>
    <d v="2018-04-10T00:00:00"/>
  </r>
  <r>
    <s v="SOLs0074"/>
    <s v="SOLm0241"/>
    <x v="35"/>
    <n v="8.0426200000000003E-2"/>
    <n v="6.3272209999999998"/>
    <n v="1"/>
    <s v="SLAB"/>
    <s v="TRANSM"/>
    <n v="0"/>
    <s v="d=2"/>
    <x v="1"/>
    <x v="1"/>
    <s v="INCL"/>
    <d v="2018-04-10T00:00:00"/>
  </r>
  <r>
    <s v="SOLs0074"/>
    <s v="SOLm0241"/>
    <x v="35"/>
    <n v="8.4500649999999997E-2"/>
    <n v="6.4475119999999997"/>
    <n v="2"/>
    <s v="SLAB"/>
    <s v="TRANSM"/>
    <n v="0"/>
    <s v="d=2"/>
    <x v="1"/>
    <x v="1"/>
    <s v="INCL"/>
    <d v="2018-04-10T00:00:00"/>
  </r>
  <r>
    <s v="SOLs0074"/>
    <s v="SOLm0241"/>
    <x v="35"/>
    <n v="8.3416939999999995E-2"/>
    <n v="6.3988909999999999"/>
    <n v="3"/>
    <s v="SLAB"/>
    <s v="TRANSM"/>
    <n v="0"/>
    <s v="d=2"/>
    <x v="1"/>
    <x v="1"/>
    <s v="INCL"/>
    <d v="2018-04-10T00:00:00"/>
  </r>
  <r>
    <s v="SOLs0074"/>
    <s v="SOLm0241"/>
    <x v="35"/>
    <n v="8.4223859999999998E-2"/>
    <n v="6.4914849999999999"/>
    <n v="4"/>
    <s v="SLAB"/>
    <s v="TRANSM"/>
    <n v="0"/>
    <s v="d=2"/>
    <x v="1"/>
    <x v="1"/>
    <s v="INCL"/>
    <d v="2018-04-10T00:00:00"/>
  </r>
  <r>
    <s v="SOLs0074"/>
    <s v="SOLm0241"/>
    <x v="35"/>
    <n v="8.4187310000000001E-2"/>
    <n v="6.4712529999999999"/>
    <n v="5"/>
    <s v="SLAB"/>
    <s v="TRANSM"/>
    <n v="0"/>
    <s v="d=2"/>
    <x v="1"/>
    <x v="1"/>
    <s v="INCL"/>
    <d v="2018-04-10T00:00:00"/>
  </r>
  <r>
    <s v="SOLs0074"/>
    <s v="SOLm0241"/>
    <x v="36"/>
    <n v="8.0567650000000005E-2"/>
    <n v="6.290305"/>
    <n v="1"/>
    <s v="SLAB"/>
    <s v="TRANSM"/>
    <n v="0"/>
    <s v="d=2"/>
    <x v="1"/>
    <x v="1"/>
    <s v="INCL"/>
    <d v="2018-04-10T00:00:00"/>
  </r>
  <r>
    <s v="SOLs0074"/>
    <s v="SOLm0241"/>
    <x v="36"/>
    <n v="8.0193449999999999E-2"/>
    <n v="6.2513300000000003"/>
    <n v="2"/>
    <s v="SLAB"/>
    <s v="TRANSM"/>
    <n v="0"/>
    <s v="d=2"/>
    <x v="1"/>
    <x v="1"/>
    <s v="INCL"/>
    <d v="2018-04-10T00:00:00"/>
  </r>
  <r>
    <s v="SOLs0074"/>
    <s v="SOLm0241"/>
    <x v="36"/>
    <n v="7.8635060000000007E-2"/>
    <n v="6.164517"/>
    <n v="3"/>
    <s v="SLAB"/>
    <s v="TRANSM"/>
    <n v="0"/>
    <s v="d=2"/>
    <x v="1"/>
    <x v="1"/>
    <s v="INCL"/>
    <d v="2018-04-10T00:00:00"/>
  </r>
  <r>
    <s v="SOLs0074"/>
    <s v="SOLm0241"/>
    <x v="36"/>
    <n v="8.0202339999999997E-2"/>
    <n v="6.238772"/>
    <n v="4"/>
    <s v="SLAB"/>
    <s v="TRANSM"/>
    <n v="0"/>
    <s v="d=2"/>
    <x v="1"/>
    <x v="1"/>
    <s v="INCL"/>
    <d v="2018-04-10T00:00:00"/>
  </r>
  <r>
    <s v="SOLs0074"/>
    <s v="SOLm0241"/>
    <x v="36"/>
    <n v="7.9223089999999996E-2"/>
    <n v="6.2367100000000004"/>
    <n v="5"/>
    <s v="SLAB"/>
    <s v="TRANSM"/>
    <n v="0"/>
    <s v="d=2"/>
    <x v="1"/>
    <x v="1"/>
    <s v="INCL"/>
    <d v="2018-04-10T00:00:00"/>
  </r>
  <r>
    <s v="SOLs0074"/>
    <s v="SOLm0241"/>
    <x v="37"/>
    <n v="7.6338130000000004E-2"/>
    <n v="6.0154449999999997"/>
    <n v="1"/>
    <s v="SLAB"/>
    <s v="TRANSM"/>
    <n v="0"/>
    <s v="d=2"/>
    <x v="1"/>
    <x v="1"/>
    <s v="INCL"/>
    <d v="2018-04-10T00:00:00"/>
  </r>
  <r>
    <s v="SOLs0074"/>
    <s v="SOLm0241"/>
    <x v="37"/>
    <n v="7.7453999999999995E-2"/>
    <n v="6.0852919999999999"/>
    <n v="2"/>
    <s v="SLAB"/>
    <s v="TRANSM"/>
    <n v="0"/>
    <s v="d=2"/>
    <x v="1"/>
    <x v="1"/>
    <s v="INCL"/>
    <d v="2018-04-10T00:00:00"/>
  </r>
  <r>
    <s v="SOLs0074"/>
    <s v="SOLm0241"/>
    <x v="37"/>
    <n v="7.8306870000000001E-2"/>
    <n v="6.1159350000000003"/>
    <n v="3"/>
    <s v="SLAB"/>
    <s v="TRANSM"/>
    <n v="0"/>
    <s v="d=2"/>
    <x v="1"/>
    <x v="1"/>
    <s v="INCL"/>
    <d v="2018-04-10T00:00:00"/>
  </r>
  <r>
    <s v="SOLs0074"/>
    <s v="SOLm0241"/>
    <x v="37"/>
    <n v="7.8768900000000003E-2"/>
    <n v="6.0957910000000002"/>
    <n v="4"/>
    <s v="SLAB"/>
    <s v="TRANSM"/>
    <n v="0"/>
    <s v="d=2"/>
    <x v="1"/>
    <x v="1"/>
    <s v="INCL"/>
    <d v="2018-04-10T00:00:00"/>
  </r>
  <r>
    <s v="SOLs0074"/>
    <s v="SOLm0241"/>
    <x v="37"/>
    <n v="7.7059260000000004E-2"/>
    <n v="6.0900090000000002"/>
    <n v="5"/>
    <s v="SLAB"/>
    <s v="TRANSM"/>
    <n v="0"/>
    <s v="d=2"/>
    <x v="1"/>
    <x v="1"/>
    <s v="INCL"/>
    <d v="2018-04-10T00:00:00"/>
  </r>
  <r>
    <s v="SOLs0074"/>
    <s v="SOLm0241"/>
    <x v="38"/>
    <n v="7.9194650000000005E-2"/>
    <n v="6.0215740000000002"/>
    <n v="1"/>
    <s v="SLAB"/>
    <s v="TRANSM"/>
    <n v="0"/>
    <s v="d=2"/>
    <x v="1"/>
    <x v="1"/>
    <s v="INCL"/>
    <d v="2018-04-10T00:00:00"/>
  </r>
  <r>
    <s v="SOLs0074"/>
    <s v="SOLm0241"/>
    <x v="38"/>
    <n v="8.0711720000000001E-2"/>
    <n v="6.0677260000000004"/>
    <n v="2"/>
    <s v="SLAB"/>
    <s v="TRANSM"/>
    <n v="0"/>
    <s v="d=2"/>
    <x v="1"/>
    <x v="1"/>
    <s v="INCL"/>
    <d v="2018-04-10T00:00:00"/>
  </r>
  <r>
    <s v="SOLs0074"/>
    <s v="SOLm0241"/>
    <x v="38"/>
    <n v="7.7388810000000002E-2"/>
    <n v="5.8949999999999996"/>
    <n v="3"/>
    <s v="SLAB"/>
    <s v="TRANSM"/>
    <n v="0"/>
    <s v="d=2"/>
    <x v="1"/>
    <x v="1"/>
    <s v="INCL"/>
    <d v="2018-04-10T00:00:00"/>
  </r>
  <r>
    <s v="SOLs0074"/>
    <s v="SOLm0241"/>
    <x v="38"/>
    <n v="7.9203170000000003E-2"/>
    <n v="5.9343640000000004"/>
    <n v="4"/>
    <s v="SLAB"/>
    <s v="TRANSM"/>
    <n v="0"/>
    <s v="d=2"/>
    <x v="1"/>
    <x v="1"/>
    <s v="INCL"/>
    <d v="2018-04-10T00:00:00"/>
  </r>
  <r>
    <s v="SOLs0074"/>
    <s v="SOLm0241"/>
    <x v="38"/>
    <n v="7.4478849999999999E-2"/>
    <n v="5.8139289999999999"/>
    <n v="5"/>
    <s v="SLAB"/>
    <s v="TRANSM"/>
    <n v="0"/>
    <s v="d=2"/>
    <x v="1"/>
    <x v="1"/>
    <s v="INCL"/>
    <d v="2018-04-10T00:00:00"/>
  </r>
  <r>
    <s v="SOLs0074"/>
    <s v="SOLm0241"/>
    <x v="39"/>
    <n v="8.6242810000000003E-2"/>
    <n v="5.8473610000000003"/>
    <n v="1"/>
    <s v="SLAB"/>
    <s v="TRANSM"/>
    <n v="0"/>
    <s v="d=2"/>
    <x v="1"/>
    <x v="1"/>
    <s v="INCL"/>
    <d v="2018-04-10T00:00:00"/>
  </r>
  <r>
    <s v="SOLs0074"/>
    <s v="SOLm0241"/>
    <x v="39"/>
    <n v="8.6371020000000007E-2"/>
    <n v="5.8647309999999999"/>
    <n v="2"/>
    <s v="SLAB"/>
    <s v="TRANSM"/>
    <n v="0"/>
    <s v="d=2"/>
    <x v="1"/>
    <x v="1"/>
    <s v="INCL"/>
    <d v="2018-04-10T00:00:00"/>
  </r>
  <r>
    <s v="SOLs0074"/>
    <s v="SOLm0241"/>
    <x v="39"/>
    <n v="8.7168839999999997E-2"/>
    <n v="5.948035"/>
    <n v="3"/>
    <s v="SLAB"/>
    <s v="TRANSM"/>
    <n v="0"/>
    <s v="d=2"/>
    <x v="1"/>
    <x v="1"/>
    <s v="INCL"/>
    <d v="2018-04-10T00:00:00"/>
  </r>
  <r>
    <s v="SOLs0074"/>
    <s v="SOLm0241"/>
    <x v="39"/>
    <n v="8.5280690000000006E-2"/>
    <n v="5.832516"/>
    <n v="4"/>
    <s v="SLAB"/>
    <s v="TRANSM"/>
    <n v="0"/>
    <s v="d=2"/>
    <x v="1"/>
    <x v="1"/>
    <s v="INCL"/>
    <d v="2018-04-10T00:00:00"/>
  </r>
  <r>
    <s v="SOLs0074"/>
    <s v="SOLm0241"/>
    <x v="39"/>
    <n v="8.7953039999999996E-2"/>
    <n v="5.8935490000000001"/>
    <n v="5"/>
    <s v="SLAB"/>
    <s v="TRANSM"/>
    <n v="0"/>
    <s v="d=2"/>
    <x v="1"/>
    <x v="1"/>
    <s v="INCL"/>
    <d v="2018-04-10T00:00:00"/>
  </r>
  <r>
    <s v="SOLs0074"/>
    <s v="SOLm0241"/>
    <x v="40"/>
    <n v="9.7192749999999994E-2"/>
    <n v="5.7766580000000003"/>
    <n v="1"/>
    <s v="SLAB"/>
    <s v="TRANSM"/>
    <n v="0"/>
    <s v="d=2"/>
    <x v="1"/>
    <x v="1"/>
    <s v="INCL"/>
    <d v="2018-04-10T00:00:00"/>
  </r>
  <r>
    <s v="SOLs0074"/>
    <s v="SOLm0241"/>
    <x v="40"/>
    <n v="9.7475519999999996E-2"/>
    <n v="5.7846140000000004"/>
    <n v="2"/>
    <s v="SLAB"/>
    <s v="TRANSM"/>
    <n v="0"/>
    <s v="d=2"/>
    <x v="1"/>
    <x v="1"/>
    <s v="INCL"/>
    <d v="2018-04-10T00:00:00"/>
  </r>
  <r>
    <s v="SOLs0074"/>
    <s v="SOLm0241"/>
    <x v="40"/>
    <n v="9.4987589999999997E-2"/>
    <n v="5.7277139999999997"/>
    <n v="3"/>
    <s v="SLAB"/>
    <s v="TRANSM"/>
    <n v="0"/>
    <s v="d=2"/>
    <x v="1"/>
    <x v="1"/>
    <s v="INCL"/>
    <d v="2018-04-10T00:00:00"/>
  </r>
  <r>
    <s v="SOLs0074"/>
    <s v="SOLm0241"/>
    <x v="40"/>
    <n v="9.1940270000000004E-2"/>
    <n v="5.6120650000000003"/>
    <n v="4"/>
    <s v="SLAB"/>
    <s v="TRANSM"/>
    <n v="0"/>
    <s v="d=2"/>
    <x v="1"/>
    <x v="1"/>
    <s v="INCL"/>
    <d v="2018-04-10T00:00:00"/>
  </r>
  <r>
    <s v="SOLs0074"/>
    <s v="SOLm0241"/>
    <x v="40"/>
    <n v="9.2130790000000004E-2"/>
    <n v="5.608498"/>
    <n v="5"/>
    <s v="SLAB"/>
    <s v="TRANSM"/>
    <n v="0"/>
    <s v="d=2"/>
    <x v="1"/>
    <x v="1"/>
    <s v="INCL"/>
    <d v="2018-04-10T00:00:00"/>
  </r>
  <r>
    <s v="SOLs0074"/>
    <s v="SOLm0241"/>
    <x v="41"/>
    <n v="0.1102354"/>
    <n v="5.5775969999999999"/>
    <n v="1"/>
    <s v="SLAB"/>
    <s v="TRANSM"/>
    <n v="0"/>
    <s v="d=2"/>
    <x v="1"/>
    <x v="1"/>
    <s v="INCL"/>
    <d v="2018-04-10T00:00:00"/>
  </r>
  <r>
    <s v="SOLs0074"/>
    <s v="SOLm0241"/>
    <x v="41"/>
    <n v="0.1058663"/>
    <n v="5.4818420000000003"/>
    <n v="2"/>
    <s v="SLAB"/>
    <s v="TRANSM"/>
    <n v="0"/>
    <s v="d=2"/>
    <x v="1"/>
    <x v="1"/>
    <s v="INCL"/>
    <d v="2018-04-10T00:00:00"/>
  </r>
  <r>
    <s v="SOLs0074"/>
    <s v="SOLm0241"/>
    <x v="41"/>
    <n v="0.1064056"/>
    <n v="5.4515289999999998"/>
    <n v="3"/>
    <s v="SLAB"/>
    <s v="TRANSM"/>
    <n v="0"/>
    <s v="d=2"/>
    <x v="1"/>
    <x v="1"/>
    <s v="INCL"/>
    <d v="2018-04-10T00:00:00"/>
  </r>
  <r>
    <s v="SOLs0074"/>
    <s v="SOLm0241"/>
    <x v="41"/>
    <n v="0.1063523"/>
    <n v="5.4416979999999997"/>
    <n v="4"/>
    <s v="SLAB"/>
    <s v="TRANSM"/>
    <n v="0"/>
    <s v="d=2"/>
    <x v="1"/>
    <x v="1"/>
    <s v="INCL"/>
    <d v="2018-04-10T00:00:00"/>
  </r>
  <r>
    <s v="SOLs0074"/>
    <s v="SOLm0241"/>
    <x v="41"/>
    <n v="0.1034514"/>
    <n v="5.3350169999999997"/>
    <n v="5"/>
    <s v="SLAB"/>
    <s v="TRANSM"/>
    <n v="0"/>
    <s v="d=2"/>
    <x v="1"/>
    <x v="1"/>
    <s v="INCL"/>
    <d v="2018-04-10T00:00:00"/>
  </r>
  <r>
    <s v="SOLs0074"/>
    <s v="SOLm0241"/>
    <x v="42"/>
    <n v="0.1244798"/>
    <n v="5.3641059999999996"/>
    <n v="1"/>
    <s v="SLAB"/>
    <s v="TRANSM"/>
    <n v="0"/>
    <s v="d=2"/>
    <x v="1"/>
    <x v="1"/>
    <s v="INCL"/>
    <d v="2018-04-10T00:00:00"/>
  </r>
  <r>
    <s v="SOLs0074"/>
    <s v="SOLm0241"/>
    <x v="42"/>
    <n v="0.1224109"/>
    <n v="5.3096699999999997"/>
    <n v="2"/>
    <s v="SLAB"/>
    <s v="TRANSM"/>
    <n v="0"/>
    <s v="d=2"/>
    <x v="1"/>
    <x v="1"/>
    <s v="INCL"/>
    <d v="2018-04-10T00:00:00"/>
  </r>
  <r>
    <s v="SOLs0074"/>
    <s v="SOLm0241"/>
    <x v="42"/>
    <n v="0.1246029"/>
    <n v="5.3608859999999998"/>
    <n v="3"/>
    <s v="SLAB"/>
    <s v="TRANSM"/>
    <n v="0"/>
    <s v="d=2"/>
    <x v="1"/>
    <x v="1"/>
    <s v="INCL"/>
    <d v="2018-04-10T00:00:00"/>
  </r>
  <r>
    <s v="SOLs0074"/>
    <s v="SOLm0241"/>
    <x v="42"/>
    <n v="0.12056749999999999"/>
    <n v="5.2390020000000002"/>
    <n v="4"/>
    <s v="SLAB"/>
    <s v="TRANSM"/>
    <n v="0"/>
    <s v="d=2"/>
    <x v="1"/>
    <x v="1"/>
    <s v="INCL"/>
    <d v="2018-04-10T00:00:00"/>
  </r>
  <r>
    <s v="SOLs0074"/>
    <s v="SOLm0241"/>
    <x v="42"/>
    <n v="0.1208791"/>
    <n v="5.2634689999999997"/>
    <n v="5"/>
    <s v="SLAB"/>
    <s v="TRANSM"/>
    <n v="0"/>
    <s v="d=2"/>
    <x v="1"/>
    <x v="1"/>
    <s v="INCL"/>
    <d v="2018-04-10T00:00:00"/>
  </r>
  <r>
    <s v="SOLs0074"/>
    <s v="SOLm0241"/>
    <x v="43"/>
    <n v="9.5653219999999997E-2"/>
    <n v="5.1818099999999996"/>
    <n v="1"/>
    <s v="SLAB"/>
    <s v="TRANSM"/>
    <n v="0"/>
    <s v="d=2"/>
    <x v="1"/>
    <x v="1"/>
    <s v="INCL"/>
    <d v="2018-04-10T00:00:00"/>
  </r>
  <r>
    <s v="SOLs0074"/>
    <s v="SOLm0241"/>
    <x v="43"/>
    <n v="9.648851E-2"/>
    <n v="5.169683"/>
    <n v="2"/>
    <s v="SLAB"/>
    <s v="TRANSM"/>
    <n v="0"/>
    <s v="d=2"/>
    <x v="1"/>
    <x v="1"/>
    <s v="INCL"/>
    <d v="2018-04-10T00:00:00"/>
  </r>
  <r>
    <s v="SOLs0074"/>
    <s v="SOLm0241"/>
    <x v="43"/>
    <n v="9.5355570000000001E-2"/>
    <n v="5.1363779999999997"/>
    <n v="3"/>
    <s v="SLAB"/>
    <s v="TRANSM"/>
    <n v="0"/>
    <s v="d=2"/>
    <x v="1"/>
    <x v="1"/>
    <s v="INCL"/>
    <d v="2018-04-10T00:00:00"/>
  </r>
  <r>
    <s v="SOLs0074"/>
    <s v="SOLm0241"/>
    <x v="43"/>
    <n v="0.1002444"/>
    <n v="5.3108000000000004"/>
    <n v="4"/>
    <s v="SLAB"/>
    <s v="TRANSM"/>
    <n v="0"/>
    <s v="d=2"/>
    <x v="1"/>
    <x v="1"/>
    <s v="INCL"/>
    <d v="2018-04-10T00:00:00"/>
  </r>
  <r>
    <s v="SOLs0074"/>
    <s v="SOLm0241"/>
    <x v="43"/>
    <n v="9.3589930000000002E-2"/>
    <n v="5.1633940000000003"/>
    <n v="5"/>
    <s v="SLAB"/>
    <s v="TRANSM"/>
    <n v="0"/>
    <s v="d=2"/>
    <x v="1"/>
    <x v="1"/>
    <s v="INCL"/>
    <d v="2018-04-10T00:00:00"/>
  </r>
  <r>
    <s v="SOLs0074"/>
    <s v="SOLm0241"/>
    <x v="44"/>
    <n v="8.2066669999999994E-2"/>
    <n v="5.2898579999999997"/>
    <n v="1"/>
    <s v="SLAB"/>
    <s v="TRANSM"/>
    <n v="0"/>
    <s v="d=2"/>
    <x v="1"/>
    <x v="1"/>
    <s v="INCL"/>
    <d v="2018-04-10T00:00:00"/>
  </r>
  <r>
    <s v="SOLs0074"/>
    <s v="SOLm0241"/>
    <x v="44"/>
    <n v="7.9969059999999995E-2"/>
    <n v="5.2657389999999999"/>
    <n v="2"/>
    <s v="SLAB"/>
    <s v="TRANSM"/>
    <n v="0"/>
    <s v="d=2"/>
    <x v="1"/>
    <x v="1"/>
    <s v="INCL"/>
    <d v="2018-04-10T00:00:00"/>
  </r>
  <r>
    <s v="SOLs0074"/>
    <s v="SOLm0241"/>
    <x v="44"/>
    <n v="7.9293779999999994E-2"/>
    <n v="5.2542220000000004"/>
    <n v="3"/>
    <s v="SLAB"/>
    <s v="TRANSM"/>
    <n v="0"/>
    <s v="d=2"/>
    <x v="1"/>
    <x v="1"/>
    <s v="INCL"/>
    <d v="2018-04-10T00:00:00"/>
  </r>
  <r>
    <s v="SOLs0074"/>
    <s v="SOLm0241"/>
    <x v="44"/>
    <n v="7.4957309999999999E-2"/>
    <n v="5.1394549999999999"/>
    <n v="4"/>
    <s v="SLAB"/>
    <s v="TRANSM"/>
    <n v="0"/>
    <s v="d=2"/>
    <x v="1"/>
    <x v="1"/>
    <s v="INCL"/>
    <d v="2018-04-10T00:00:00"/>
  </r>
  <r>
    <s v="SOLs0074"/>
    <s v="SOLm0241"/>
    <x v="44"/>
    <n v="8.0560919999999994E-2"/>
    <n v="5.3080670000000003"/>
    <n v="5"/>
    <s v="SLAB"/>
    <s v="TRANSM"/>
    <n v="0"/>
    <s v="d=2"/>
    <x v="1"/>
    <x v="1"/>
    <s v="INCL"/>
    <d v="2018-04-10T00:00:00"/>
  </r>
  <r>
    <s v="SOLs0074"/>
    <s v="SOLm0241"/>
    <x v="45"/>
    <n v="7.6920340000000004E-2"/>
    <n v="5.0594599999999996"/>
    <n v="1"/>
    <s v="SLAB"/>
    <s v="TRANSM"/>
    <n v="0"/>
    <s v="d=2"/>
    <x v="1"/>
    <x v="1"/>
    <s v="INCL"/>
    <d v="2018-04-10T00:00:00"/>
  </r>
  <r>
    <s v="SOLs0074"/>
    <s v="SOLm0241"/>
    <x v="45"/>
    <n v="7.7724580000000001E-2"/>
    <n v="5.0919109999999996"/>
    <n v="2"/>
    <s v="SLAB"/>
    <s v="TRANSM"/>
    <n v="0"/>
    <s v="d=2"/>
    <x v="1"/>
    <x v="1"/>
    <s v="INCL"/>
    <d v="2018-04-10T00:00:00"/>
  </r>
  <r>
    <s v="SOLs0074"/>
    <s v="SOLm0241"/>
    <x v="45"/>
    <n v="7.8894279999999997E-2"/>
    <n v="5.1453639999999998"/>
    <n v="3"/>
    <s v="SLAB"/>
    <s v="TRANSM"/>
    <n v="0"/>
    <s v="d=2"/>
    <x v="1"/>
    <x v="1"/>
    <s v="INCL"/>
    <d v="2018-04-10T00:00:00"/>
  </r>
  <r>
    <s v="SOLs0074"/>
    <s v="SOLm0241"/>
    <x v="45"/>
    <n v="8.0837999999999993E-2"/>
    <n v="5.1907899999999998"/>
    <n v="4"/>
    <s v="SLAB"/>
    <s v="TRANSM"/>
    <n v="0"/>
    <s v="d=2"/>
    <x v="1"/>
    <x v="1"/>
    <s v="INCL"/>
    <d v="2018-04-10T00:00:00"/>
  </r>
  <r>
    <s v="SOLs0074"/>
    <s v="SOLm0241"/>
    <x v="45"/>
    <n v="7.8729289999999993E-2"/>
    <n v="5.1327720000000001"/>
    <n v="5"/>
    <s v="SLAB"/>
    <s v="TRANSM"/>
    <n v="0"/>
    <s v="d=2"/>
    <x v="1"/>
    <x v="1"/>
    <s v="INCL"/>
    <d v="2018-04-10T00:00:00"/>
  </r>
  <r>
    <s v="SOLs0074"/>
    <s v="SOLm0241"/>
    <x v="46"/>
    <n v="7.8176869999999996E-2"/>
    <n v="4.9602700000000004"/>
    <n v="1"/>
    <s v="SLAB"/>
    <s v="TRANSM"/>
    <n v="0"/>
    <s v="d=2"/>
    <x v="1"/>
    <x v="1"/>
    <s v="INCL"/>
    <d v="2018-04-10T00:00:00"/>
  </r>
  <r>
    <s v="SOLs0074"/>
    <s v="SOLm0241"/>
    <x v="46"/>
    <n v="7.9650139999999994E-2"/>
    <n v="4.997471"/>
    <n v="2"/>
    <s v="SLAB"/>
    <s v="TRANSM"/>
    <n v="0"/>
    <s v="d=2"/>
    <x v="1"/>
    <x v="1"/>
    <s v="INCL"/>
    <d v="2018-04-10T00:00:00"/>
  </r>
  <r>
    <s v="SOLs0074"/>
    <s v="SOLm0241"/>
    <x v="46"/>
    <n v="8.2569890000000007E-2"/>
    <n v="5.0789039999999996"/>
    <n v="3"/>
    <s v="SLAB"/>
    <s v="TRANSM"/>
    <n v="0"/>
    <s v="d=2"/>
    <x v="1"/>
    <x v="1"/>
    <s v="INCL"/>
    <d v="2018-04-10T00:00:00"/>
  </r>
  <r>
    <s v="SOLs0074"/>
    <s v="SOLm0241"/>
    <x v="46"/>
    <n v="8.0468639999999994E-2"/>
    <n v="5.093038"/>
    <n v="4"/>
    <s v="SLAB"/>
    <s v="TRANSM"/>
    <n v="0"/>
    <s v="d=2"/>
    <x v="1"/>
    <x v="1"/>
    <s v="INCL"/>
    <d v="2018-04-10T00:00:00"/>
  </r>
  <r>
    <s v="SOLs0074"/>
    <s v="SOLm0241"/>
    <x v="46"/>
    <n v="8.1308549999999993E-2"/>
    <n v="5.1244339999999999"/>
    <n v="5"/>
    <s v="SLAB"/>
    <s v="TRANSM"/>
    <n v="0"/>
    <s v="d=2"/>
    <x v="1"/>
    <x v="1"/>
    <s v="INCL"/>
    <d v="2018-04-10T00:00:00"/>
  </r>
  <r>
    <s v="SOLs0074"/>
    <s v="SOLm0241"/>
    <x v="47"/>
    <n v="8.4499420000000006E-2"/>
    <n v="4.8721810000000003"/>
    <n v="1"/>
    <s v="SLAB"/>
    <s v="TRANSM"/>
    <n v="0"/>
    <s v="d=2"/>
    <x v="1"/>
    <x v="1"/>
    <s v="INCL"/>
    <d v="2018-04-10T00:00:00"/>
  </r>
  <r>
    <s v="SOLs0074"/>
    <s v="SOLm0241"/>
    <x v="47"/>
    <n v="8.4739380000000003E-2"/>
    <n v="4.8816709999999999"/>
    <n v="2"/>
    <s v="SLAB"/>
    <s v="TRANSM"/>
    <n v="0"/>
    <s v="d=2"/>
    <x v="1"/>
    <x v="1"/>
    <s v="INCL"/>
    <d v="2018-04-10T00:00:00"/>
  </r>
  <r>
    <s v="SOLs0074"/>
    <s v="SOLm0241"/>
    <x v="47"/>
    <n v="8.3267060000000004E-2"/>
    <n v="4.881373"/>
    <n v="3"/>
    <s v="SLAB"/>
    <s v="TRANSM"/>
    <n v="0"/>
    <s v="d=2"/>
    <x v="1"/>
    <x v="1"/>
    <s v="INCL"/>
    <d v="2018-04-10T00:00:00"/>
  </r>
  <r>
    <s v="SOLs0074"/>
    <s v="SOLm0241"/>
    <x v="47"/>
    <n v="8.5414320000000002E-2"/>
    <n v="4.8776320000000002"/>
    <n v="4"/>
    <s v="SLAB"/>
    <s v="TRANSM"/>
    <n v="0"/>
    <s v="d=2"/>
    <x v="1"/>
    <x v="1"/>
    <s v="INCL"/>
    <d v="2018-04-10T00:00:00"/>
  </r>
  <r>
    <s v="SOLs0074"/>
    <s v="SOLm0241"/>
    <x v="47"/>
    <n v="8.5938899999999999E-2"/>
    <n v="4.882682"/>
    <n v="5"/>
    <s v="SLAB"/>
    <s v="TRANSM"/>
    <n v="0"/>
    <s v="d=2"/>
    <x v="1"/>
    <x v="1"/>
    <s v="INCL"/>
    <d v="2018-04-10T00:00:00"/>
  </r>
  <r>
    <s v="SOLs0074"/>
    <s v="SOLm0241"/>
    <x v="48"/>
    <n v="9.6322480000000002E-2"/>
    <n v="4.7372940000000003"/>
    <n v="1"/>
    <s v="SLAB"/>
    <s v="TRANSM"/>
    <n v="0"/>
    <s v="d=2"/>
    <x v="1"/>
    <x v="1"/>
    <s v="INCL"/>
    <d v="2018-04-10T00:00:00"/>
  </r>
  <r>
    <s v="SOLs0074"/>
    <s v="SOLm0241"/>
    <x v="48"/>
    <n v="9.3796580000000004E-2"/>
    <n v="4.726623"/>
    <n v="2"/>
    <s v="SLAB"/>
    <s v="TRANSM"/>
    <n v="0"/>
    <s v="d=2"/>
    <x v="1"/>
    <x v="1"/>
    <s v="INCL"/>
    <d v="2018-04-10T00:00:00"/>
  </r>
  <r>
    <s v="SOLs0074"/>
    <s v="SOLm0241"/>
    <x v="48"/>
    <n v="9.7002630000000006E-2"/>
    <n v="4.772748"/>
    <n v="3"/>
    <s v="SLAB"/>
    <s v="TRANSM"/>
    <n v="0"/>
    <s v="d=2"/>
    <x v="1"/>
    <x v="1"/>
    <s v="INCL"/>
    <d v="2018-04-10T00:00:00"/>
  </r>
  <r>
    <s v="SOLs0074"/>
    <s v="SOLm0241"/>
    <x v="48"/>
    <n v="9.8145109999999994E-2"/>
    <n v="4.8038559999999997"/>
    <n v="4"/>
    <s v="SLAB"/>
    <s v="TRANSM"/>
    <n v="0"/>
    <s v="d=2"/>
    <x v="1"/>
    <x v="1"/>
    <s v="INCL"/>
    <d v="2018-04-10T00:00:00"/>
  </r>
  <r>
    <s v="SOLs0074"/>
    <s v="SOLm0241"/>
    <x v="48"/>
    <n v="9.7853519999999999E-2"/>
    <n v="4.8079289999999997"/>
    <n v="5"/>
    <s v="SLAB"/>
    <s v="TRANSM"/>
    <n v="0"/>
    <s v="d=2"/>
    <x v="1"/>
    <x v="1"/>
    <s v="INCL"/>
    <d v="2018-04-10T00:00:00"/>
  </r>
  <r>
    <s v="SOLs0074"/>
    <s v="SOLm0241"/>
    <x v="49"/>
    <n v="0.1041405"/>
    <n v="4.6307780000000003"/>
    <n v="1"/>
    <s v="SLAB"/>
    <s v="TRANSM"/>
    <n v="0"/>
    <s v="d=2"/>
    <x v="1"/>
    <x v="1"/>
    <s v="INCL"/>
    <d v="2018-04-10T00:00:00"/>
  </r>
  <r>
    <s v="SOLs0074"/>
    <s v="SOLm0241"/>
    <x v="49"/>
    <n v="0.1056019"/>
    <n v="4.677746"/>
    <n v="2"/>
    <s v="SLAB"/>
    <s v="TRANSM"/>
    <n v="0"/>
    <s v="d=2"/>
    <x v="1"/>
    <x v="1"/>
    <s v="INCL"/>
    <d v="2018-04-10T00:00:00"/>
  </r>
  <r>
    <s v="SOLs0074"/>
    <s v="SOLm0241"/>
    <x v="49"/>
    <n v="0.1044692"/>
    <n v="4.6198800000000002"/>
    <n v="3"/>
    <s v="SLAB"/>
    <s v="TRANSM"/>
    <n v="0"/>
    <s v="d=2"/>
    <x v="1"/>
    <x v="1"/>
    <s v="INCL"/>
    <d v="2018-04-10T00:00:00"/>
  </r>
  <r>
    <s v="SOLs0074"/>
    <s v="SOLm0241"/>
    <x v="49"/>
    <n v="0.1063125"/>
    <n v="4.678877"/>
    <n v="4"/>
    <s v="SLAB"/>
    <s v="TRANSM"/>
    <n v="0"/>
    <s v="d=2"/>
    <x v="1"/>
    <x v="1"/>
    <s v="INCL"/>
    <d v="2018-04-10T00:00:00"/>
  </r>
  <r>
    <s v="SOLs0074"/>
    <s v="SOLm0241"/>
    <x v="49"/>
    <n v="0.1011542"/>
    <n v="4.530036"/>
    <n v="5"/>
    <s v="SLAB"/>
    <s v="TRANSM"/>
    <n v="0"/>
    <s v="d=2"/>
    <x v="1"/>
    <x v="1"/>
    <s v="INCL"/>
    <d v="2018-04-10T00:00:00"/>
  </r>
  <r>
    <s v="SOLs0074"/>
    <s v="SOLm0241"/>
    <x v="50"/>
    <n v="9.5741380000000001E-2"/>
    <n v="4.5607749999999996"/>
    <n v="1"/>
    <s v="SLAB"/>
    <s v="TRANSM"/>
    <n v="0"/>
    <s v="d=2"/>
    <x v="1"/>
    <x v="1"/>
    <s v="INCL"/>
    <d v="2018-04-10T00:00:00"/>
  </r>
  <r>
    <s v="SOLs0074"/>
    <s v="SOLm0241"/>
    <x v="50"/>
    <n v="9.6290700000000007E-2"/>
    <n v="4.589842"/>
    <n v="2"/>
    <s v="SLAB"/>
    <s v="TRANSM"/>
    <n v="0"/>
    <s v="d=2"/>
    <x v="1"/>
    <x v="1"/>
    <s v="INCL"/>
    <d v="2018-04-10T00:00:00"/>
  </r>
  <r>
    <s v="SOLs0074"/>
    <s v="SOLm0241"/>
    <x v="50"/>
    <n v="9.4342229999999999E-2"/>
    <n v="4.5239799999999999"/>
    <n v="3"/>
    <s v="SLAB"/>
    <s v="TRANSM"/>
    <n v="0"/>
    <s v="d=2"/>
    <x v="1"/>
    <x v="1"/>
    <s v="INCL"/>
    <d v="2018-04-10T00:00:00"/>
  </r>
  <r>
    <s v="SOLs0074"/>
    <s v="SOLm0241"/>
    <x v="50"/>
    <n v="9.665472E-2"/>
    <n v="4.600587"/>
    <n v="4"/>
    <s v="SLAB"/>
    <s v="TRANSM"/>
    <n v="0"/>
    <s v="d=2"/>
    <x v="1"/>
    <x v="1"/>
    <s v="INCL"/>
    <d v="2018-04-10T00:00:00"/>
  </r>
  <r>
    <s v="SOLs0074"/>
    <s v="SOLm0241"/>
    <x v="50"/>
    <n v="9.5560530000000005E-2"/>
    <n v="4.5737249999999996"/>
    <n v="5"/>
    <s v="SLAB"/>
    <s v="TRANSM"/>
    <n v="0"/>
    <s v="d=2"/>
    <x v="1"/>
    <x v="1"/>
    <s v="INCL"/>
    <d v="2018-04-10T00:00:00"/>
  </r>
  <r>
    <s v="SOLs0074"/>
    <s v="SOLm0242"/>
    <x v="0"/>
    <n v="0.17079929999999999"/>
    <n v="10.353479999999999"/>
    <n v="1"/>
    <s v="SLAB"/>
    <s v="TRANSM"/>
    <n v="0"/>
    <s v="d=2"/>
    <x v="1"/>
    <x v="2"/>
    <s v="INCL"/>
    <d v="2018-04-10T00:00:00"/>
  </r>
  <r>
    <s v="SOLs0074"/>
    <s v="SOLm0242"/>
    <x v="0"/>
    <n v="0.1726491"/>
    <n v="10.430759999999999"/>
    <n v="2"/>
    <s v="SLAB"/>
    <s v="TRANSM"/>
    <n v="0"/>
    <s v="d=2"/>
    <x v="1"/>
    <x v="2"/>
    <s v="INCL"/>
    <d v="2018-04-10T00:00:00"/>
  </r>
  <r>
    <s v="SOLs0074"/>
    <s v="SOLm0242"/>
    <x v="0"/>
    <n v="0.17410890000000001"/>
    <n v="10.473599999999999"/>
    <n v="3"/>
    <s v="SLAB"/>
    <s v="TRANSM"/>
    <n v="0"/>
    <s v="d=2"/>
    <x v="1"/>
    <x v="2"/>
    <s v="INCL"/>
    <d v="2018-04-10T00:00:00"/>
  </r>
  <r>
    <s v="SOLs0074"/>
    <s v="SOLm0242"/>
    <x v="0"/>
    <n v="0.17233470000000001"/>
    <n v="10.41592"/>
    <n v="4"/>
    <s v="SLAB"/>
    <s v="TRANSM"/>
    <n v="0"/>
    <s v="d=2"/>
    <x v="1"/>
    <x v="2"/>
    <s v="INCL"/>
    <d v="2018-04-10T00:00:00"/>
  </r>
  <r>
    <s v="SOLs0074"/>
    <s v="SOLm0242"/>
    <x v="0"/>
    <n v="0.17205809999999999"/>
    <n v="10.36443"/>
    <n v="5"/>
    <s v="SLAB"/>
    <s v="TRANSM"/>
    <n v="0"/>
    <s v="d=2"/>
    <x v="1"/>
    <x v="2"/>
    <s v="INCL"/>
    <d v="2018-04-10T00:00:00"/>
  </r>
  <r>
    <s v="SOLs0074"/>
    <s v="SOLm0242"/>
    <x v="1"/>
    <n v="0.16965549999999999"/>
    <n v="10.13599"/>
    <n v="1"/>
    <s v="SLAB"/>
    <s v="TRANSM"/>
    <n v="0"/>
    <s v="d=2"/>
    <x v="1"/>
    <x v="2"/>
    <s v="INCL"/>
    <d v="2018-04-10T00:00:00"/>
  </r>
  <r>
    <s v="SOLs0074"/>
    <s v="SOLm0242"/>
    <x v="1"/>
    <n v="0.1689745"/>
    <n v="10.07249"/>
    <n v="2"/>
    <s v="SLAB"/>
    <s v="TRANSM"/>
    <n v="0"/>
    <s v="d=2"/>
    <x v="1"/>
    <x v="2"/>
    <s v="INCL"/>
    <d v="2018-04-10T00:00:00"/>
  </r>
  <r>
    <s v="SOLs0074"/>
    <s v="SOLm0242"/>
    <x v="1"/>
    <n v="0.1699476"/>
    <n v="10.151249999999999"/>
    <n v="3"/>
    <s v="SLAB"/>
    <s v="TRANSM"/>
    <n v="0"/>
    <s v="d=2"/>
    <x v="1"/>
    <x v="2"/>
    <s v="INCL"/>
    <d v="2018-04-10T00:00:00"/>
  </r>
  <r>
    <s v="SOLs0074"/>
    <s v="SOLm0242"/>
    <x v="1"/>
    <n v="0.1691222"/>
    <n v="10.19534"/>
    <n v="4"/>
    <s v="SLAB"/>
    <s v="TRANSM"/>
    <n v="0"/>
    <s v="d=2"/>
    <x v="1"/>
    <x v="2"/>
    <s v="INCL"/>
    <d v="2018-04-10T00:00:00"/>
  </r>
  <r>
    <s v="SOLs0074"/>
    <s v="SOLm0242"/>
    <x v="1"/>
    <n v="0.1713431"/>
    <n v="10.237500000000001"/>
    <n v="5"/>
    <s v="SLAB"/>
    <s v="TRANSM"/>
    <n v="0"/>
    <s v="d=2"/>
    <x v="1"/>
    <x v="2"/>
    <s v="INCL"/>
    <d v="2018-04-10T00:00:00"/>
  </r>
  <r>
    <s v="SOLs0074"/>
    <s v="SOLm0242"/>
    <x v="2"/>
    <n v="0.16548280000000001"/>
    <n v="9.7617019999999997"/>
    <n v="1"/>
    <s v="SLAB"/>
    <s v="TRANSM"/>
    <n v="0"/>
    <s v="d=2"/>
    <x v="1"/>
    <x v="2"/>
    <s v="INCL"/>
    <d v="2018-04-10T00:00:00"/>
  </r>
  <r>
    <s v="SOLs0074"/>
    <s v="SOLm0242"/>
    <x v="2"/>
    <n v="0.168485"/>
    <n v="9.8896680000000003"/>
    <n v="2"/>
    <s v="SLAB"/>
    <s v="TRANSM"/>
    <n v="0"/>
    <s v="d=2"/>
    <x v="1"/>
    <x v="2"/>
    <s v="INCL"/>
    <d v="2018-04-10T00:00:00"/>
  </r>
  <r>
    <s v="SOLs0074"/>
    <s v="SOLm0242"/>
    <x v="2"/>
    <n v="0.16901569999999999"/>
    <n v="9.8998919999999995"/>
    <n v="3"/>
    <s v="SLAB"/>
    <s v="TRANSM"/>
    <n v="0"/>
    <s v="d=2"/>
    <x v="1"/>
    <x v="2"/>
    <s v="INCL"/>
    <d v="2018-04-10T00:00:00"/>
  </r>
  <r>
    <s v="SOLs0074"/>
    <s v="SOLm0242"/>
    <x v="2"/>
    <n v="0.1692265"/>
    <n v="9.9775159999999996"/>
    <n v="4"/>
    <s v="SLAB"/>
    <s v="TRANSM"/>
    <n v="0"/>
    <s v="d=2"/>
    <x v="1"/>
    <x v="2"/>
    <s v="INCL"/>
    <d v="2018-04-10T00:00:00"/>
  </r>
  <r>
    <s v="SOLs0074"/>
    <s v="SOLm0242"/>
    <x v="2"/>
    <n v="0.169348"/>
    <n v="9.8928460000000005"/>
    <n v="5"/>
    <s v="SLAB"/>
    <s v="TRANSM"/>
    <n v="0"/>
    <s v="d=2"/>
    <x v="1"/>
    <x v="2"/>
    <s v="INCL"/>
    <d v="2018-04-10T00:00:00"/>
  </r>
  <r>
    <s v="SOLs0074"/>
    <s v="SOLm0242"/>
    <x v="3"/>
    <n v="0.16615940000000001"/>
    <n v="9.5499510000000001"/>
    <n v="1"/>
    <s v="SLAB"/>
    <s v="TRANSM"/>
    <n v="0"/>
    <s v="d=2"/>
    <x v="1"/>
    <x v="2"/>
    <s v="INCL"/>
    <d v="2018-04-10T00:00:00"/>
  </r>
  <r>
    <s v="SOLs0074"/>
    <s v="SOLm0242"/>
    <x v="3"/>
    <n v="0.16863690000000001"/>
    <n v="9.7277729999999991"/>
    <n v="2"/>
    <s v="SLAB"/>
    <s v="TRANSM"/>
    <n v="0"/>
    <s v="d=2"/>
    <x v="1"/>
    <x v="2"/>
    <s v="INCL"/>
    <d v="2018-04-10T00:00:00"/>
  </r>
  <r>
    <s v="SOLs0074"/>
    <s v="SOLm0242"/>
    <x v="3"/>
    <n v="0.1672341"/>
    <n v="9.6390689999999992"/>
    <n v="3"/>
    <s v="SLAB"/>
    <s v="TRANSM"/>
    <n v="0"/>
    <s v="d=2"/>
    <x v="1"/>
    <x v="2"/>
    <s v="INCL"/>
    <d v="2018-04-10T00:00:00"/>
  </r>
  <r>
    <s v="SOLs0074"/>
    <s v="SOLm0242"/>
    <x v="3"/>
    <n v="0.1697641"/>
    <n v="9.7086419999999993"/>
    <n v="4"/>
    <s v="SLAB"/>
    <s v="TRANSM"/>
    <n v="0"/>
    <s v="d=2"/>
    <x v="1"/>
    <x v="2"/>
    <s v="INCL"/>
    <d v="2018-04-10T00:00:00"/>
  </r>
  <r>
    <s v="SOLs0074"/>
    <s v="SOLm0242"/>
    <x v="3"/>
    <n v="0.17047390000000001"/>
    <n v="9.781663"/>
    <n v="5"/>
    <s v="SLAB"/>
    <s v="TRANSM"/>
    <n v="0"/>
    <s v="d=2"/>
    <x v="1"/>
    <x v="2"/>
    <s v="INCL"/>
    <d v="2018-04-10T00:00:00"/>
  </r>
  <r>
    <s v="SOLs0074"/>
    <s v="SOLm0242"/>
    <x v="4"/>
    <n v="0.166077"/>
    <n v="9.5031169999999996"/>
    <n v="1"/>
    <s v="SLAB"/>
    <s v="TRANSM"/>
    <n v="0"/>
    <s v="d=2"/>
    <x v="1"/>
    <x v="2"/>
    <s v="INCL"/>
    <d v="2018-04-10T00:00:00"/>
  </r>
  <r>
    <s v="SOLs0074"/>
    <s v="SOLm0242"/>
    <x v="4"/>
    <n v="0.16982729999999999"/>
    <n v="9.6665620000000008"/>
    <n v="2"/>
    <s v="SLAB"/>
    <s v="TRANSM"/>
    <n v="0"/>
    <s v="d=2"/>
    <x v="1"/>
    <x v="2"/>
    <s v="INCL"/>
    <d v="2018-04-10T00:00:00"/>
  </r>
  <r>
    <s v="SOLs0074"/>
    <s v="SOLm0242"/>
    <x v="4"/>
    <n v="0.16584650000000001"/>
    <n v="9.4834669999999992"/>
    <n v="3"/>
    <s v="SLAB"/>
    <s v="TRANSM"/>
    <n v="0"/>
    <s v="d=2"/>
    <x v="1"/>
    <x v="2"/>
    <s v="INCL"/>
    <d v="2018-04-10T00:00:00"/>
  </r>
  <r>
    <s v="SOLs0074"/>
    <s v="SOLm0242"/>
    <x v="4"/>
    <n v="0.16647380000000001"/>
    <n v="9.5115250000000007"/>
    <n v="4"/>
    <s v="SLAB"/>
    <s v="TRANSM"/>
    <n v="0"/>
    <s v="d=2"/>
    <x v="1"/>
    <x v="2"/>
    <s v="INCL"/>
    <d v="2018-04-10T00:00:00"/>
  </r>
  <r>
    <s v="SOLs0074"/>
    <s v="SOLm0242"/>
    <x v="4"/>
    <n v="0.17215620000000001"/>
    <n v="9.7953019999999995"/>
    <n v="5"/>
    <s v="SLAB"/>
    <s v="TRANSM"/>
    <n v="0"/>
    <s v="d=2"/>
    <x v="1"/>
    <x v="2"/>
    <s v="INCL"/>
    <d v="2018-04-10T00:00:00"/>
  </r>
  <r>
    <s v="SOLs0074"/>
    <s v="SOLm0242"/>
    <x v="5"/>
    <n v="0.1718383"/>
    <n v="9.5677199999999996"/>
    <n v="1"/>
    <s v="SLAB"/>
    <s v="TRANSM"/>
    <n v="0"/>
    <s v="d=2"/>
    <x v="1"/>
    <x v="2"/>
    <s v="INCL"/>
    <d v="2018-04-10T00:00:00"/>
  </r>
  <r>
    <s v="SOLs0074"/>
    <s v="SOLm0242"/>
    <x v="5"/>
    <n v="0.1677601"/>
    <n v="9.4382300000000008"/>
    <n v="2"/>
    <s v="SLAB"/>
    <s v="TRANSM"/>
    <n v="0"/>
    <s v="d=2"/>
    <x v="1"/>
    <x v="2"/>
    <s v="INCL"/>
    <d v="2018-04-10T00:00:00"/>
  </r>
  <r>
    <s v="SOLs0074"/>
    <s v="SOLm0242"/>
    <x v="5"/>
    <n v="0.16791030000000001"/>
    <n v="9.4370279999999998"/>
    <n v="3"/>
    <s v="SLAB"/>
    <s v="TRANSM"/>
    <n v="0"/>
    <s v="d=2"/>
    <x v="1"/>
    <x v="2"/>
    <s v="INCL"/>
    <d v="2018-04-10T00:00:00"/>
  </r>
  <r>
    <s v="SOLs0074"/>
    <s v="SOLm0242"/>
    <x v="5"/>
    <n v="0.16592860000000001"/>
    <n v="9.3147520000000004"/>
    <n v="4"/>
    <s v="SLAB"/>
    <s v="TRANSM"/>
    <n v="0"/>
    <s v="d=2"/>
    <x v="1"/>
    <x v="2"/>
    <s v="INCL"/>
    <d v="2018-04-10T00:00:00"/>
  </r>
  <r>
    <s v="SOLs0074"/>
    <s v="SOLm0242"/>
    <x v="5"/>
    <n v="0.16972789999999999"/>
    <n v="9.4854230000000008"/>
    <n v="5"/>
    <s v="SLAB"/>
    <s v="TRANSM"/>
    <n v="0"/>
    <s v="d=2"/>
    <x v="1"/>
    <x v="2"/>
    <s v="INCL"/>
    <d v="2018-04-10T00:00:00"/>
  </r>
  <r>
    <s v="SOLs0074"/>
    <s v="SOLm0242"/>
    <x v="6"/>
    <n v="0.1674736"/>
    <n v="9.2817340000000002"/>
    <n v="1"/>
    <s v="SLAB"/>
    <s v="TRANSM"/>
    <n v="0"/>
    <s v="d=2"/>
    <x v="1"/>
    <x v="2"/>
    <s v="INCL"/>
    <d v="2018-04-10T00:00:00"/>
  </r>
  <r>
    <s v="SOLs0074"/>
    <s v="SOLm0242"/>
    <x v="6"/>
    <n v="0.1726558"/>
    <n v="9.4898290000000003"/>
    <n v="2"/>
    <s v="SLAB"/>
    <s v="TRANSM"/>
    <n v="0"/>
    <s v="d=2"/>
    <x v="1"/>
    <x v="2"/>
    <s v="INCL"/>
    <d v="2018-04-10T00:00:00"/>
  </r>
  <r>
    <s v="SOLs0074"/>
    <s v="SOLm0242"/>
    <x v="6"/>
    <n v="0.17218720000000001"/>
    <n v="9.4284599999999994"/>
    <n v="3"/>
    <s v="SLAB"/>
    <s v="TRANSM"/>
    <n v="0"/>
    <s v="d=2"/>
    <x v="1"/>
    <x v="2"/>
    <s v="INCL"/>
    <d v="2018-04-10T00:00:00"/>
  </r>
  <r>
    <s v="SOLs0074"/>
    <s v="SOLm0242"/>
    <x v="6"/>
    <n v="0.16723499999999999"/>
    <n v="9.3043139999999998"/>
    <n v="4"/>
    <s v="SLAB"/>
    <s v="TRANSM"/>
    <n v="0"/>
    <s v="d=2"/>
    <x v="1"/>
    <x v="2"/>
    <s v="INCL"/>
    <d v="2018-04-10T00:00:00"/>
  </r>
  <r>
    <s v="SOLs0074"/>
    <s v="SOLm0242"/>
    <x v="6"/>
    <n v="0.1658588"/>
    <n v="9.2490349999999992"/>
    <n v="5"/>
    <s v="SLAB"/>
    <s v="TRANSM"/>
    <n v="0"/>
    <s v="d=2"/>
    <x v="1"/>
    <x v="2"/>
    <s v="INCL"/>
    <d v="2018-04-10T00:00:00"/>
  </r>
  <r>
    <s v="SOLs0074"/>
    <s v="SOLm0242"/>
    <x v="7"/>
    <n v="0.17201459999999999"/>
    <n v="9.3025780000000005"/>
    <n v="1"/>
    <s v="SLAB"/>
    <s v="TRANSM"/>
    <n v="0"/>
    <s v="d=2"/>
    <x v="1"/>
    <x v="2"/>
    <s v="INCL"/>
    <d v="2018-04-10T00:00:00"/>
  </r>
  <r>
    <s v="SOLs0074"/>
    <s v="SOLm0242"/>
    <x v="7"/>
    <n v="0.1712767"/>
    <n v="9.3131280000000007"/>
    <n v="2"/>
    <s v="SLAB"/>
    <s v="TRANSM"/>
    <n v="0"/>
    <s v="d=2"/>
    <x v="1"/>
    <x v="2"/>
    <s v="INCL"/>
    <d v="2018-04-10T00:00:00"/>
  </r>
  <r>
    <s v="SOLs0074"/>
    <s v="SOLm0242"/>
    <x v="7"/>
    <n v="0.17340030000000001"/>
    <n v="9.3668519999999997"/>
    <n v="3"/>
    <s v="SLAB"/>
    <s v="TRANSM"/>
    <n v="0"/>
    <s v="d=2"/>
    <x v="1"/>
    <x v="2"/>
    <s v="INCL"/>
    <d v="2018-04-10T00:00:00"/>
  </r>
  <r>
    <s v="SOLs0074"/>
    <s v="SOLm0242"/>
    <x v="7"/>
    <n v="0.17057369999999999"/>
    <n v="9.2446389999999994"/>
    <n v="4"/>
    <s v="SLAB"/>
    <s v="TRANSM"/>
    <n v="0"/>
    <s v="d=2"/>
    <x v="1"/>
    <x v="2"/>
    <s v="INCL"/>
    <d v="2018-04-10T00:00:00"/>
  </r>
  <r>
    <s v="SOLs0074"/>
    <s v="SOLm0242"/>
    <x v="7"/>
    <n v="0.17245920000000001"/>
    <n v="9.2759079999999994"/>
    <n v="5"/>
    <s v="SLAB"/>
    <s v="TRANSM"/>
    <n v="0"/>
    <s v="d=2"/>
    <x v="1"/>
    <x v="2"/>
    <s v="INCL"/>
    <d v="2018-04-10T00:00:00"/>
  </r>
  <r>
    <s v="SOLs0074"/>
    <s v="SOLm0242"/>
    <x v="8"/>
    <n v="0.17125879999999999"/>
    <n v="9.1860540000000004"/>
    <n v="1"/>
    <s v="SLAB"/>
    <s v="TRANSM"/>
    <n v="0"/>
    <s v="d=2"/>
    <x v="1"/>
    <x v="2"/>
    <s v="INCL"/>
    <d v="2018-04-10T00:00:00"/>
  </r>
  <r>
    <s v="SOLs0074"/>
    <s v="SOLm0242"/>
    <x v="8"/>
    <n v="0.1773062"/>
    <n v="9.395346"/>
    <n v="2"/>
    <s v="SLAB"/>
    <s v="TRANSM"/>
    <n v="0"/>
    <s v="d=2"/>
    <x v="1"/>
    <x v="2"/>
    <s v="INCL"/>
    <d v="2018-04-10T00:00:00"/>
  </r>
  <r>
    <s v="SOLs0074"/>
    <s v="SOLm0242"/>
    <x v="8"/>
    <n v="0.1731655"/>
    <n v="9.2777279999999998"/>
    <n v="3"/>
    <s v="SLAB"/>
    <s v="TRANSM"/>
    <n v="0"/>
    <s v="d=2"/>
    <x v="1"/>
    <x v="2"/>
    <s v="INCL"/>
    <d v="2018-04-10T00:00:00"/>
  </r>
  <r>
    <s v="SOLs0074"/>
    <s v="SOLm0242"/>
    <x v="8"/>
    <n v="0.17143"/>
    <n v="9.1766550000000002"/>
    <n v="4"/>
    <s v="SLAB"/>
    <s v="TRANSM"/>
    <n v="0"/>
    <s v="d=2"/>
    <x v="1"/>
    <x v="2"/>
    <s v="INCL"/>
    <d v="2018-04-10T00:00:00"/>
  </r>
  <r>
    <s v="SOLs0074"/>
    <s v="SOLm0242"/>
    <x v="8"/>
    <n v="0.17498620000000001"/>
    <n v="9.3470309999999994"/>
    <n v="5"/>
    <s v="SLAB"/>
    <s v="TRANSM"/>
    <n v="0"/>
    <s v="d=2"/>
    <x v="1"/>
    <x v="2"/>
    <s v="INCL"/>
    <d v="2018-04-10T00:00:00"/>
  </r>
  <r>
    <s v="SOLs0074"/>
    <s v="SOLm0242"/>
    <x v="9"/>
    <n v="0.176147"/>
    <n v="9.1951319999999992"/>
    <n v="1"/>
    <s v="SLAB"/>
    <s v="TRANSM"/>
    <n v="0"/>
    <s v="d=2"/>
    <x v="1"/>
    <x v="2"/>
    <s v="INCL"/>
    <d v="2018-04-10T00:00:00"/>
  </r>
  <r>
    <s v="SOLs0074"/>
    <s v="SOLm0242"/>
    <x v="9"/>
    <n v="0.1737464"/>
    <n v="9.0870909999999991"/>
    <n v="2"/>
    <s v="SLAB"/>
    <s v="TRANSM"/>
    <n v="0"/>
    <s v="d=2"/>
    <x v="1"/>
    <x v="2"/>
    <s v="INCL"/>
    <d v="2018-04-10T00:00:00"/>
  </r>
  <r>
    <s v="SOLs0074"/>
    <s v="SOLm0242"/>
    <x v="9"/>
    <n v="0.17230709999999999"/>
    <n v="9.0157190000000007"/>
    <n v="3"/>
    <s v="SLAB"/>
    <s v="TRANSM"/>
    <n v="0"/>
    <s v="d=2"/>
    <x v="1"/>
    <x v="2"/>
    <s v="INCL"/>
    <d v="2018-04-10T00:00:00"/>
  </r>
  <r>
    <s v="SOLs0074"/>
    <s v="SOLm0242"/>
    <x v="9"/>
    <n v="0.17762919999999999"/>
    <n v="9.1720579999999998"/>
    <n v="4"/>
    <s v="SLAB"/>
    <s v="TRANSM"/>
    <n v="0"/>
    <s v="d=2"/>
    <x v="1"/>
    <x v="2"/>
    <s v="INCL"/>
    <d v="2018-04-10T00:00:00"/>
  </r>
  <r>
    <s v="SOLs0074"/>
    <s v="SOLm0242"/>
    <x v="9"/>
    <n v="0.17616270000000001"/>
    <n v="9.1295769999999994"/>
    <n v="5"/>
    <s v="SLAB"/>
    <s v="TRANSM"/>
    <n v="0"/>
    <s v="d=2"/>
    <x v="1"/>
    <x v="2"/>
    <s v="INCL"/>
    <d v="2018-04-10T00:00:00"/>
  </r>
  <r>
    <s v="SOLs0074"/>
    <s v="SOLm0242"/>
    <x v="10"/>
    <n v="0.17882899999999999"/>
    <n v="9.1934690000000003"/>
    <n v="1"/>
    <s v="SLAB"/>
    <s v="TRANSM"/>
    <n v="0"/>
    <s v="d=2"/>
    <x v="1"/>
    <x v="2"/>
    <s v="INCL"/>
    <d v="2018-04-10T00:00:00"/>
  </r>
  <r>
    <s v="SOLs0074"/>
    <s v="SOLm0242"/>
    <x v="10"/>
    <n v="0.1812387"/>
    <n v="9.2881079999999994"/>
    <n v="2"/>
    <s v="SLAB"/>
    <s v="TRANSM"/>
    <n v="0"/>
    <s v="d=2"/>
    <x v="1"/>
    <x v="2"/>
    <s v="INCL"/>
    <d v="2018-04-10T00:00:00"/>
  </r>
  <r>
    <s v="SOLs0074"/>
    <s v="SOLm0242"/>
    <x v="10"/>
    <n v="0.17880450000000001"/>
    <n v="9.2203850000000003"/>
    <n v="3"/>
    <s v="SLAB"/>
    <s v="TRANSM"/>
    <n v="0"/>
    <s v="d=2"/>
    <x v="1"/>
    <x v="2"/>
    <s v="INCL"/>
    <d v="2018-04-10T00:00:00"/>
  </r>
  <r>
    <s v="SOLs0074"/>
    <s v="SOLm0242"/>
    <x v="10"/>
    <n v="0.17719879999999999"/>
    <n v="9.1450469999999999"/>
    <n v="4"/>
    <s v="SLAB"/>
    <s v="TRANSM"/>
    <n v="0"/>
    <s v="d=2"/>
    <x v="1"/>
    <x v="2"/>
    <s v="INCL"/>
    <d v="2018-04-10T00:00:00"/>
  </r>
  <r>
    <s v="SOLs0074"/>
    <s v="SOLm0242"/>
    <x v="10"/>
    <n v="0.17721229999999999"/>
    <n v="9.1615040000000008"/>
    <n v="5"/>
    <s v="SLAB"/>
    <s v="TRANSM"/>
    <n v="0"/>
    <s v="d=2"/>
    <x v="1"/>
    <x v="2"/>
    <s v="INCL"/>
    <d v="2018-04-10T00:00:00"/>
  </r>
  <r>
    <s v="SOLs0074"/>
    <s v="SOLm0242"/>
    <x v="11"/>
    <n v="0.18420139999999999"/>
    <n v="9.2451659999999993"/>
    <n v="1"/>
    <s v="SLAB"/>
    <s v="TRANSM"/>
    <n v="0"/>
    <s v="d=2"/>
    <x v="1"/>
    <x v="2"/>
    <s v="INCL"/>
    <d v="2018-04-10T00:00:00"/>
  </r>
  <r>
    <s v="SOLs0074"/>
    <s v="SOLm0242"/>
    <x v="11"/>
    <n v="0.17841870000000001"/>
    <n v="9.073143"/>
    <n v="2"/>
    <s v="SLAB"/>
    <s v="TRANSM"/>
    <n v="0"/>
    <s v="d=2"/>
    <x v="1"/>
    <x v="2"/>
    <s v="INCL"/>
    <d v="2018-04-10T00:00:00"/>
  </r>
  <r>
    <s v="SOLs0074"/>
    <s v="SOLm0242"/>
    <x v="11"/>
    <n v="0.17890590000000001"/>
    <n v="9.1197710000000001"/>
    <n v="3"/>
    <s v="SLAB"/>
    <s v="TRANSM"/>
    <n v="0"/>
    <s v="d=2"/>
    <x v="1"/>
    <x v="2"/>
    <s v="INCL"/>
    <d v="2018-04-10T00:00:00"/>
  </r>
  <r>
    <s v="SOLs0074"/>
    <s v="SOLm0242"/>
    <x v="11"/>
    <n v="0.1806123"/>
    <n v="9.1389099999999992"/>
    <n v="4"/>
    <s v="SLAB"/>
    <s v="TRANSM"/>
    <n v="0"/>
    <s v="d=2"/>
    <x v="1"/>
    <x v="2"/>
    <s v="INCL"/>
    <d v="2018-04-10T00:00:00"/>
  </r>
  <r>
    <s v="SOLs0074"/>
    <s v="SOLm0242"/>
    <x v="11"/>
    <n v="0.18041740000000001"/>
    <n v="9.0295950000000005"/>
    <n v="5"/>
    <s v="SLAB"/>
    <s v="TRANSM"/>
    <n v="0"/>
    <s v="d=2"/>
    <x v="1"/>
    <x v="2"/>
    <s v="INCL"/>
    <d v="2018-04-10T00:00:00"/>
  </r>
  <r>
    <s v="SOLs0074"/>
    <s v="SOLm0242"/>
    <x v="12"/>
    <n v="0.17932770000000001"/>
    <n v="9.0651200000000003"/>
    <n v="1"/>
    <s v="SLAB"/>
    <s v="TRANSM"/>
    <n v="0"/>
    <s v="d=2"/>
    <x v="1"/>
    <x v="2"/>
    <s v="INCL"/>
    <d v="2018-04-10T00:00:00"/>
  </r>
  <r>
    <s v="SOLs0074"/>
    <s v="SOLm0242"/>
    <x v="12"/>
    <n v="0.17949480000000001"/>
    <n v="9.0364839999999997"/>
    <n v="2"/>
    <s v="SLAB"/>
    <s v="TRANSM"/>
    <n v="0"/>
    <s v="d=2"/>
    <x v="1"/>
    <x v="2"/>
    <s v="INCL"/>
    <d v="2018-04-10T00:00:00"/>
  </r>
  <r>
    <s v="SOLs0074"/>
    <s v="SOLm0242"/>
    <x v="12"/>
    <n v="0.181779"/>
    <n v="9.0744220000000002"/>
    <n v="3"/>
    <s v="SLAB"/>
    <s v="TRANSM"/>
    <n v="0"/>
    <s v="d=2"/>
    <x v="1"/>
    <x v="2"/>
    <s v="INCL"/>
    <d v="2018-04-10T00:00:00"/>
  </r>
  <r>
    <s v="SOLs0074"/>
    <s v="SOLm0242"/>
    <x v="12"/>
    <n v="0.18161939999999999"/>
    <n v="9.095345"/>
    <n v="4"/>
    <s v="SLAB"/>
    <s v="TRANSM"/>
    <n v="0"/>
    <s v="d=2"/>
    <x v="1"/>
    <x v="2"/>
    <s v="INCL"/>
    <d v="2018-04-10T00:00:00"/>
  </r>
  <r>
    <s v="SOLs0074"/>
    <s v="SOLm0242"/>
    <x v="12"/>
    <n v="0.18030779999999999"/>
    <n v="9.0827270000000002"/>
    <n v="5"/>
    <s v="SLAB"/>
    <s v="TRANSM"/>
    <n v="0"/>
    <s v="d=2"/>
    <x v="1"/>
    <x v="2"/>
    <s v="INCL"/>
    <d v="2018-04-10T00:00:00"/>
  </r>
  <r>
    <s v="SOLs0074"/>
    <s v="SOLm0242"/>
    <x v="13"/>
    <n v="0.17935429999999999"/>
    <n v="8.9483429999999995"/>
    <n v="1"/>
    <s v="SLAB"/>
    <s v="TRANSM"/>
    <n v="0"/>
    <s v="d=2"/>
    <x v="1"/>
    <x v="2"/>
    <s v="INCL"/>
    <d v="2018-04-10T00:00:00"/>
  </r>
  <r>
    <s v="SOLs0074"/>
    <s v="SOLm0242"/>
    <x v="13"/>
    <n v="0.18567919999999999"/>
    <n v="9.139799"/>
    <n v="2"/>
    <s v="SLAB"/>
    <s v="TRANSM"/>
    <n v="0"/>
    <s v="d=2"/>
    <x v="1"/>
    <x v="2"/>
    <s v="INCL"/>
    <d v="2018-04-10T00:00:00"/>
  </r>
  <r>
    <s v="SOLs0074"/>
    <s v="SOLm0242"/>
    <x v="13"/>
    <n v="0.1831922"/>
    <n v="9.0353519999999996"/>
    <n v="3"/>
    <s v="SLAB"/>
    <s v="TRANSM"/>
    <n v="0"/>
    <s v="d=2"/>
    <x v="1"/>
    <x v="2"/>
    <s v="INCL"/>
    <d v="2018-04-10T00:00:00"/>
  </r>
  <r>
    <s v="SOLs0074"/>
    <s v="SOLm0242"/>
    <x v="13"/>
    <n v="0.18695639999999999"/>
    <n v="9.2202780000000004"/>
    <n v="4"/>
    <s v="SLAB"/>
    <s v="TRANSM"/>
    <n v="0"/>
    <s v="d=2"/>
    <x v="1"/>
    <x v="2"/>
    <s v="INCL"/>
    <d v="2018-04-10T00:00:00"/>
  </r>
  <r>
    <s v="SOLs0074"/>
    <s v="SOLm0242"/>
    <x v="13"/>
    <n v="0.18539910000000001"/>
    <n v="9.1670569999999998"/>
    <n v="5"/>
    <s v="SLAB"/>
    <s v="TRANSM"/>
    <n v="0"/>
    <s v="d=2"/>
    <x v="1"/>
    <x v="2"/>
    <s v="INCL"/>
    <d v="2018-04-10T00:00:00"/>
  </r>
  <r>
    <s v="SOLs0074"/>
    <s v="SOLm0242"/>
    <x v="14"/>
    <n v="0.19834260000000001"/>
    <n v="9.2223849999999992"/>
    <n v="1"/>
    <s v="SLAB"/>
    <s v="TRANSM"/>
    <n v="0"/>
    <s v="d=2"/>
    <x v="1"/>
    <x v="2"/>
    <s v="INCL"/>
    <d v="2018-04-10T00:00:00"/>
  </r>
  <r>
    <s v="SOLs0074"/>
    <s v="SOLm0242"/>
    <x v="14"/>
    <n v="0.19947290000000001"/>
    <n v="9.3030190000000008"/>
    <n v="2"/>
    <s v="SLAB"/>
    <s v="TRANSM"/>
    <n v="0"/>
    <s v="d=2"/>
    <x v="1"/>
    <x v="2"/>
    <s v="INCL"/>
    <d v="2018-04-10T00:00:00"/>
  </r>
  <r>
    <s v="SOLs0074"/>
    <s v="SOLm0242"/>
    <x v="14"/>
    <n v="0.1967228"/>
    <n v="9.2747320000000002"/>
    <n v="3"/>
    <s v="SLAB"/>
    <s v="TRANSM"/>
    <n v="0"/>
    <s v="d=2"/>
    <x v="1"/>
    <x v="2"/>
    <s v="INCL"/>
    <d v="2018-04-10T00:00:00"/>
  </r>
  <r>
    <s v="SOLs0074"/>
    <s v="SOLm0242"/>
    <x v="14"/>
    <n v="0.19638620000000001"/>
    <n v="9.1978869999999997"/>
    <n v="4"/>
    <s v="SLAB"/>
    <s v="TRANSM"/>
    <n v="0"/>
    <s v="d=2"/>
    <x v="1"/>
    <x v="2"/>
    <s v="INCL"/>
    <d v="2018-04-10T00:00:00"/>
  </r>
  <r>
    <s v="SOLs0074"/>
    <s v="SOLm0242"/>
    <x v="14"/>
    <n v="0.19042970000000001"/>
    <n v="9.0009099999999993"/>
    <n v="5"/>
    <s v="SLAB"/>
    <s v="TRANSM"/>
    <n v="0"/>
    <s v="d=2"/>
    <x v="1"/>
    <x v="2"/>
    <s v="INCL"/>
    <d v="2018-04-10T00:00:00"/>
  </r>
  <r>
    <s v="SOLs0074"/>
    <s v="SOLm0242"/>
    <x v="15"/>
    <n v="0.1828709"/>
    <n v="8.9565180000000009"/>
    <n v="1"/>
    <s v="SLAB"/>
    <s v="TRANSM"/>
    <n v="0"/>
    <s v="d=2"/>
    <x v="1"/>
    <x v="2"/>
    <s v="INCL"/>
    <d v="2018-04-10T00:00:00"/>
  </r>
  <r>
    <s v="SOLs0074"/>
    <s v="SOLm0242"/>
    <x v="15"/>
    <n v="0.18400830000000001"/>
    <n v="8.9495070000000005"/>
    <n v="2"/>
    <s v="SLAB"/>
    <s v="TRANSM"/>
    <n v="0"/>
    <s v="d=2"/>
    <x v="1"/>
    <x v="2"/>
    <s v="INCL"/>
    <d v="2018-04-10T00:00:00"/>
  </r>
  <r>
    <s v="SOLs0074"/>
    <s v="SOLm0242"/>
    <x v="15"/>
    <n v="0.18218880000000001"/>
    <n v="8.8523350000000001"/>
    <n v="3"/>
    <s v="SLAB"/>
    <s v="TRANSM"/>
    <n v="0"/>
    <s v="d=2"/>
    <x v="1"/>
    <x v="2"/>
    <s v="INCL"/>
    <d v="2018-04-10T00:00:00"/>
  </r>
  <r>
    <s v="SOLs0074"/>
    <s v="SOLm0242"/>
    <x v="15"/>
    <n v="0.1806123"/>
    <n v="8.8248090000000001"/>
    <n v="4"/>
    <s v="SLAB"/>
    <s v="TRANSM"/>
    <n v="0"/>
    <s v="d=2"/>
    <x v="1"/>
    <x v="2"/>
    <s v="INCL"/>
    <d v="2018-04-10T00:00:00"/>
  </r>
  <r>
    <s v="SOLs0074"/>
    <s v="SOLm0242"/>
    <x v="15"/>
    <n v="0.1819595"/>
    <n v="8.8790420000000001"/>
    <n v="5"/>
    <s v="SLAB"/>
    <s v="TRANSM"/>
    <n v="0"/>
    <s v="d=2"/>
    <x v="1"/>
    <x v="2"/>
    <s v="INCL"/>
    <d v="2018-04-10T00:00:00"/>
  </r>
  <r>
    <s v="SOLs0074"/>
    <s v="SOLm0242"/>
    <x v="16"/>
    <n v="0.18018680000000001"/>
    <n v="8.7436769999999999"/>
    <n v="1"/>
    <s v="SLAB"/>
    <s v="TRANSM"/>
    <n v="0"/>
    <s v="d=2"/>
    <x v="1"/>
    <x v="2"/>
    <s v="INCL"/>
    <d v="2018-04-10T00:00:00"/>
  </r>
  <r>
    <s v="SOLs0074"/>
    <s v="SOLm0242"/>
    <x v="16"/>
    <n v="0.18117929999999999"/>
    <n v="8.8279250000000005"/>
    <n v="2"/>
    <s v="SLAB"/>
    <s v="TRANSM"/>
    <n v="0"/>
    <s v="d=2"/>
    <x v="1"/>
    <x v="2"/>
    <s v="INCL"/>
    <d v="2018-04-10T00:00:00"/>
  </r>
  <r>
    <s v="SOLs0074"/>
    <s v="SOLm0242"/>
    <x v="16"/>
    <n v="0.17868400000000001"/>
    <n v="8.7393070000000002"/>
    <n v="3"/>
    <s v="SLAB"/>
    <s v="TRANSM"/>
    <n v="0"/>
    <s v="d=2"/>
    <x v="1"/>
    <x v="2"/>
    <s v="INCL"/>
    <d v="2018-04-10T00:00:00"/>
  </r>
  <r>
    <s v="SOLs0074"/>
    <s v="SOLm0242"/>
    <x v="16"/>
    <n v="0.18021480000000001"/>
    <n v="8.7463750000000005"/>
    <n v="4"/>
    <s v="SLAB"/>
    <s v="TRANSM"/>
    <n v="0"/>
    <s v="d=2"/>
    <x v="1"/>
    <x v="2"/>
    <s v="INCL"/>
    <d v="2018-04-10T00:00:00"/>
  </r>
  <r>
    <s v="SOLs0074"/>
    <s v="SOLm0242"/>
    <x v="16"/>
    <n v="0.17953920000000001"/>
    <n v="8.7010810000000003"/>
    <n v="5"/>
    <s v="SLAB"/>
    <s v="TRANSM"/>
    <n v="0"/>
    <s v="d=2"/>
    <x v="1"/>
    <x v="2"/>
    <s v="INCL"/>
    <d v="2018-04-10T00:00:00"/>
  </r>
  <r>
    <s v="SOLs0074"/>
    <s v="SOLm0242"/>
    <x v="17"/>
    <n v="0.1771199"/>
    <n v="8.4908909999999995"/>
    <n v="1"/>
    <s v="SLAB"/>
    <s v="TRANSM"/>
    <n v="0"/>
    <s v="d=2"/>
    <x v="1"/>
    <x v="2"/>
    <s v="INCL"/>
    <d v="2018-04-10T00:00:00"/>
  </r>
  <r>
    <s v="SOLs0074"/>
    <s v="SOLm0242"/>
    <x v="17"/>
    <n v="0.1795793"/>
    <n v="8.6370939999999994"/>
    <n v="2"/>
    <s v="SLAB"/>
    <s v="TRANSM"/>
    <n v="0"/>
    <s v="d=2"/>
    <x v="1"/>
    <x v="2"/>
    <s v="INCL"/>
    <d v="2018-04-10T00:00:00"/>
  </r>
  <r>
    <s v="SOLs0074"/>
    <s v="SOLm0242"/>
    <x v="17"/>
    <n v="0.17661940000000001"/>
    <n v="8.5471229999999991"/>
    <n v="3"/>
    <s v="SLAB"/>
    <s v="TRANSM"/>
    <n v="0"/>
    <s v="d=2"/>
    <x v="1"/>
    <x v="2"/>
    <s v="INCL"/>
    <d v="2018-04-10T00:00:00"/>
  </r>
  <r>
    <s v="SOLs0074"/>
    <s v="SOLm0242"/>
    <x v="17"/>
    <n v="0.18141450000000001"/>
    <n v="8.7106169999999992"/>
    <n v="4"/>
    <s v="SLAB"/>
    <s v="TRANSM"/>
    <n v="0"/>
    <s v="d=2"/>
    <x v="1"/>
    <x v="2"/>
    <s v="INCL"/>
    <d v="2018-04-10T00:00:00"/>
  </r>
  <r>
    <s v="SOLs0074"/>
    <s v="SOLm0242"/>
    <x v="17"/>
    <n v="0.18131800000000001"/>
    <n v="8.6404700000000005"/>
    <n v="5"/>
    <s v="SLAB"/>
    <s v="TRANSM"/>
    <n v="0"/>
    <s v="d=2"/>
    <x v="1"/>
    <x v="2"/>
    <s v="INCL"/>
    <d v="2018-04-10T00:00:00"/>
  </r>
  <r>
    <s v="SOLs0074"/>
    <s v="SOLm0242"/>
    <x v="18"/>
    <n v="0.17671239999999999"/>
    <n v="8.3364969999999996"/>
    <n v="1"/>
    <s v="SLAB"/>
    <s v="TRANSM"/>
    <n v="0"/>
    <s v="d=2"/>
    <x v="1"/>
    <x v="2"/>
    <s v="INCL"/>
    <d v="2018-04-10T00:00:00"/>
  </r>
  <r>
    <s v="SOLs0074"/>
    <s v="SOLm0242"/>
    <x v="18"/>
    <n v="0.17976980000000001"/>
    <n v="8.5120719999999999"/>
    <n v="2"/>
    <s v="SLAB"/>
    <s v="TRANSM"/>
    <n v="0"/>
    <s v="d=2"/>
    <x v="1"/>
    <x v="2"/>
    <s v="INCL"/>
    <d v="2018-04-10T00:00:00"/>
  </r>
  <r>
    <s v="SOLs0074"/>
    <s v="SOLm0242"/>
    <x v="18"/>
    <n v="0.17948600000000001"/>
    <n v="8.4658890000000007"/>
    <n v="3"/>
    <s v="SLAB"/>
    <s v="TRANSM"/>
    <n v="0"/>
    <s v="d=2"/>
    <x v="1"/>
    <x v="2"/>
    <s v="INCL"/>
    <d v="2018-04-10T00:00:00"/>
  </r>
  <r>
    <s v="SOLs0074"/>
    <s v="SOLm0242"/>
    <x v="18"/>
    <n v="0.17997299999999999"/>
    <n v="8.5194130000000001"/>
    <n v="4"/>
    <s v="SLAB"/>
    <s v="TRANSM"/>
    <n v="0"/>
    <s v="d=2"/>
    <x v="1"/>
    <x v="2"/>
    <s v="INCL"/>
    <d v="2018-04-10T00:00:00"/>
  </r>
  <r>
    <s v="SOLs0074"/>
    <s v="SOLm0242"/>
    <x v="18"/>
    <n v="0.17640130000000001"/>
    <n v="8.397437"/>
    <n v="5"/>
    <s v="SLAB"/>
    <s v="TRANSM"/>
    <n v="0"/>
    <s v="d=2"/>
    <x v="1"/>
    <x v="2"/>
    <s v="INCL"/>
    <d v="2018-04-10T00:00:00"/>
  </r>
  <r>
    <s v="SOLs0074"/>
    <s v="SOLm0242"/>
    <x v="19"/>
    <n v="0.17567940000000001"/>
    <n v="8.0794200000000007"/>
    <n v="1"/>
    <s v="SLAB"/>
    <s v="TRANSM"/>
    <n v="0"/>
    <s v="d=2"/>
    <x v="1"/>
    <x v="2"/>
    <s v="INCL"/>
    <d v="2018-04-10T00:00:00"/>
  </r>
  <r>
    <s v="SOLs0074"/>
    <s v="SOLm0242"/>
    <x v="19"/>
    <n v="0.1719175"/>
    <n v="7.9791350000000003"/>
    <n v="2"/>
    <s v="SLAB"/>
    <s v="TRANSM"/>
    <n v="0"/>
    <s v="d=2"/>
    <x v="1"/>
    <x v="2"/>
    <s v="INCL"/>
    <d v="2018-04-10T00:00:00"/>
  </r>
  <r>
    <s v="SOLs0074"/>
    <s v="SOLm0242"/>
    <x v="19"/>
    <n v="0.17926439999999999"/>
    <n v="8.3010339999999996"/>
    <n v="3"/>
    <s v="SLAB"/>
    <s v="TRANSM"/>
    <n v="0"/>
    <s v="d=2"/>
    <x v="1"/>
    <x v="2"/>
    <s v="INCL"/>
    <d v="2018-04-10T00:00:00"/>
  </r>
  <r>
    <s v="SOLs0074"/>
    <s v="SOLm0242"/>
    <x v="19"/>
    <n v="0.17836669999999999"/>
    <n v="8.1947299999999998"/>
    <n v="4"/>
    <s v="SLAB"/>
    <s v="TRANSM"/>
    <n v="0"/>
    <s v="d=2"/>
    <x v="1"/>
    <x v="2"/>
    <s v="INCL"/>
    <d v="2018-04-10T00:00:00"/>
  </r>
  <r>
    <s v="SOLs0074"/>
    <s v="SOLm0242"/>
    <x v="19"/>
    <n v="0.17694979999999999"/>
    <n v="8.2103560000000009"/>
    <n v="5"/>
    <s v="SLAB"/>
    <s v="TRANSM"/>
    <n v="0"/>
    <s v="d=2"/>
    <x v="1"/>
    <x v="2"/>
    <s v="INCL"/>
    <d v="2018-04-10T00:00:00"/>
  </r>
  <r>
    <s v="SOLs0074"/>
    <s v="SOLm0242"/>
    <x v="20"/>
    <n v="0.17744480000000001"/>
    <n v="8.0363399999999992"/>
    <n v="1"/>
    <s v="SLAB"/>
    <s v="TRANSM"/>
    <n v="0"/>
    <s v="d=2"/>
    <x v="1"/>
    <x v="2"/>
    <s v="INCL"/>
    <d v="2018-04-10T00:00:00"/>
  </r>
  <r>
    <s v="SOLs0074"/>
    <s v="SOLm0242"/>
    <x v="20"/>
    <n v="0.1747089"/>
    <n v="7.9459400000000002"/>
    <n v="2"/>
    <s v="SLAB"/>
    <s v="TRANSM"/>
    <n v="0"/>
    <s v="d=2"/>
    <x v="1"/>
    <x v="2"/>
    <s v="INCL"/>
    <d v="2018-04-10T00:00:00"/>
  </r>
  <r>
    <s v="SOLs0074"/>
    <s v="SOLm0242"/>
    <x v="20"/>
    <n v="0.17324129999999999"/>
    <n v="7.9647839999999999"/>
    <n v="3"/>
    <s v="SLAB"/>
    <s v="TRANSM"/>
    <n v="0"/>
    <s v="d=2"/>
    <x v="1"/>
    <x v="2"/>
    <s v="INCL"/>
    <d v="2018-04-10T00:00:00"/>
  </r>
  <r>
    <s v="SOLs0074"/>
    <s v="SOLm0242"/>
    <x v="20"/>
    <n v="0.1731009"/>
    <n v="7.9214339999999996"/>
    <n v="4"/>
    <s v="SLAB"/>
    <s v="TRANSM"/>
    <n v="0"/>
    <s v="d=2"/>
    <x v="1"/>
    <x v="2"/>
    <s v="INCL"/>
    <d v="2018-04-10T00:00:00"/>
  </r>
  <r>
    <s v="SOLs0074"/>
    <s v="SOLm0242"/>
    <x v="20"/>
    <n v="0.17772450000000001"/>
    <n v="8.0823920000000005"/>
    <n v="5"/>
    <s v="SLAB"/>
    <s v="TRANSM"/>
    <n v="0"/>
    <s v="d=2"/>
    <x v="1"/>
    <x v="2"/>
    <s v="INCL"/>
    <d v="2018-04-10T00:00:00"/>
  </r>
  <r>
    <s v="SOLs0074"/>
    <s v="SOLm0242"/>
    <x v="21"/>
    <n v="0.17555000000000001"/>
    <n v="7.8417899999999996"/>
    <n v="1"/>
    <s v="SLAB"/>
    <s v="TRANSM"/>
    <n v="0"/>
    <s v="d=2"/>
    <x v="1"/>
    <x v="2"/>
    <s v="INCL"/>
    <d v="2018-04-10T00:00:00"/>
  </r>
  <r>
    <s v="SOLs0074"/>
    <s v="SOLm0242"/>
    <x v="21"/>
    <n v="0.17158480000000001"/>
    <n v="7.723115"/>
    <n v="2"/>
    <s v="SLAB"/>
    <s v="TRANSM"/>
    <n v="0"/>
    <s v="d=2"/>
    <x v="1"/>
    <x v="2"/>
    <s v="INCL"/>
    <d v="2018-04-10T00:00:00"/>
  </r>
  <r>
    <s v="SOLs0074"/>
    <s v="SOLm0242"/>
    <x v="21"/>
    <n v="0.1769868"/>
    <n v="7.858384"/>
    <n v="3"/>
    <s v="SLAB"/>
    <s v="TRANSM"/>
    <n v="0"/>
    <s v="d=2"/>
    <x v="1"/>
    <x v="2"/>
    <s v="INCL"/>
    <d v="2018-04-10T00:00:00"/>
  </r>
  <r>
    <s v="SOLs0074"/>
    <s v="SOLm0242"/>
    <x v="21"/>
    <n v="0.178512"/>
    <n v="7.9651040000000002"/>
    <n v="4"/>
    <s v="SLAB"/>
    <s v="TRANSM"/>
    <n v="0"/>
    <s v="d=2"/>
    <x v="1"/>
    <x v="2"/>
    <s v="INCL"/>
    <d v="2018-04-10T00:00:00"/>
  </r>
  <r>
    <s v="SOLs0074"/>
    <s v="SOLm0242"/>
    <x v="21"/>
    <n v="0.1756868"/>
    <n v="7.8098869999999998"/>
    <n v="5"/>
    <s v="SLAB"/>
    <s v="TRANSM"/>
    <n v="0"/>
    <s v="d=2"/>
    <x v="1"/>
    <x v="2"/>
    <s v="INCL"/>
    <d v="2018-04-10T00:00:00"/>
  </r>
  <r>
    <s v="SOLs0074"/>
    <s v="SOLm0242"/>
    <x v="22"/>
    <n v="0.1737715"/>
    <n v="7.7128560000000004"/>
    <n v="1"/>
    <s v="SLAB"/>
    <s v="TRANSM"/>
    <n v="0"/>
    <s v="d=2"/>
    <x v="1"/>
    <x v="2"/>
    <s v="INCL"/>
    <d v="2018-04-10T00:00:00"/>
  </r>
  <r>
    <s v="SOLs0074"/>
    <s v="SOLm0242"/>
    <x v="22"/>
    <n v="0.17079349999999999"/>
    <n v="7.6315770000000001"/>
    <n v="2"/>
    <s v="SLAB"/>
    <s v="TRANSM"/>
    <n v="0"/>
    <s v="d=2"/>
    <x v="1"/>
    <x v="2"/>
    <s v="INCL"/>
    <d v="2018-04-10T00:00:00"/>
  </r>
  <r>
    <s v="SOLs0074"/>
    <s v="SOLm0242"/>
    <x v="22"/>
    <n v="0.17097519999999999"/>
    <n v="7.6051460000000004"/>
    <n v="3"/>
    <s v="SLAB"/>
    <s v="TRANSM"/>
    <n v="0"/>
    <s v="d=2"/>
    <x v="1"/>
    <x v="2"/>
    <s v="INCL"/>
    <d v="2018-04-10T00:00:00"/>
  </r>
  <r>
    <s v="SOLs0074"/>
    <s v="SOLm0242"/>
    <x v="22"/>
    <n v="0.1721422"/>
    <n v="7.6610690000000004"/>
    <n v="4"/>
    <s v="SLAB"/>
    <s v="TRANSM"/>
    <n v="0"/>
    <s v="d=2"/>
    <x v="1"/>
    <x v="2"/>
    <s v="INCL"/>
    <d v="2018-04-10T00:00:00"/>
  </r>
  <r>
    <s v="SOLs0074"/>
    <s v="SOLm0242"/>
    <x v="22"/>
    <n v="0.1777812"/>
    <n v="7.8372210000000004"/>
    <n v="5"/>
    <s v="SLAB"/>
    <s v="TRANSM"/>
    <n v="0"/>
    <s v="d=2"/>
    <x v="1"/>
    <x v="2"/>
    <s v="INCL"/>
    <d v="2018-04-10T00:00:00"/>
  </r>
  <r>
    <s v="SOLs0074"/>
    <s v="SOLm0242"/>
    <x v="23"/>
    <n v="0.17046919999999999"/>
    <n v="7.4979170000000002"/>
    <n v="1"/>
    <s v="SLAB"/>
    <s v="TRANSM"/>
    <n v="0"/>
    <s v="d=2"/>
    <x v="1"/>
    <x v="2"/>
    <s v="INCL"/>
    <d v="2018-04-10T00:00:00"/>
  </r>
  <r>
    <s v="SOLs0074"/>
    <s v="SOLm0242"/>
    <x v="23"/>
    <n v="0.17144690000000001"/>
    <n v="7.4791749999999997"/>
    <n v="2"/>
    <s v="SLAB"/>
    <s v="TRANSM"/>
    <n v="0"/>
    <s v="d=2"/>
    <x v="1"/>
    <x v="2"/>
    <s v="INCL"/>
    <d v="2018-04-10T00:00:00"/>
  </r>
  <r>
    <s v="SOLs0074"/>
    <s v="SOLm0242"/>
    <x v="23"/>
    <n v="0.1728315"/>
    <n v="7.5264360000000003"/>
    <n v="3"/>
    <s v="SLAB"/>
    <s v="TRANSM"/>
    <n v="0"/>
    <s v="d=2"/>
    <x v="1"/>
    <x v="2"/>
    <s v="INCL"/>
    <d v="2018-04-10T00:00:00"/>
  </r>
  <r>
    <s v="SOLs0074"/>
    <s v="SOLm0242"/>
    <x v="23"/>
    <n v="0.17379700000000001"/>
    <n v="7.5740749999999997"/>
    <n v="4"/>
    <s v="SLAB"/>
    <s v="TRANSM"/>
    <n v="0"/>
    <s v="d=2"/>
    <x v="1"/>
    <x v="2"/>
    <s v="INCL"/>
    <d v="2018-04-10T00:00:00"/>
  </r>
  <r>
    <s v="SOLs0074"/>
    <s v="SOLm0242"/>
    <x v="23"/>
    <n v="0.17270199999999999"/>
    <n v="7.5142499999999997"/>
    <n v="5"/>
    <s v="SLAB"/>
    <s v="TRANSM"/>
    <n v="0"/>
    <s v="d=2"/>
    <x v="1"/>
    <x v="2"/>
    <s v="INCL"/>
    <d v="2018-04-10T00:00:00"/>
  </r>
  <r>
    <s v="SOLs0074"/>
    <s v="SOLm0242"/>
    <x v="24"/>
    <n v="0.1679167"/>
    <n v="7.1760120000000001"/>
    <n v="1"/>
    <s v="SLAB"/>
    <s v="TRANSM"/>
    <n v="0"/>
    <s v="d=2"/>
    <x v="1"/>
    <x v="2"/>
    <s v="INCL"/>
    <d v="2018-04-10T00:00:00"/>
  </r>
  <r>
    <s v="SOLs0074"/>
    <s v="SOLm0242"/>
    <x v="24"/>
    <n v="0.17224819999999999"/>
    <n v="7.3306339999999999"/>
    <n v="2"/>
    <s v="SLAB"/>
    <s v="TRANSM"/>
    <n v="0"/>
    <s v="d=2"/>
    <x v="1"/>
    <x v="2"/>
    <s v="INCL"/>
    <d v="2018-04-10T00:00:00"/>
  </r>
  <r>
    <s v="SOLs0074"/>
    <s v="SOLm0242"/>
    <x v="24"/>
    <n v="0.16931840000000001"/>
    <n v="7.1978070000000001"/>
    <n v="3"/>
    <s v="SLAB"/>
    <s v="TRANSM"/>
    <n v="0"/>
    <s v="d=2"/>
    <x v="1"/>
    <x v="2"/>
    <s v="INCL"/>
    <d v="2018-04-10T00:00:00"/>
  </r>
  <r>
    <s v="SOLs0074"/>
    <s v="SOLm0242"/>
    <x v="24"/>
    <n v="0.1726734"/>
    <n v="7.3746900000000002"/>
    <n v="4"/>
    <s v="SLAB"/>
    <s v="TRANSM"/>
    <n v="0"/>
    <s v="d=2"/>
    <x v="1"/>
    <x v="2"/>
    <s v="INCL"/>
    <d v="2018-04-10T00:00:00"/>
  </r>
  <r>
    <s v="SOLs0074"/>
    <s v="SOLm0242"/>
    <x v="24"/>
    <n v="0.17082220000000001"/>
    <n v="7.2885999999999997"/>
    <n v="5"/>
    <s v="SLAB"/>
    <s v="TRANSM"/>
    <n v="0"/>
    <s v="d=2"/>
    <x v="1"/>
    <x v="2"/>
    <s v="INCL"/>
    <d v="2018-04-10T00:00:00"/>
  </r>
  <r>
    <s v="SOLs0074"/>
    <s v="SOLm0242"/>
    <x v="25"/>
    <n v="0.17147280000000001"/>
    <n v="7.0215779999999999"/>
    <n v="1"/>
    <s v="SLAB"/>
    <s v="TRANSM"/>
    <n v="0"/>
    <s v="d=2"/>
    <x v="1"/>
    <x v="2"/>
    <s v="INCL"/>
    <d v="2018-04-10T00:00:00"/>
  </r>
  <r>
    <s v="SOLs0074"/>
    <s v="SOLm0242"/>
    <x v="25"/>
    <n v="0.17332629999999999"/>
    <n v="7.074319"/>
    <n v="2"/>
    <s v="SLAB"/>
    <s v="TRANSM"/>
    <n v="0"/>
    <s v="d=2"/>
    <x v="1"/>
    <x v="2"/>
    <s v="INCL"/>
    <d v="2018-04-10T00:00:00"/>
  </r>
  <r>
    <s v="SOLs0074"/>
    <s v="SOLm0242"/>
    <x v="25"/>
    <n v="0.17337230000000001"/>
    <n v="7.1534769999999996"/>
    <n v="3"/>
    <s v="SLAB"/>
    <s v="TRANSM"/>
    <n v="0"/>
    <s v="d=2"/>
    <x v="1"/>
    <x v="2"/>
    <s v="INCL"/>
    <d v="2018-04-10T00:00:00"/>
  </r>
  <r>
    <s v="SOLs0074"/>
    <s v="SOLm0242"/>
    <x v="25"/>
    <n v="0.1761498"/>
    <n v="7.2355669999999996"/>
    <n v="4"/>
    <s v="SLAB"/>
    <s v="TRANSM"/>
    <n v="0"/>
    <s v="d=2"/>
    <x v="1"/>
    <x v="2"/>
    <s v="INCL"/>
    <d v="2018-04-10T00:00:00"/>
  </r>
  <r>
    <s v="SOLs0074"/>
    <s v="SOLm0242"/>
    <x v="25"/>
    <n v="0.17768990000000001"/>
    <n v="7.3214699999999997"/>
    <n v="5"/>
    <s v="SLAB"/>
    <s v="TRANSM"/>
    <n v="0"/>
    <s v="d=2"/>
    <x v="1"/>
    <x v="2"/>
    <s v="INCL"/>
    <d v="2018-04-10T00:00:00"/>
  </r>
  <r>
    <s v="SOLs0074"/>
    <s v="SOLm0242"/>
    <x v="26"/>
    <n v="0.1711956"/>
    <n v="6.9225099999999999"/>
    <n v="1"/>
    <s v="SLAB"/>
    <s v="TRANSM"/>
    <n v="0"/>
    <s v="d=2"/>
    <x v="1"/>
    <x v="2"/>
    <s v="INCL"/>
    <d v="2018-04-10T00:00:00"/>
  </r>
  <r>
    <s v="SOLs0074"/>
    <s v="SOLm0242"/>
    <x v="26"/>
    <n v="0.16953170000000001"/>
    <n v="6.9362950000000003"/>
    <n v="2"/>
    <s v="SLAB"/>
    <s v="TRANSM"/>
    <n v="0"/>
    <s v="d=2"/>
    <x v="1"/>
    <x v="2"/>
    <s v="INCL"/>
    <d v="2018-04-10T00:00:00"/>
  </r>
  <r>
    <s v="SOLs0074"/>
    <s v="SOLm0242"/>
    <x v="26"/>
    <n v="0.1723374"/>
    <n v="7.0187629999999999"/>
    <n v="3"/>
    <s v="SLAB"/>
    <s v="TRANSM"/>
    <n v="0"/>
    <s v="d=2"/>
    <x v="1"/>
    <x v="2"/>
    <s v="INCL"/>
    <d v="2018-04-10T00:00:00"/>
  </r>
  <r>
    <s v="SOLs0074"/>
    <s v="SOLm0242"/>
    <x v="26"/>
    <n v="0.16908229999999999"/>
    <n v="6.9827839999999997"/>
    <n v="4"/>
    <s v="SLAB"/>
    <s v="TRANSM"/>
    <n v="0"/>
    <s v="d=2"/>
    <x v="1"/>
    <x v="2"/>
    <s v="INCL"/>
    <d v="2018-04-10T00:00:00"/>
  </r>
  <r>
    <s v="SOLs0074"/>
    <s v="SOLm0242"/>
    <x v="26"/>
    <n v="0.16794410000000001"/>
    <n v="6.8793699999999998"/>
    <n v="5"/>
    <s v="SLAB"/>
    <s v="TRANSM"/>
    <n v="0"/>
    <s v="d=2"/>
    <x v="1"/>
    <x v="2"/>
    <s v="INCL"/>
    <d v="2018-04-10T00:00:00"/>
  </r>
  <r>
    <s v="SOLs0074"/>
    <s v="SOLm0242"/>
    <x v="27"/>
    <n v="0.17009959999999999"/>
    <n v="6.7806290000000002"/>
    <n v="1"/>
    <s v="SLAB"/>
    <s v="TRANSM"/>
    <n v="0"/>
    <s v="d=2"/>
    <x v="1"/>
    <x v="2"/>
    <s v="INCL"/>
    <d v="2018-04-10T00:00:00"/>
  </r>
  <r>
    <s v="SOLs0074"/>
    <s v="SOLm0242"/>
    <x v="27"/>
    <n v="0.17393259999999999"/>
    <n v="6.8875089999999997"/>
    <n v="2"/>
    <s v="SLAB"/>
    <s v="TRANSM"/>
    <n v="0"/>
    <s v="d=2"/>
    <x v="1"/>
    <x v="2"/>
    <s v="INCL"/>
    <d v="2018-04-10T00:00:00"/>
  </r>
  <r>
    <s v="SOLs0074"/>
    <s v="SOLm0242"/>
    <x v="27"/>
    <n v="0.17243919999999999"/>
    <n v="6.8211170000000001"/>
    <n v="3"/>
    <s v="SLAB"/>
    <s v="TRANSM"/>
    <n v="0"/>
    <s v="d=2"/>
    <x v="1"/>
    <x v="2"/>
    <s v="INCL"/>
    <d v="2018-04-10T00:00:00"/>
  </r>
  <r>
    <s v="SOLs0074"/>
    <s v="SOLm0242"/>
    <x v="27"/>
    <n v="0.17362859999999999"/>
    <n v="6.9206390000000004"/>
    <n v="4"/>
    <s v="SLAB"/>
    <s v="TRANSM"/>
    <n v="0"/>
    <s v="d=2"/>
    <x v="1"/>
    <x v="2"/>
    <s v="INCL"/>
    <d v="2018-04-10T00:00:00"/>
  </r>
  <r>
    <s v="SOLs0074"/>
    <s v="SOLm0242"/>
    <x v="27"/>
    <n v="0.17343239999999999"/>
    <n v="6.949999"/>
    <n v="5"/>
    <s v="SLAB"/>
    <s v="TRANSM"/>
    <n v="0"/>
    <s v="d=2"/>
    <x v="1"/>
    <x v="2"/>
    <s v="INCL"/>
    <d v="2018-04-10T00:00:00"/>
  </r>
  <r>
    <s v="SOLs0074"/>
    <s v="SOLm0242"/>
    <x v="28"/>
    <n v="0.17983869999999999"/>
    <n v="6.7289810000000001"/>
    <n v="1"/>
    <s v="SLAB"/>
    <s v="TRANSM"/>
    <n v="0"/>
    <s v="d=2"/>
    <x v="1"/>
    <x v="2"/>
    <s v="INCL"/>
    <d v="2018-04-10T00:00:00"/>
  </r>
  <r>
    <s v="SOLs0074"/>
    <s v="SOLm0242"/>
    <x v="28"/>
    <n v="0.17988309999999999"/>
    <n v="6.7458770000000001"/>
    <n v="2"/>
    <s v="SLAB"/>
    <s v="TRANSM"/>
    <n v="0"/>
    <s v="d=2"/>
    <x v="1"/>
    <x v="2"/>
    <s v="INCL"/>
    <d v="2018-04-10T00:00:00"/>
  </r>
  <r>
    <s v="SOLs0074"/>
    <s v="SOLm0242"/>
    <x v="28"/>
    <n v="0.18004529999999999"/>
    <n v="6.7565840000000001"/>
    <n v="3"/>
    <s v="SLAB"/>
    <s v="TRANSM"/>
    <n v="0"/>
    <s v="d=2"/>
    <x v="1"/>
    <x v="2"/>
    <s v="INCL"/>
    <d v="2018-04-10T00:00:00"/>
  </r>
  <r>
    <s v="SOLs0074"/>
    <s v="SOLm0242"/>
    <x v="28"/>
    <n v="0.1773373"/>
    <n v="6.6542649999999997"/>
    <n v="4"/>
    <s v="SLAB"/>
    <s v="TRANSM"/>
    <n v="0"/>
    <s v="d=2"/>
    <x v="1"/>
    <x v="2"/>
    <s v="INCL"/>
    <d v="2018-04-10T00:00:00"/>
  </r>
  <r>
    <s v="SOLs0074"/>
    <s v="SOLm0242"/>
    <x v="28"/>
    <n v="0.1804365"/>
    <n v="6.8045689999999999"/>
    <n v="5"/>
    <s v="SLAB"/>
    <s v="TRANSM"/>
    <n v="0"/>
    <s v="d=2"/>
    <x v="1"/>
    <x v="2"/>
    <s v="INCL"/>
    <d v="2018-04-10T00:00:00"/>
  </r>
  <r>
    <s v="SOLs0074"/>
    <s v="SOLm0242"/>
    <x v="29"/>
    <n v="0.18213889999999999"/>
    <n v="6.5176410000000002"/>
    <n v="1"/>
    <s v="SLAB"/>
    <s v="TRANSM"/>
    <n v="0"/>
    <s v="d=2"/>
    <x v="1"/>
    <x v="2"/>
    <s v="INCL"/>
    <d v="2018-04-10T00:00:00"/>
  </r>
  <r>
    <s v="SOLs0074"/>
    <s v="SOLm0242"/>
    <x v="29"/>
    <n v="0.17972930000000001"/>
    <n v="6.416169"/>
    <n v="2"/>
    <s v="SLAB"/>
    <s v="TRANSM"/>
    <n v="0"/>
    <s v="d=2"/>
    <x v="1"/>
    <x v="2"/>
    <s v="INCL"/>
    <d v="2018-04-10T00:00:00"/>
  </r>
  <r>
    <s v="SOLs0074"/>
    <s v="SOLm0242"/>
    <x v="29"/>
    <n v="0.1816325"/>
    <n v="6.4562350000000004"/>
    <n v="3"/>
    <s v="SLAB"/>
    <s v="TRANSM"/>
    <n v="0"/>
    <s v="d=2"/>
    <x v="1"/>
    <x v="2"/>
    <s v="INCL"/>
    <d v="2018-04-10T00:00:00"/>
  </r>
  <r>
    <s v="SOLs0074"/>
    <s v="SOLm0242"/>
    <x v="29"/>
    <n v="0.1818919"/>
    <n v="6.4906309999999996"/>
    <n v="4"/>
    <s v="SLAB"/>
    <s v="TRANSM"/>
    <n v="0"/>
    <s v="d=2"/>
    <x v="1"/>
    <x v="2"/>
    <s v="INCL"/>
    <d v="2018-04-10T00:00:00"/>
  </r>
  <r>
    <s v="SOLs0074"/>
    <s v="SOLm0242"/>
    <x v="29"/>
    <n v="0.18391850000000001"/>
    <n v="6.5270419999999998"/>
    <n v="5"/>
    <s v="SLAB"/>
    <s v="TRANSM"/>
    <n v="0"/>
    <s v="d=2"/>
    <x v="1"/>
    <x v="2"/>
    <s v="INCL"/>
    <d v="2018-04-10T00:00:00"/>
  </r>
  <r>
    <s v="SOLs0074"/>
    <s v="SOLm0242"/>
    <x v="30"/>
    <n v="0.2250337"/>
    <n v="6.2132630000000004"/>
    <n v="1"/>
    <s v="SLAB"/>
    <s v="TRANSM"/>
    <n v="0"/>
    <s v="d=2"/>
    <x v="1"/>
    <x v="2"/>
    <s v="INCL"/>
    <d v="2018-04-10T00:00:00"/>
  </r>
  <r>
    <s v="SOLs0074"/>
    <s v="SOLm0242"/>
    <x v="30"/>
    <n v="0.22709299999999999"/>
    <n v="6.3245469999999999"/>
    <n v="2"/>
    <s v="SLAB"/>
    <s v="TRANSM"/>
    <n v="0"/>
    <s v="d=2"/>
    <x v="1"/>
    <x v="2"/>
    <s v="INCL"/>
    <d v="2018-04-10T00:00:00"/>
  </r>
  <r>
    <s v="SOLs0074"/>
    <s v="SOLm0242"/>
    <x v="30"/>
    <n v="0.22504389999999999"/>
    <n v="6.2734009999999998"/>
    <n v="3"/>
    <s v="SLAB"/>
    <s v="TRANSM"/>
    <n v="0"/>
    <s v="d=2"/>
    <x v="1"/>
    <x v="2"/>
    <s v="INCL"/>
    <d v="2018-04-10T00:00:00"/>
  </r>
  <r>
    <s v="SOLs0074"/>
    <s v="SOLm0242"/>
    <x v="30"/>
    <n v="0.22348370000000001"/>
    <n v="6.2862920000000004"/>
    <n v="4"/>
    <s v="SLAB"/>
    <s v="TRANSM"/>
    <n v="0"/>
    <s v="d=2"/>
    <x v="1"/>
    <x v="2"/>
    <s v="INCL"/>
    <d v="2018-04-10T00:00:00"/>
  </r>
  <r>
    <s v="SOLs0074"/>
    <s v="SOLm0242"/>
    <x v="30"/>
    <n v="0.22563349999999999"/>
    <n v="6.2820280000000004"/>
    <n v="5"/>
    <s v="SLAB"/>
    <s v="TRANSM"/>
    <n v="0"/>
    <s v="d=2"/>
    <x v="1"/>
    <x v="2"/>
    <s v="INCL"/>
    <d v="2018-04-10T00:00:00"/>
  </r>
  <r>
    <s v="SOLs0074"/>
    <s v="SOLm0242"/>
    <x v="31"/>
    <n v="0.2424597"/>
    <n v="6.0145200000000001"/>
    <n v="1"/>
    <s v="SLAB"/>
    <s v="TRANSM"/>
    <n v="0"/>
    <s v="d=2"/>
    <x v="1"/>
    <x v="2"/>
    <s v="INCL"/>
    <d v="2018-04-10T00:00:00"/>
  </r>
  <r>
    <s v="SOLs0074"/>
    <s v="SOLm0242"/>
    <x v="31"/>
    <n v="0.24562439999999999"/>
    <n v="6.027094"/>
    <n v="2"/>
    <s v="SLAB"/>
    <s v="TRANSM"/>
    <n v="0"/>
    <s v="d=2"/>
    <x v="1"/>
    <x v="2"/>
    <s v="INCL"/>
    <d v="2018-04-10T00:00:00"/>
  </r>
  <r>
    <s v="SOLs0074"/>
    <s v="SOLm0242"/>
    <x v="31"/>
    <n v="0.24530779999999999"/>
    <n v="5.9767739999999998"/>
    <n v="3"/>
    <s v="SLAB"/>
    <s v="TRANSM"/>
    <n v="0"/>
    <s v="d=2"/>
    <x v="1"/>
    <x v="2"/>
    <s v="INCL"/>
    <d v="2018-04-10T00:00:00"/>
  </r>
  <r>
    <s v="SOLs0074"/>
    <s v="SOLm0242"/>
    <x v="31"/>
    <n v="0.2464064"/>
    <n v="5.980391"/>
    <n v="4"/>
    <s v="SLAB"/>
    <s v="TRANSM"/>
    <n v="0"/>
    <s v="d=2"/>
    <x v="1"/>
    <x v="2"/>
    <s v="INCL"/>
    <d v="2018-04-10T00:00:00"/>
  </r>
  <r>
    <s v="SOLs0074"/>
    <s v="SOLm0242"/>
    <x v="31"/>
    <n v="0.24429529999999999"/>
    <n v="5.9736760000000002"/>
    <n v="5"/>
    <s v="SLAB"/>
    <s v="TRANSM"/>
    <n v="0"/>
    <s v="d=2"/>
    <x v="1"/>
    <x v="2"/>
    <s v="INCL"/>
    <d v="2018-04-10T00:00:00"/>
  </r>
  <r>
    <s v="SOLs0074"/>
    <s v="SOLm0242"/>
    <x v="32"/>
    <n v="0.1825677"/>
    <n v="6.1109390000000001"/>
    <n v="1"/>
    <s v="SLAB"/>
    <s v="TRANSM"/>
    <n v="0"/>
    <s v="d=2"/>
    <x v="1"/>
    <x v="2"/>
    <s v="INCL"/>
    <d v="2018-04-10T00:00:00"/>
  </r>
  <r>
    <s v="SOLs0074"/>
    <s v="SOLm0242"/>
    <x v="32"/>
    <n v="0.1794808"/>
    <n v="6.0287179999999996"/>
    <n v="2"/>
    <s v="SLAB"/>
    <s v="TRANSM"/>
    <n v="0"/>
    <s v="d=2"/>
    <x v="1"/>
    <x v="2"/>
    <s v="INCL"/>
    <d v="2018-04-10T00:00:00"/>
  </r>
  <r>
    <s v="SOLs0074"/>
    <s v="SOLm0242"/>
    <x v="32"/>
    <n v="0.18331210000000001"/>
    <n v="6.1371359999999999"/>
    <n v="3"/>
    <s v="SLAB"/>
    <s v="TRANSM"/>
    <n v="0"/>
    <s v="d=2"/>
    <x v="1"/>
    <x v="2"/>
    <s v="INCL"/>
    <d v="2018-04-10T00:00:00"/>
  </r>
  <r>
    <s v="SOLs0074"/>
    <s v="SOLm0242"/>
    <x v="32"/>
    <n v="0.1809316"/>
    <n v="6.1189070000000001"/>
    <n v="4"/>
    <s v="SLAB"/>
    <s v="TRANSM"/>
    <n v="0"/>
    <s v="d=2"/>
    <x v="1"/>
    <x v="2"/>
    <s v="INCL"/>
    <d v="2018-04-10T00:00:00"/>
  </r>
  <r>
    <s v="SOLs0074"/>
    <s v="SOLm0242"/>
    <x v="32"/>
    <n v="0.1784878"/>
    <n v="6.0749129999999996"/>
    <n v="5"/>
    <s v="SLAB"/>
    <s v="TRANSM"/>
    <n v="0"/>
    <s v="d=2"/>
    <x v="1"/>
    <x v="2"/>
    <s v="INCL"/>
    <d v="2018-04-10T00:00:00"/>
  </r>
  <r>
    <s v="SOLs0074"/>
    <s v="SOLm0242"/>
    <x v="33"/>
    <n v="0.15860659999999999"/>
    <n v="5.8761989999999997"/>
    <n v="1"/>
    <s v="SLAB"/>
    <s v="TRANSM"/>
    <n v="0"/>
    <s v="d=2"/>
    <x v="1"/>
    <x v="2"/>
    <s v="INCL"/>
    <d v="2018-04-10T00:00:00"/>
  </r>
  <r>
    <s v="SOLs0074"/>
    <s v="SOLm0242"/>
    <x v="33"/>
    <n v="0.16294929999999999"/>
    <n v="6.0289320000000002"/>
    <n v="2"/>
    <s v="SLAB"/>
    <s v="TRANSM"/>
    <n v="0"/>
    <s v="d=2"/>
    <x v="1"/>
    <x v="2"/>
    <s v="INCL"/>
    <d v="2018-04-10T00:00:00"/>
  </r>
  <r>
    <s v="SOLs0074"/>
    <s v="SOLm0242"/>
    <x v="33"/>
    <n v="0.1644678"/>
    <n v="6.0740360000000004"/>
    <n v="3"/>
    <s v="SLAB"/>
    <s v="TRANSM"/>
    <n v="0"/>
    <s v="d=2"/>
    <x v="1"/>
    <x v="2"/>
    <s v="INCL"/>
    <d v="2018-04-10T00:00:00"/>
  </r>
  <r>
    <s v="SOLs0074"/>
    <s v="SOLm0242"/>
    <x v="33"/>
    <n v="0.16246189999999999"/>
    <n v="6.0265170000000001"/>
    <n v="4"/>
    <s v="SLAB"/>
    <s v="TRANSM"/>
    <n v="0"/>
    <s v="d=2"/>
    <x v="1"/>
    <x v="2"/>
    <s v="INCL"/>
    <d v="2018-04-10T00:00:00"/>
  </r>
  <r>
    <s v="SOLs0074"/>
    <s v="SOLm0242"/>
    <x v="33"/>
    <n v="0.1570975"/>
    <n v="5.8972949999999997"/>
    <n v="5"/>
    <s v="SLAB"/>
    <s v="TRANSM"/>
    <n v="0"/>
    <s v="d=2"/>
    <x v="1"/>
    <x v="2"/>
    <s v="INCL"/>
    <d v="2018-04-10T00:00:00"/>
  </r>
  <r>
    <s v="SOLs0074"/>
    <s v="SOLm0242"/>
    <x v="34"/>
    <n v="0.16133120000000001"/>
    <n v="5.8071580000000003"/>
    <n v="1"/>
    <s v="SLAB"/>
    <s v="TRANSM"/>
    <n v="0"/>
    <s v="d=2"/>
    <x v="1"/>
    <x v="2"/>
    <s v="INCL"/>
    <d v="2018-04-10T00:00:00"/>
  </r>
  <r>
    <s v="SOLs0074"/>
    <s v="SOLm0242"/>
    <x v="34"/>
    <n v="0.15806039999999999"/>
    <n v="5.7033199999999997"/>
    <n v="2"/>
    <s v="SLAB"/>
    <s v="TRANSM"/>
    <n v="0"/>
    <s v="d=2"/>
    <x v="1"/>
    <x v="2"/>
    <s v="INCL"/>
    <d v="2018-04-10T00:00:00"/>
  </r>
  <r>
    <s v="SOLs0074"/>
    <s v="SOLm0242"/>
    <x v="34"/>
    <n v="0.1593927"/>
    <n v="5.7347440000000001"/>
    <n v="3"/>
    <s v="SLAB"/>
    <s v="TRANSM"/>
    <n v="0"/>
    <s v="d=2"/>
    <x v="1"/>
    <x v="2"/>
    <s v="INCL"/>
    <d v="2018-04-10T00:00:00"/>
  </r>
  <r>
    <s v="SOLs0074"/>
    <s v="SOLm0242"/>
    <x v="34"/>
    <n v="0.1594072"/>
    <n v="5.8058360000000002"/>
    <n v="4"/>
    <s v="SLAB"/>
    <s v="TRANSM"/>
    <n v="0"/>
    <s v="d=2"/>
    <x v="1"/>
    <x v="2"/>
    <s v="INCL"/>
    <d v="2018-04-10T00:00:00"/>
  </r>
  <r>
    <s v="SOLs0074"/>
    <s v="SOLm0242"/>
    <x v="34"/>
    <n v="0.1628038"/>
    <n v="5.8734580000000003"/>
    <n v="5"/>
    <s v="SLAB"/>
    <s v="TRANSM"/>
    <n v="0"/>
    <s v="d=2"/>
    <x v="1"/>
    <x v="2"/>
    <s v="INCL"/>
    <d v="2018-04-10T00:00:00"/>
  </r>
  <r>
    <s v="SOLs0074"/>
    <s v="SOLm0242"/>
    <x v="35"/>
    <n v="0.1649206"/>
    <n v="5.8170950000000001"/>
    <n v="1"/>
    <s v="SLAB"/>
    <s v="TRANSM"/>
    <n v="0"/>
    <s v="d=2"/>
    <x v="1"/>
    <x v="2"/>
    <s v="INCL"/>
    <d v="2018-04-10T00:00:00"/>
  </r>
  <r>
    <s v="SOLs0074"/>
    <s v="SOLm0242"/>
    <x v="35"/>
    <n v="0.1627371"/>
    <n v="5.7422649999999997"/>
    <n v="2"/>
    <s v="SLAB"/>
    <s v="TRANSM"/>
    <n v="0"/>
    <s v="d=2"/>
    <x v="1"/>
    <x v="2"/>
    <s v="INCL"/>
    <d v="2018-04-10T00:00:00"/>
  </r>
  <r>
    <s v="SOLs0074"/>
    <s v="SOLm0242"/>
    <x v="35"/>
    <n v="0.15970819999999999"/>
    <n v="5.7159750000000003"/>
    <n v="3"/>
    <s v="SLAB"/>
    <s v="TRANSM"/>
    <n v="0"/>
    <s v="d=2"/>
    <x v="1"/>
    <x v="2"/>
    <s v="INCL"/>
    <d v="2018-04-10T00:00:00"/>
  </r>
  <r>
    <s v="SOLs0074"/>
    <s v="SOLm0242"/>
    <x v="35"/>
    <n v="0.15993270000000001"/>
    <n v="5.7253809999999996"/>
    <n v="4"/>
    <s v="SLAB"/>
    <s v="TRANSM"/>
    <n v="0"/>
    <s v="d=2"/>
    <x v="1"/>
    <x v="2"/>
    <s v="INCL"/>
    <d v="2018-04-10T00:00:00"/>
  </r>
  <r>
    <s v="SOLs0074"/>
    <s v="SOLm0242"/>
    <x v="35"/>
    <n v="0.1594294"/>
    <n v="5.7007880000000002"/>
    <n v="5"/>
    <s v="SLAB"/>
    <s v="TRANSM"/>
    <n v="0"/>
    <s v="d=2"/>
    <x v="1"/>
    <x v="2"/>
    <s v="INCL"/>
    <d v="2018-04-10T00:00:00"/>
  </r>
  <r>
    <s v="SOLs0074"/>
    <s v="SOLm0242"/>
    <x v="36"/>
    <n v="0.1548745"/>
    <n v="5.4979560000000003"/>
    <n v="1"/>
    <s v="SLAB"/>
    <s v="TRANSM"/>
    <n v="0"/>
    <s v="d=2"/>
    <x v="1"/>
    <x v="2"/>
    <s v="INCL"/>
    <d v="2018-04-10T00:00:00"/>
  </r>
  <r>
    <s v="SOLs0074"/>
    <s v="SOLm0242"/>
    <x v="36"/>
    <n v="0.15651699999999999"/>
    <n v="5.5023689999999998"/>
    <n v="2"/>
    <s v="SLAB"/>
    <s v="TRANSM"/>
    <n v="0"/>
    <s v="d=2"/>
    <x v="1"/>
    <x v="2"/>
    <s v="INCL"/>
    <d v="2018-04-10T00:00:00"/>
  </r>
  <r>
    <s v="SOLs0074"/>
    <s v="SOLm0242"/>
    <x v="36"/>
    <n v="0.15887390000000001"/>
    <n v="5.5467300000000002"/>
    <n v="3"/>
    <s v="SLAB"/>
    <s v="TRANSM"/>
    <n v="0"/>
    <s v="d=2"/>
    <x v="1"/>
    <x v="2"/>
    <s v="INCL"/>
    <d v="2018-04-10T00:00:00"/>
  </r>
  <r>
    <s v="SOLs0074"/>
    <s v="SOLm0242"/>
    <x v="36"/>
    <n v="0.15756899999999999"/>
    <n v="5.5905589999999998"/>
    <n v="4"/>
    <s v="SLAB"/>
    <s v="TRANSM"/>
    <n v="0"/>
    <s v="d=2"/>
    <x v="1"/>
    <x v="2"/>
    <s v="INCL"/>
    <d v="2018-04-10T00:00:00"/>
  </r>
  <r>
    <s v="SOLs0074"/>
    <s v="SOLm0242"/>
    <x v="36"/>
    <n v="0.15895380000000001"/>
    <n v="5.6753489999999998"/>
    <n v="5"/>
    <s v="SLAB"/>
    <s v="TRANSM"/>
    <n v="0"/>
    <s v="d=2"/>
    <x v="1"/>
    <x v="2"/>
    <s v="INCL"/>
    <d v="2018-04-10T00:00:00"/>
  </r>
  <r>
    <s v="SOLs0074"/>
    <s v="SOLm0242"/>
    <x v="37"/>
    <n v="0.15735170000000001"/>
    <n v="5.4848619999999997"/>
    <n v="1"/>
    <s v="SLAB"/>
    <s v="TRANSM"/>
    <n v="0"/>
    <s v="d=2"/>
    <x v="1"/>
    <x v="2"/>
    <s v="INCL"/>
    <d v="2018-04-10T00:00:00"/>
  </r>
  <r>
    <s v="SOLs0074"/>
    <s v="SOLm0242"/>
    <x v="37"/>
    <n v="0.15609120000000001"/>
    <n v="5.4865579999999996"/>
    <n v="2"/>
    <s v="SLAB"/>
    <s v="TRANSM"/>
    <n v="0"/>
    <s v="d=2"/>
    <x v="1"/>
    <x v="2"/>
    <s v="INCL"/>
    <d v="2018-04-10T00:00:00"/>
  </r>
  <r>
    <s v="SOLs0074"/>
    <s v="SOLm0242"/>
    <x v="37"/>
    <n v="0.15593009999999999"/>
    <n v="5.4552969999999998"/>
    <n v="3"/>
    <s v="SLAB"/>
    <s v="TRANSM"/>
    <n v="0"/>
    <s v="d=2"/>
    <x v="1"/>
    <x v="2"/>
    <s v="INCL"/>
    <d v="2018-04-10T00:00:00"/>
  </r>
  <r>
    <s v="SOLs0074"/>
    <s v="SOLm0242"/>
    <x v="37"/>
    <n v="0.153419"/>
    <n v="5.3897050000000002"/>
    <n v="4"/>
    <s v="SLAB"/>
    <s v="TRANSM"/>
    <n v="0"/>
    <s v="d=2"/>
    <x v="1"/>
    <x v="2"/>
    <s v="INCL"/>
    <d v="2018-04-10T00:00:00"/>
  </r>
  <r>
    <s v="SOLs0074"/>
    <s v="SOLm0242"/>
    <x v="37"/>
    <n v="0.1526737"/>
    <n v="5.4252070000000003"/>
    <n v="5"/>
    <s v="SLAB"/>
    <s v="TRANSM"/>
    <n v="0"/>
    <s v="d=2"/>
    <x v="1"/>
    <x v="2"/>
    <s v="INCL"/>
    <d v="2018-04-10T00:00:00"/>
  </r>
  <r>
    <s v="SOLs0074"/>
    <s v="SOLm0242"/>
    <x v="38"/>
    <n v="0.1565281"/>
    <n v="5.323194"/>
    <n v="1"/>
    <s v="SLAB"/>
    <s v="TRANSM"/>
    <n v="0"/>
    <s v="d=2"/>
    <x v="1"/>
    <x v="2"/>
    <s v="INCL"/>
    <d v="2018-04-10T00:00:00"/>
  </r>
  <r>
    <s v="SOLs0074"/>
    <s v="SOLm0242"/>
    <x v="38"/>
    <n v="0.1540966"/>
    <n v="5.2486079999999999"/>
    <n v="2"/>
    <s v="SLAB"/>
    <s v="TRANSM"/>
    <n v="0"/>
    <s v="d=2"/>
    <x v="1"/>
    <x v="2"/>
    <s v="INCL"/>
    <d v="2018-04-10T00:00:00"/>
  </r>
  <r>
    <s v="SOLs0074"/>
    <s v="SOLm0242"/>
    <x v="38"/>
    <n v="0.15241379999999999"/>
    <n v="5.2674099999999999"/>
    <n v="3"/>
    <s v="SLAB"/>
    <s v="TRANSM"/>
    <n v="0"/>
    <s v="d=2"/>
    <x v="1"/>
    <x v="2"/>
    <s v="INCL"/>
    <d v="2018-04-10T00:00:00"/>
  </r>
  <r>
    <s v="SOLs0074"/>
    <s v="SOLm0242"/>
    <x v="38"/>
    <n v="0.15564549999999999"/>
    <n v="5.3129109999999997"/>
    <n v="4"/>
    <s v="SLAB"/>
    <s v="TRANSM"/>
    <n v="0"/>
    <s v="d=2"/>
    <x v="1"/>
    <x v="2"/>
    <s v="INCL"/>
    <d v="2018-04-10T00:00:00"/>
  </r>
  <r>
    <s v="SOLs0074"/>
    <s v="SOLm0242"/>
    <x v="38"/>
    <n v="0.15488099999999999"/>
    <n v="5.2791639999999997"/>
    <n v="5"/>
    <s v="SLAB"/>
    <s v="TRANSM"/>
    <n v="0"/>
    <s v="d=2"/>
    <x v="1"/>
    <x v="2"/>
    <s v="INCL"/>
    <d v="2018-04-10T00:00:00"/>
  </r>
  <r>
    <s v="SOLs0074"/>
    <s v="SOLm0242"/>
    <x v="39"/>
    <n v="0.16320560000000001"/>
    <n v="5.2416919999999996"/>
    <n v="1"/>
    <s v="SLAB"/>
    <s v="TRANSM"/>
    <n v="0"/>
    <s v="d=2"/>
    <x v="1"/>
    <x v="2"/>
    <s v="INCL"/>
    <d v="2018-04-10T00:00:00"/>
  </r>
  <r>
    <s v="SOLs0074"/>
    <s v="SOLm0242"/>
    <x v="39"/>
    <n v="0.16256960000000001"/>
    <n v="5.1479460000000001"/>
    <n v="2"/>
    <s v="SLAB"/>
    <s v="TRANSM"/>
    <n v="0"/>
    <s v="d=2"/>
    <x v="1"/>
    <x v="2"/>
    <s v="INCL"/>
    <d v="2018-04-10T00:00:00"/>
  </r>
  <r>
    <s v="SOLs0074"/>
    <s v="SOLm0242"/>
    <x v="39"/>
    <n v="0.163826"/>
    <n v="5.2354640000000003"/>
    <n v="3"/>
    <s v="SLAB"/>
    <s v="TRANSM"/>
    <n v="0"/>
    <s v="d=2"/>
    <x v="1"/>
    <x v="2"/>
    <s v="INCL"/>
    <d v="2018-04-10T00:00:00"/>
  </r>
  <r>
    <s v="SOLs0074"/>
    <s v="SOLm0242"/>
    <x v="39"/>
    <n v="0.1610723"/>
    <n v="5.1598860000000002"/>
    <n v="4"/>
    <s v="SLAB"/>
    <s v="TRANSM"/>
    <n v="0"/>
    <s v="d=2"/>
    <x v="1"/>
    <x v="2"/>
    <s v="INCL"/>
    <d v="2018-04-10T00:00:00"/>
  </r>
  <r>
    <s v="SOLs0074"/>
    <s v="SOLm0242"/>
    <x v="39"/>
    <n v="0.1650558"/>
    <n v="5.2392469999999998"/>
    <n v="5"/>
    <s v="SLAB"/>
    <s v="TRANSM"/>
    <n v="0"/>
    <s v="d=2"/>
    <x v="1"/>
    <x v="2"/>
    <s v="INCL"/>
    <d v="2018-04-10T00:00:00"/>
  </r>
  <r>
    <s v="SOLs0074"/>
    <s v="SOLm0242"/>
    <x v="40"/>
    <n v="0.1778392"/>
    <n v="5.2218869999999997"/>
    <n v="1"/>
    <s v="SLAB"/>
    <s v="TRANSM"/>
    <n v="0"/>
    <s v="d=2"/>
    <x v="1"/>
    <x v="2"/>
    <s v="INCL"/>
    <d v="2018-04-10T00:00:00"/>
  </r>
  <r>
    <s v="SOLs0074"/>
    <s v="SOLm0242"/>
    <x v="40"/>
    <n v="0.16823740000000001"/>
    <n v="5.0220549999999999"/>
    <n v="2"/>
    <s v="SLAB"/>
    <s v="TRANSM"/>
    <n v="0"/>
    <s v="d=2"/>
    <x v="1"/>
    <x v="2"/>
    <s v="INCL"/>
    <d v="2018-04-10T00:00:00"/>
  </r>
  <r>
    <s v="SOLs0074"/>
    <s v="SOLm0242"/>
    <x v="40"/>
    <n v="0.1709214"/>
    <n v="5.0982919999999998"/>
    <n v="3"/>
    <s v="SLAB"/>
    <s v="TRANSM"/>
    <n v="0"/>
    <s v="d=2"/>
    <x v="1"/>
    <x v="2"/>
    <s v="INCL"/>
    <d v="2018-04-10T00:00:00"/>
  </r>
  <r>
    <s v="SOLs0074"/>
    <s v="SOLm0242"/>
    <x v="40"/>
    <n v="0.16718910000000001"/>
    <n v="4.9616769999999999"/>
    <n v="4"/>
    <s v="SLAB"/>
    <s v="TRANSM"/>
    <n v="0"/>
    <s v="d=2"/>
    <x v="1"/>
    <x v="2"/>
    <s v="INCL"/>
    <d v="2018-04-10T00:00:00"/>
  </r>
  <r>
    <s v="SOLs0074"/>
    <s v="SOLm0242"/>
    <x v="40"/>
    <n v="0.1692776"/>
    <n v="5.0313639999999999"/>
    <n v="5"/>
    <s v="SLAB"/>
    <s v="TRANSM"/>
    <n v="0"/>
    <s v="d=2"/>
    <x v="1"/>
    <x v="2"/>
    <s v="INCL"/>
    <d v="2018-04-10T00:00:00"/>
  </r>
  <r>
    <s v="SOLs0074"/>
    <s v="SOLm0242"/>
    <x v="41"/>
    <n v="0.18411169999999999"/>
    <n v="4.9441810000000004"/>
    <n v="1"/>
    <s v="SLAB"/>
    <s v="TRANSM"/>
    <n v="0"/>
    <s v="d=2"/>
    <x v="1"/>
    <x v="2"/>
    <s v="INCL"/>
    <d v="2018-04-10T00:00:00"/>
  </r>
  <r>
    <s v="SOLs0074"/>
    <s v="SOLm0242"/>
    <x v="41"/>
    <n v="0.18244089999999999"/>
    <n v="4.8951289999999998"/>
    <n v="2"/>
    <s v="SLAB"/>
    <s v="TRANSM"/>
    <n v="0"/>
    <s v="d=2"/>
    <x v="1"/>
    <x v="2"/>
    <s v="INCL"/>
    <d v="2018-04-10T00:00:00"/>
  </r>
  <r>
    <s v="SOLs0074"/>
    <s v="SOLm0242"/>
    <x v="41"/>
    <n v="0.1818225"/>
    <n v="4.9027839999999996"/>
    <n v="3"/>
    <s v="SLAB"/>
    <s v="TRANSM"/>
    <n v="0"/>
    <s v="d=2"/>
    <x v="1"/>
    <x v="2"/>
    <s v="INCL"/>
    <d v="2018-04-10T00:00:00"/>
  </r>
  <r>
    <s v="SOLs0074"/>
    <s v="SOLm0242"/>
    <x v="41"/>
    <n v="0.18198139999999999"/>
    <n v="4.8841789999999996"/>
    <n v="4"/>
    <s v="SLAB"/>
    <s v="TRANSM"/>
    <n v="0"/>
    <s v="d=2"/>
    <x v="1"/>
    <x v="2"/>
    <s v="INCL"/>
    <d v="2018-04-10T00:00:00"/>
  </r>
  <r>
    <s v="SOLs0074"/>
    <s v="SOLm0242"/>
    <x v="41"/>
    <n v="0.1785891"/>
    <n v="4.7916319999999999"/>
    <n v="5"/>
    <s v="SLAB"/>
    <s v="TRANSM"/>
    <n v="0"/>
    <s v="d=2"/>
    <x v="1"/>
    <x v="2"/>
    <s v="INCL"/>
    <d v="2018-04-10T00:00:00"/>
  </r>
  <r>
    <s v="SOLs0074"/>
    <s v="SOLm0242"/>
    <x v="42"/>
    <n v="0.20053679999999999"/>
    <n v="4.7908350000000004"/>
    <n v="1"/>
    <s v="SLAB"/>
    <s v="TRANSM"/>
    <n v="0"/>
    <s v="d=2"/>
    <x v="1"/>
    <x v="2"/>
    <s v="INCL"/>
    <d v="2018-04-10T00:00:00"/>
  </r>
  <r>
    <s v="SOLs0074"/>
    <s v="SOLm0242"/>
    <x v="42"/>
    <n v="0.19558329999999999"/>
    <n v="4.7053390000000004"/>
    <n v="2"/>
    <s v="SLAB"/>
    <s v="TRANSM"/>
    <n v="0"/>
    <s v="d=2"/>
    <x v="1"/>
    <x v="2"/>
    <s v="INCL"/>
    <d v="2018-04-10T00:00:00"/>
  </r>
  <r>
    <s v="SOLs0074"/>
    <s v="SOLm0242"/>
    <x v="42"/>
    <n v="0.19474269999999999"/>
    <n v="4.7004669999999997"/>
    <n v="3"/>
    <s v="SLAB"/>
    <s v="TRANSM"/>
    <n v="0"/>
    <s v="d=2"/>
    <x v="1"/>
    <x v="2"/>
    <s v="INCL"/>
    <d v="2018-04-10T00:00:00"/>
  </r>
  <r>
    <s v="SOLs0074"/>
    <s v="SOLm0242"/>
    <x v="42"/>
    <n v="0.19669629999999999"/>
    <n v="4.7242559999999996"/>
    <n v="4"/>
    <s v="SLAB"/>
    <s v="TRANSM"/>
    <n v="0"/>
    <s v="d=2"/>
    <x v="1"/>
    <x v="2"/>
    <s v="INCL"/>
    <d v="2018-04-10T00:00:00"/>
  </r>
  <r>
    <s v="SOLs0074"/>
    <s v="SOLm0242"/>
    <x v="42"/>
    <n v="0.20082459999999999"/>
    <n v="4.8210850000000001"/>
    <n v="5"/>
    <s v="SLAB"/>
    <s v="TRANSM"/>
    <n v="0"/>
    <s v="d=2"/>
    <x v="1"/>
    <x v="2"/>
    <s v="INCL"/>
    <d v="2018-04-10T00:00:00"/>
  </r>
  <r>
    <s v="SOLs0074"/>
    <s v="SOLm0242"/>
    <x v="43"/>
    <n v="0.16577829999999999"/>
    <n v="4.5740679999999996"/>
    <n v="1"/>
    <s v="SLAB"/>
    <s v="TRANSM"/>
    <n v="0"/>
    <s v="d=2"/>
    <x v="1"/>
    <x v="2"/>
    <s v="INCL"/>
    <d v="2018-04-10T00:00:00"/>
  </r>
  <r>
    <s v="SOLs0074"/>
    <s v="SOLm0242"/>
    <x v="43"/>
    <n v="0.17010610000000001"/>
    <n v="4.6514189999999997"/>
    <n v="2"/>
    <s v="SLAB"/>
    <s v="TRANSM"/>
    <n v="0"/>
    <s v="d=2"/>
    <x v="1"/>
    <x v="2"/>
    <s v="INCL"/>
    <d v="2018-04-10T00:00:00"/>
  </r>
  <r>
    <s v="SOLs0074"/>
    <s v="SOLm0242"/>
    <x v="43"/>
    <n v="0.1721087"/>
    <n v="4.6744560000000002"/>
    <n v="3"/>
    <s v="SLAB"/>
    <s v="TRANSM"/>
    <n v="0"/>
    <s v="d=2"/>
    <x v="1"/>
    <x v="2"/>
    <s v="INCL"/>
    <d v="2018-04-10T00:00:00"/>
  </r>
  <r>
    <s v="SOLs0074"/>
    <s v="SOLm0242"/>
    <x v="43"/>
    <n v="0.1710208"/>
    <n v="4.6655689999999996"/>
    <n v="4"/>
    <s v="SLAB"/>
    <s v="TRANSM"/>
    <n v="0"/>
    <s v="d=2"/>
    <x v="1"/>
    <x v="2"/>
    <s v="INCL"/>
    <d v="2018-04-10T00:00:00"/>
  </r>
  <r>
    <s v="SOLs0074"/>
    <s v="SOLm0242"/>
    <x v="43"/>
    <n v="0.16822680000000001"/>
    <n v="4.68093"/>
    <n v="5"/>
    <s v="SLAB"/>
    <s v="TRANSM"/>
    <n v="0"/>
    <s v="d=2"/>
    <x v="1"/>
    <x v="2"/>
    <s v="INCL"/>
    <d v="2018-04-10T00:00:00"/>
  </r>
  <r>
    <s v="SOLs0074"/>
    <s v="SOLm0242"/>
    <x v="44"/>
    <n v="0.15267230000000001"/>
    <n v="4.6246970000000003"/>
    <n v="1"/>
    <s v="SLAB"/>
    <s v="TRANSM"/>
    <n v="0"/>
    <s v="d=2"/>
    <x v="1"/>
    <x v="2"/>
    <s v="INCL"/>
    <d v="2018-04-10T00:00:00"/>
  </r>
  <r>
    <s v="SOLs0074"/>
    <s v="SOLm0242"/>
    <x v="44"/>
    <n v="0.1567462"/>
    <n v="4.6855000000000002"/>
    <n v="2"/>
    <s v="SLAB"/>
    <s v="TRANSM"/>
    <n v="0"/>
    <s v="d=2"/>
    <x v="1"/>
    <x v="2"/>
    <s v="INCL"/>
    <d v="2018-04-10T00:00:00"/>
  </r>
  <r>
    <s v="SOLs0074"/>
    <s v="SOLm0242"/>
    <x v="44"/>
    <n v="0.1531807"/>
    <n v="4.6422350000000003"/>
    <n v="3"/>
    <s v="SLAB"/>
    <s v="TRANSM"/>
    <n v="0"/>
    <s v="d=2"/>
    <x v="1"/>
    <x v="2"/>
    <s v="INCL"/>
    <d v="2018-04-10T00:00:00"/>
  </r>
  <r>
    <s v="SOLs0074"/>
    <s v="SOLm0242"/>
    <x v="44"/>
    <n v="0.15431990000000001"/>
    <n v="4.5945029999999996"/>
    <n v="4"/>
    <s v="SLAB"/>
    <s v="TRANSM"/>
    <n v="0"/>
    <s v="d=2"/>
    <x v="1"/>
    <x v="2"/>
    <s v="INCL"/>
    <d v="2018-04-10T00:00:00"/>
  </r>
  <r>
    <s v="SOLs0074"/>
    <s v="SOLm0242"/>
    <x v="44"/>
    <n v="0.15639610000000001"/>
    <n v="4.6908269999999996"/>
    <n v="5"/>
    <s v="SLAB"/>
    <s v="TRANSM"/>
    <n v="0"/>
    <s v="d=2"/>
    <x v="1"/>
    <x v="2"/>
    <s v="INCL"/>
    <d v="2018-04-10T00:00:00"/>
  </r>
  <r>
    <s v="SOLs0074"/>
    <s v="SOLm0242"/>
    <x v="45"/>
    <n v="0.15110660000000001"/>
    <n v="4.5158050000000003"/>
    <n v="1"/>
    <s v="SLAB"/>
    <s v="TRANSM"/>
    <n v="0"/>
    <s v="d=2"/>
    <x v="1"/>
    <x v="2"/>
    <s v="INCL"/>
    <d v="2018-04-10T00:00:00"/>
  </r>
  <r>
    <s v="SOLs0074"/>
    <s v="SOLm0242"/>
    <x v="45"/>
    <n v="0.15516659999999999"/>
    <n v="4.5411570000000001"/>
    <n v="2"/>
    <s v="SLAB"/>
    <s v="TRANSM"/>
    <n v="0"/>
    <s v="d=2"/>
    <x v="1"/>
    <x v="2"/>
    <s v="INCL"/>
    <d v="2018-04-10T00:00:00"/>
  </r>
  <r>
    <s v="SOLs0074"/>
    <s v="SOLm0242"/>
    <x v="45"/>
    <n v="0.15283859999999999"/>
    <n v="4.5563289999999999"/>
    <n v="3"/>
    <s v="SLAB"/>
    <s v="TRANSM"/>
    <n v="0"/>
    <s v="d=2"/>
    <x v="1"/>
    <x v="2"/>
    <s v="INCL"/>
    <d v="2018-04-10T00:00:00"/>
  </r>
  <r>
    <s v="SOLs0074"/>
    <s v="SOLm0242"/>
    <x v="45"/>
    <n v="0.1569844"/>
    <n v="4.6352869999999999"/>
    <n v="4"/>
    <s v="SLAB"/>
    <s v="TRANSM"/>
    <n v="0"/>
    <s v="d=2"/>
    <x v="1"/>
    <x v="2"/>
    <s v="INCL"/>
    <d v="2018-04-10T00:00:00"/>
  </r>
  <r>
    <s v="SOLs0074"/>
    <s v="SOLm0242"/>
    <x v="45"/>
    <n v="0.1551497"/>
    <n v="4.6412319999999996"/>
    <n v="5"/>
    <s v="SLAB"/>
    <s v="TRANSM"/>
    <n v="0"/>
    <s v="d=2"/>
    <x v="1"/>
    <x v="2"/>
    <s v="INCL"/>
    <d v="2018-04-10T00:00:00"/>
  </r>
  <r>
    <s v="SOLs0074"/>
    <s v="SOLm0242"/>
    <x v="46"/>
    <n v="0.15708510000000001"/>
    <n v="4.5486849999999999"/>
    <n v="1"/>
    <s v="SLAB"/>
    <s v="TRANSM"/>
    <n v="0"/>
    <s v="d=2"/>
    <x v="1"/>
    <x v="2"/>
    <s v="INCL"/>
    <d v="2018-04-10T00:00:00"/>
  </r>
  <r>
    <s v="SOLs0074"/>
    <s v="SOLm0242"/>
    <x v="46"/>
    <n v="0.15504519999999999"/>
    <n v="4.4612720000000001"/>
    <n v="2"/>
    <s v="SLAB"/>
    <s v="TRANSM"/>
    <n v="0"/>
    <s v="d=2"/>
    <x v="1"/>
    <x v="2"/>
    <s v="INCL"/>
    <d v="2018-04-10T00:00:00"/>
  </r>
  <r>
    <s v="SOLs0074"/>
    <s v="SOLm0242"/>
    <x v="46"/>
    <n v="0.15420329999999999"/>
    <n v="4.4426579999999998"/>
    <n v="3"/>
    <s v="SLAB"/>
    <s v="TRANSM"/>
    <n v="0"/>
    <s v="d=2"/>
    <x v="1"/>
    <x v="2"/>
    <s v="INCL"/>
    <d v="2018-04-10T00:00:00"/>
  </r>
  <r>
    <s v="SOLs0074"/>
    <s v="SOLm0242"/>
    <x v="46"/>
    <n v="0.16231110000000001"/>
    <n v="4.6497590000000004"/>
    <n v="4"/>
    <s v="SLAB"/>
    <s v="TRANSM"/>
    <n v="0"/>
    <s v="d=2"/>
    <x v="1"/>
    <x v="2"/>
    <s v="INCL"/>
    <d v="2018-04-10T00:00:00"/>
  </r>
  <r>
    <s v="SOLs0074"/>
    <s v="SOLm0242"/>
    <x v="46"/>
    <n v="0.1590376"/>
    <n v="4.5856640000000004"/>
    <n v="5"/>
    <s v="SLAB"/>
    <s v="TRANSM"/>
    <n v="0"/>
    <s v="d=2"/>
    <x v="1"/>
    <x v="2"/>
    <s v="INCL"/>
    <d v="2018-04-10T00:00:00"/>
  </r>
  <r>
    <s v="SOLs0074"/>
    <s v="SOLm0242"/>
    <x v="47"/>
    <n v="0.15843969999999999"/>
    <n v="4.265263"/>
    <n v="1"/>
    <s v="SLAB"/>
    <s v="TRANSM"/>
    <n v="0"/>
    <s v="d=2"/>
    <x v="1"/>
    <x v="2"/>
    <s v="INCL"/>
    <d v="2018-04-10T00:00:00"/>
  </r>
  <r>
    <s v="SOLs0074"/>
    <s v="SOLm0242"/>
    <x v="47"/>
    <n v="0.15775210000000001"/>
    <n v="4.2675789999999996"/>
    <n v="2"/>
    <s v="SLAB"/>
    <s v="TRANSM"/>
    <n v="0"/>
    <s v="d=2"/>
    <x v="1"/>
    <x v="2"/>
    <s v="INCL"/>
    <d v="2018-04-10T00:00:00"/>
  </r>
  <r>
    <s v="SOLs0074"/>
    <s v="SOLm0242"/>
    <x v="47"/>
    <n v="0.15934209999999999"/>
    <n v="4.3168550000000003"/>
    <n v="3"/>
    <s v="SLAB"/>
    <s v="TRANSM"/>
    <n v="0"/>
    <s v="d=2"/>
    <x v="1"/>
    <x v="2"/>
    <s v="INCL"/>
    <d v="2018-04-10T00:00:00"/>
  </r>
  <r>
    <s v="SOLs0074"/>
    <s v="SOLm0242"/>
    <x v="47"/>
    <n v="0.161914"/>
    <n v="4.3366170000000004"/>
    <n v="4"/>
    <s v="SLAB"/>
    <s v="TRANSM"/>
    <n v="0"/>
    <s v="d=2"/>
    <x v="1"/>
    <x v="2"/>
    <s v="INCL"/>
    <d v="2018-04-10T00:00:00"/>
  </r>
  <r>
    <s v="SOLs0074"/>
    <s v="SOLm0242"/>
    <x v="47"/>
    <n v="0.15953139999999999"/>
    <n v="4.2940370000000003"/>
    <n v="5"/>
    <s v="SLAB"/>
    <s v="TRANSM"/>
    <n v="0"/>
    <s v="d=2"/>
    <x v="1"/>
    <x v="2"/>
    <s v="INCL"/>
    <d v="2018-04-10T00:00:00"/>
  </r>
  <r>
    <s v="SOLs0074"/>
    <s v="SOLm0242"/>
    <x v="48"/>
    <n v="0.16722600000000001"/>
    <n v="4.162026"/>
    <n v="1"/>
    <s v="SLAB"/>
    <s v="TRANSM"/>
    <n v="0"/>
    <s v="d=2"/>
    <x v="1"/>
    <x v="2"/>
    <s v="INCL"/>
    <d v="2018-04-10T00:00:00"/>
  </r>
  <r>
    <s v="SOLs0074"/>
    <s v="SOLm0242"/>
    <x v="48"/>
    <n v="0.16774839999999999"/>
    <n v="4.1413260000000003"/>
    <n v="2"/>
    <s v="SLAB"/>
    <s v="TRANSM"/>
    <n v="0"/>
    <s v="d=2"/>
    <x v="1"/>
    <x v="2"/>
    <s v="INCL"/>
    <d v="2018-04-10T00:00:00"/>
  </r>
  <r>
    <s v="SOLs0074"/>
    <s v="SOLm0242"/>
    <x v="48"/>
    <n v="0.16953950000000001"/>
    <n v="4.1638549999999999"/>
    <n v="3"/>
    <s v="SLAB"/>
    <s v="TRANSM"/>
    <n v="0"/>
    <s v="d=2"/>
    <x v="1"/>
    <x v="2"/>
    <s v="INCL"/>
    <d v="2018-04-10T00:00:00"/>
  </r>
  <r>
    <s v="SOLs0074"/>
    <s v="SOLm0242"/>
    <x v="48"/>
    <n v="0.16803950000000001"/>
    <n v="4.1597150000000003"/>
    <n v="4"/>
    <s v="SLAB"/>
    <s v="TRANSM"/>
    <n v="0"/>
    <s v="d=2"/>
    <x v="1"/>
    <x v="2"/>
    <s v="INCL"/>
    <d v="2018-04-10T00:00:00"/>
  </r>
  <r>
    <s v="SOLs0074"/>
    <s v="SOLm0242"/>
    <x v="48"/>
    <n v="0.16935729999999999"/>
    <n v="4.1948980000000002"/>
    <n v="5"/>
    <s v="SLAB"/>
    <s v="TRANSM"/>
    <n v="0"/>
    <s v="d=2"/>
    <x v="1"/>
    <x v="2"/>
    <s v="INCL"/>
    <d v="2018-04-10T00:00:00"/>
  </r>
  <r>
    <s v="SOLs0074"/>
    <s v="SOLm0242"/>
    <x v="49"/>
    <n v="0.17812210000000001"/>
    <n v="4.1543029999999996"/>
    <n v="1"/>
    <s v="SLAB"/>
    <s v="TRANSM"/>
    <n v="0"/>
    <s v="d=2"/>
    <x v="1"/>
    <x v="2"/>
    <s v="INCL"/>
    <d v="2018-04-10T00:00:00"/>
  </r>
  <r>
    <s v="SOLs0074"/>
    <s v="SOLm0242"/>
    <x v="49"/>
    <n v="0.17792749999999999"/>
    <n v="4.117807"/>
    <n v="2"/>
    <s v="SLAB"/>
    <s v="TRANSM"/>
    <n v="0"/>
    <s v="d=2"/>
    <x v="1"/>
    <x v="2"/>
    <s v="INCL"/>
    <d v="2018-04-10T00:00:00"/>
  </r>
  <r>
    <s v="SOLs0074"/>
    <s v="SOLm0242"/>
    <x v="49"/>
    <n v="0.1766567"/>
    <n v="4.1573219999999997"/>
    <n v="3"/>
    <s v="SLAB"/>
    <s v="TRANSM"/>
    <n v="0"/>
    <s v="d=2"/>
    <x v="1"/>
    <x v="2"/>
    <s v="INCL"/>
    <d v="2018-04-10T00:00:00"/>
  </r>
  <r>
    <s v="SOLs0074"/>
    <s v="SOLm0242"/>
    <x v="49"/>
    <n v="0.17913000000000001"/>
    <n v="4.1612819999999999"/>
    <n v="4"/>
    <s v="SLAB"/>
    <s v="TRANSM"/>
    <n v="0"/>
    <s v="d=2"/>
    <x v="1"/>
    <x v="2"/>
    <s v="INCL"/>
    <d v="2018-04-10T00:00:00"/>
  </r>
  <r>
    <s v="SOLs0074"/>
    <s v="SOLm0242"/>
    <x v="49"/>
    <n v="0.17715040000000001"/>
    <n v="4.1390909999999996"/>
    <n v="5"/>
    <s v="SLAB"/>
    <s v="TRANSM"/>
    <n v="0"/>
    <s v="d=2"/>
    <x v="1"/>
    <x v="2"/>
    <s v="INCL"/>
    <d v="2018-04-10T00:00:00"/>
  </r>
  <r>
    <s v="SOLs0074"/>
    <s v="SOLm0242"/>
    <x v="50"/>
    <n v="0.1711877"/>
    <n v="4.1104630000000002"/>
    <n v="1"/>
    <s v="SLAB"/>
    <s v="TRANSM"/>
    <n v="0"/>
    <s v="d=2"/>
    <x v="1"/>
    <x v="2"/>
    <s v="INCL"/>
    <d v="2018-04-10T00:00:00"/>
  </r>
  <r>
    <s v="SOLs0074"/>
    <s v="SOLm0242"/>
    <x v="50"/>
    <n v="0.17035400000000001"/>
    <n v="4.1525290000000004"/>
    <n v="2"/>
    <s v="SLAB"/>
    <s v="TRANSM"/>
    <n v="0"/>
    <s v="d=2"/>
    <x v="1"/>
    <x v="2"/>
    <s v="INCL"/>
    <d v="2018-04-10T00:00:00"/>
  </r>
  <r>
    <s v="SOLs0074"/>
    <s v="SOLm0242"/>
    <x v="50"/>
    <n v="0.16616980000000001"/>
    <n v="4.0535209999999999"/>
    <n v="3"/>
    <s v="SLAB"/>
    <s v="TRANSM"/>
    <n v="0"/>
    <s v="d=2"/>
    <x v="1"/>
    <x v="2"/>
    <s v="INCL"/>
    <d v="2018-04-10T00:00:00"/>
  </r>
  <r>
    <s v="SOLs0074"/>
    <s v="SOLm0242"/>
    <x v="50"/>
    <n v="0.1708982"/>
    <n v="4.089969"/>
    <n v="4"/>
    <s v="SLAB"/>
    <s v="TRANSM"/>
    <n v="0"/>
    <s v="d=2"/>
    <x v="1"/>
    <x v="2"/>
    <s v="INCL"/>
    <d v="2018-04-10T00:00:00"/>
  </r>
  <r>
    <s v="SOLs0074"/>
    <s v="SOLm0242"/>
    <x v="50"/>
    <n v="0.1678306"/>
    <n v="4.0416080000000001"/>
    <n v="5"/>
    <s v="SLAB"/>
    <s v="TRANSM"/>
    <n v="0"/>
    <s v="d=2"/>
    <x v="1"/>
    <x v="2"/>
    <s v="INCL"/>
    <d v="2018-04-10T00:00:00"/>
  </r>
  <r>
    <s v="SOLs0074"/>
    <s v="SOLm0243"/>
    <x v="0"/>
    <n v="0.28368870000000002"/>
    <n v="9.0281009999999995"/>
    <n v="1"/>
    <s v="SLAB"/>
    <s v="TRANSM"/>
    <n v="0"/>
    <s v="d=2"/>
    <x v="1"/>
    <x v="3"/>
    <s v="INCL"/>
    <d v="2018-04-10T00:00:00"/>
  </r>
  <r>
    <s v="SOLs0074"/>
    <s v="SOLm0243"/>
    <x v="0"/>
    <n v="0.28696359999999999"/>
    <n v="9.173762"/>
    <n v="2"/>
    <s v="SLAB"/>
    <s v="TRANSM"/>
    <n v="0"/>
    <s v="d=2"/>
    <x v="1"/>
    <x v="3"/>
    <s v="INCL"/>
    <d v="2018-04-10T00:00:00"/>
  </r>
  <r>
    <s v="SOLs0074"/>
    <s v="SOLm0243"/>
    <x v="0"/>
    <n v="0.2866609"/>
    <n v="9.2250580000000006"/>
    <n v="3"/>
    <s v="SLAB"/>
    <s v="TRANSM"/>
    <n v="0"/>
    <s v="d=2"/>
    <x v="1"/>
    <x v="3"/>
    <s v="INCL"/>
    <d v="2018-04-10T00:00:00"/>
  </r>
  <r>
    <s v="SOLs0074"/>
    <s v="SOLm0243"/>
    <x v="0"/>
    <n v="0.28482619999999997"/>
    <n v="9.1471409999999995"/>
    <n v="4"/>
    <s v="SLAB"/>
    <s v="TRANSM"/>
    <n v="0"/>
    <s v="d=2"/>
    <x v="1"/>
    <x v="3"/>
    <s v="INCL"/>
    <d v="2018-04-10T00:00:00"/>
  </r>
  <r>
    <s v="SOLs0074"/>
    <s v="SOLm0243"/>
    <x v="0"/>
    <n v="0.28277219999999997"/>
    <n v="9.1084910000000008"/>
    <n v="5"/>
    <s v="SLAB"/>
    <s v="TRANSM"/>
    <n v="0"/>
    <s v="d=2"/>
    <x v="1"/>
    <x v="3"/>
    <s v="INCL"/>
    <d v="2018-04-10T00:00:00"/>
  </r>
  <r>
    <s v="SOLs0074"/>
    <s v="SOLm0243"/>
    <x v="1"/>
    <n v="0.28402139999999998"/>
    <n v="8.8271770000000007"/>
    <n v="1"/>
    <s v="SLAB"/>
    <s v="TRANSM"/>
    <n v="0"/>
    <s v="d=2"/>
    <x v="1"/>
    <x v="3"/>
    <s v="INCL"/>
    <d v="2018-04-10T00:00:00"/>
  </r>
  <r>
    <s v="SOLs0074"/>
    <s v="SOLm0243"/>
    <x v="1"/>
    <n v="0.2842442"/>
    <n v="8.9094660000000001"/>
    <n v="2"/>
    <s v="SLAB"/>
    <s v="TRANSM"/>
    <n v="0"/>
    <s v="d=2"/>
    <x v="1"/>
    <x v="3"/>
    <s v="INCL"/>
    <d v="2018-04-10T00:00:00"/>
  </r>
  <r>
    <s v="SOLs0074"/>
    <s v="SOLm0243"/>
    <x v="1"/>
    <n v="0.27880660000000002"/>
    <n v="8.7604199999999999"/>
    <n v="3"/>
    <s v="SLAB"/>
    <s v="TRANSM"/>
    <n v="0"/>
    <s v="d=2"/>
    <x v="1"/>
    <x v="3"/>
    <s v="INCL"/>
    <d v="2018-04-10T00:00:00"/>
  </r>
  <r>
    <s v="SOLs0074"/>
    <s v="SOLm0243"/>
    <x v="1"/>
    <n v="0.28200649999999999"/>
    <n v="8.8257180000000002"/>
    <n v="4"/>
    <s v="SLAB"/>
    <s v="TRANSM"/>
    <n v="0"/>
    <s v="d=2"/>
    <x v="1"/>
    <x v="3"/>
    <s v="INCL"/>
    <d v="2018-04-10T00:00:00"/>
  </r>
  <r>
    <s v="SOLs0074"/>
    <s v="SOLm0243"/>
    <x v="1"/>
    <n v="0.28936869999999998"/>
    <n v="9.0486520000000006"/>
    <n v="5"/>
    <s v="SLAB"/>
    <s v="TRANSM"/>
    <n v="0"/>
    <s v="d=2"/>
    <x v="1"/>
    <x v="3"/>
    <s v="INCL"/>
    <d v="2018-04-10T00:00:00"/>
  </r>
  <r>
    <s v="SOLs0074"/>
    <s v="SOLm0243"/>
    <x v="2"/>
    <n v="0.2867479"/>
    <n v="8.7971269999999997"/>
    <n v="1"/>
    <s v="SLAB"/>
    <s v="TRANSM"/>
    <n v="0"/>
    <s v="d=2"/>
    <x v="1"/>
    <x v="3"/>
    <s v="INCL"/>
    <d v="2018-04-10T00:00:00"/>
  </r>
  <r>
    <s v="SOLs0074"/>
    <s v="SOLm0243"/>
    <x v="2"/>
    <n v="0.28625810000000002"/>
    <n v="8.8343950000000007"/>
    <n v="2"/>
    <s v="SLAB"/>
    <s v="TRANSM"/>
    <n v="0"/>
    <s v="d=2"/>
    <x v="1"/>
    <x v="3"/>
    <s v="INCL"/>
    <d v="2018-04-10T00:00:00"/>
  </r>
  <r>
    <s v="SOLs0074"/>
    <s v="SOLm0243"/>
    <x v="2"/>
    <n v="0.28730410000000001"/>
    <n v="8.8315140000000003"/>
    <n v="3"/>
    <s v="SLAB"/>
    <s v="TRANSM"/>
    <n v="0"/>
    <s v="d=2"/>
    <x v="1"/>
    <x v="3"/>
    <s v="INCL"/>
    <d v="2018-04-10T00:00:00"/>
  </r>
  <r>
    <s v="SOLs0074"/>
    <s v="SOLm0243"/>
    <x v="2"/>
    <n v="0.27992060000000002"/>
    <n v="8.6710069999999995"/>
    <n v="4"/>
    <s v="SLAB"/>
    <s v="TRANSM"/>
    <n v="0"/>
    <s v="d=2"/>
    <x v="1"/>
    <x v="3"/>
    <s v="INCL"/>
    <d v="2018-04-10T00:00:00"/>
  </r>
  <r>
    <s v="SOLs0074"/>
    <s v="SOLm0243"/>
    <x v="2"/>
    <n v="0.28645739999999997"/>
    <n v="8.6952909999999992"/>
    <n v="5"/>
    <s v="SLAB"/>
    <s v="TRANSM"/>
    <n v="0"/>
    <s v="d=2"/>
    <x v="1"/>
    <x v="3"/>
    <s v="INCL"/>
    <d v="2018-04-10T00:00:00"/>
  </r>
  <r>
    <s v="SOLs0074"/>
    <s v="SOLm0243"/>
    <x v="3"/>
    <n v="0.28325109999999998"/>
    <n v="8.5231580000000005"/>
    <n v="1"/>
    <s v="SLAB"/>
    <s v="TRANSM"/>
    <n v="0"/>
    <s v="d=2"/>
    <x v="1"/>
    <x v="3"/>
    <s v="INCL"/>
    <d v="2018-04-10T00:00:00"/>
  </r>
  <r>
    <s v="SOLs0074"/>
    <s v="SOLm0243"/>
    <x v="3"/>
    <n v="0.2920006"/>
    <n v="8.7885240000000007"/>
    <n v="2"/>
    <s v="SLAB"/>
    <s v="TRANSM"/>
    <n v="0"/>
    <s v="d=2"/>
    <x v="1"/>
    <x v="3"/>
    <s v="INCL"/>
    <d v="2018-04-10T00:00:00"/>
  </r>
  <r>
    <s v="SOLs0074"/>
    <s v="SOLm0243"/>
    <x v="3"/>
    <n v="0.28636400000000001"/>
    <n v="8.6152169999999995"/>
    <n v="3"/>
    <s v="SLAB"/>
    <s v="TRANSM"/>
    <n v="0"/>
    <s v="d=2"/>
    <x v="1"/>
    <x v="3"/>
    <s v="INCL"/>
    <d v="2018-04-10T00:00:00"/>
  </r>
  <r>
    <s v="SOLs0074"/>
    <s v="SOLm0243"/>
    <x v="3"/>
    <n v="0.29507430000000001"/>
    <n v="8.8546340000000008"/>
    <n v="4"/>
    <s v="SLAB"/>
    <s v="TRANSM"/>
    <n v="0"/>
    <s v="d=2"/>
    <x v="1"/>
    <x v="3"/>
    <s v="INCL"/>
    <d v="2018-04-10T00:00:00"/>
  </r>
  <r>
    <s v="SOLs0074"/>
    <s v="SOLm0243"/>
    <x v="3"/>
    <n v="0.28909190000000001"/>
    <n v="8.818695"/>
    <n v="5"/>
    <s v="SLAB"/>
    <s v="TRANSM"/>
    <n v="0"/>
    <s v="d=2"/>
    <x v="1"/>
    <x v="3"/>
    <s v="INCL"/>
    <d v="2018-04-10T00:00:00"/>
  </r>
  <r>
    <s v="SOLs0074"/>
    <s v="SOLm0243"/>
    <x v="4"/>
    <n v="0.29222819999999999"/>
    <n v="8.7374749999999999"/>
    <n v="1"/>
    <s v="SLAB"/>
    <s v="TRANSM"/>
    <n v="0"/>
    <s v="d=2"/>
    <x v="1"/>
    <x v="3"/>
    <s v="INCL"/>
    <d v="2018-04-10T00:00:00"/>
  </r>
  <r>
    <s v="SOLs0074"/>
    <s v="SOLm0243"/>
    <x v="4"/>
    <n v="0.29983379999999998"/>
    <n v="8.9768600000000003"/>
    <n v="2"/>
    <s v="SLAB"/>
    <s v="TRANSM"/>
    <n v="0"/>
    <s v="d=2"/>
    <x v="1"/>
    <x v="3"/>
    <s v="INCL"/>
    <d v="2018-04-10T00:00:00"/>
  </r>
  <r>
    <s v="SOLs0074"/>
    <s v="SOLm0243"/>
    <x v="4"/>
    <n v="0.29909439999999998"/>
    <n v="8.9549199999999995"/>
    <n v="3"/>
    <s v="SLAB"/>
    <s v="TRANSM"/>
    <n v="0"/>
    <s v="d=2"/>
    <x v="1"/>
    <x v="3"/>
    <s v="INCL"/>
    <d v="2018-04-10T00:00:00"/>
  </r>
  <r>
    <s v="SOLs0074"/>
    <s v="SOLm0243"/>
    <x v="4"/>
    <n v="0.29461510000000002"/>
    <n v="8.9216239999999996"/>
    <n v="4"/>
    <s v="SLAB"/>
    <s v="TRANSM"/>
    <n v="0"/>
    <s v="d=2"/>
    <x v="1"/>
    <x v="3"/>
    <s v="INCL"/>
    <d v="2018-04-10T00:00:00"/>
  </r>
  <r>
    <s v="SOLs0074"/>
    <s v="SOLm0243"/>
    <x v="4"/>
    <n v="0.29794949999999998"/>
    <n v="8.9953450000000004"/>
    <n v="5"/>
    <s v="SLAB"/>
    <s v="TRANSM"/>
    <n v="0"/>
    <s v="d=2"/>
    <x v="1"/>
    <x v="3"/>
    <s v="INCL"/>
    <d v="2018-04-10T00:00:00"/>
  </r>
  <r>
    <s v="SOLs0074"/>
    <s v="SOLm0243"/>
    <x v="5"/>
    <n v="0.30344779999999999"/>
    <n v="9.0558420000000002"/>
    <n v="1"/>
    <s v="SLAB"/>
    <s v="TRANSM"/>
    <n v="0"/>
    <s v="d=2"/>
    <x v="1"/>
    <x v="3"/>
    <s v="INCL"/>
    <d v="2018-04-10T00:00:00"/>
  </r>
  <r>
    <s v="SOLs0074"/>
    <s v="SOLm0243"/>
    <x v="5"/>
    <n v="0.29972690000000002"/>
    <n v="8.9778529999999996"/>
    <n v="2"/>
    <s v="SLAB"/>
    <s v="TRANSM"/>
    <n v="0"/>
    <s v="d=2"/>
    <x v="1"/>
    <x v="3"/>
    <s v="INCL"/>
    <d v="2018-04-10T00:00:00"/>
  </r>
  <r>
    <s v="SOLs0074"/>
    <s v="SOLm0243"/>
    <x v="5"/>
    <n v="0.30254619999999999"/>
    <n v="8.9687470000000005"/>
    <n v="3"/>
    <s v="SLAB"/>
    <s v="TRANSM"/>
    <n v="0"/>
    <s v="d=2"/>
    <x v="1"/>
    <x v="3"/>
    <s v="INCL"/>
    <d v="2018-04-10T00:00:00"/>
  </r>
  <r>
    <s v="SOLs0074"/>
    <s v="SOLm0243"/>
    <x v="5"/>
    <n v="0.29977979999999999"/>
    <n v="8.8557299999999994"/>
    <n v="4"/>
    <s v="SLAB"/>
    <s v="TRANSM"/>
    <n v="0"/>
    <s v="d=2"/>
    <x v="1"/>
    <x v="3"/>
    <s v="INCL"/>
    <d v="2018-04-10T00:00:00"/>
  </r>
  <r>
    <s v="SOLs0074"/>
    <s v="SOLm0243"/>
    <x v="5"/>
    <n v="0.30181649999999999"/>
    <n v="8.9918980000000008"/>
    <n v="5"/>
    <s v="SLAB"/>
    <s v="TRANSM"/>
    <n v="0"/>
    <s v="d=2"/>
    <x v="1"/>
    <x v="3"/>
    <s v="INCL"/>
    <d v="2018-04-10T00:00:00"/>
  </r>
  <r>
    <s v="SOLs0074"/>
    <s v="SOLm0243"/>
    <x v="6"/>
    <n v="0.30720229999999998"/>
    <n v="9.0721570000000007"/>
    <n v="1"/>
    <s v="SLAB"/>
    <s v="TRANSM"/>
    <n v="0"/>
    <s v="d=2"/>
    <x v="1"/>
    <x v="3"/>
    <s v="INCL"/>
    <d v="2018-04-10T00:00:00"/>
  </r>
  <r>
    <s v="SOLs0074"/>
    <s v="SOLm0243"/>
    <x v="6"/>
    <n v="0.30870690000000001"/>
    <n v="9.0554199999999998"/>
    <n v="2"/>
    <s v="SLAB"/>
    <s v="TRANSM"/>
    <n v="0"/>
    <s v="d=2"/>
    <x v="1"/>
    <x v="3"/>
    <s v="INCL"/>
    <d v="2018-04-10T00:00:00"/>
  </r>
  <r>
    <s v="SOLs0074"/>
    <s v="SOLm0243"/>
    <x v="6"/>
    <n v="0.30349029999999999"/>
    <n v="8.9409489999999998"/>
    <n v="3"/>
    <s v="SLAB"/>
    <s v="TRANSM"/>
    <n v="0"/>
    <s v="d=2"/>
    <x v="1"/>
    <x v="3"/>
    <s v="INCL"/>
    <d v="2018-04-10T00:00:00"/>
  </r>
  <r>
    <s v="SOLs0074"/>
    <s v="SOLm0243"/>
    <x v="6"/>
    <n v="0.30651270000000003"/>
    <n v="9.098179"/>
    <n v="4"/>
    <s v="SLAB"/>
    <s v="TRANSM"/>
    <n v="0"/>
    <s v="d=2"/>
    <x v="1"/>
    <x v="3"/>
    <s v="INCL"/>
    <d v="2018-04-10T00:00:00"/>
  </r>
  <r>
    <s v="SOLs0074"/>
    <s v="SOLm0243"/>
    <x v="6"/>
    <n v="0.30604300000000001"/>
    <n v="9.0305319999999991"/>
    <n v="5"/>
    <s v="SLAB"/>
    <s v="TRANSM"/>
    <n v="0"/>
    <s v="d=2"/>
    <x v="1"/>
    <x v="3"/>
    <s v="INCL"/>
    <d v="2018-04-10T00:00:00"/>
  </r>
  <r>
    <s v="SOLs0074"/>
    <s v="SOLm0243"/>
    <x v="7"/>
    <n v="0.30911749999999999"/>
    <n v="8.9930920000000008"/>
    <n v="1"/>
    <s v="SLAB"/>
    <s v="TRANSM"/>
    <n v="0"/>
    <s v="d=2"/>
    <x v="1"/>
    <x v="3"/>
    <s v="INCL"/>
    <d v="2018-04-10T00:00:00"/>
  </r>
  <r>
    <s v="SOLs0074"/>
    <s v="SOLm0243"/>
    <x v="7"/>
    <n v="0.32003819999999999"/>
    <n v="9.3376330000000003"/>
    <n v="2"/>
    <s v="SLAB"/>
    <s v="TRANSM"/>
    <n v="0"/>
    <s v="d=2"/>
    <x v="1"/>
    <x v="3"/>
    <s v="INCL"/>
    <d v="2018-04-10T00:00:00"/>
  </r>
  <r>
    <s v="SOLs0074"/>
    <s v="SOLm0243"/>
    <x v="7"/>
    <n v="0.31402190000000002"/>
    <n v="9.2230889999999999"/>
    <n v="3"/>
    <s v="SLAB"/>
    <s v="TRANSM"/>
    <n v="0"/>
    <s v="d=2"/>
    <x v="1"/>
    <x v="3"/>
    <s v="INCL"/>
    <d v="2018-04-10T00:00:00"/>
  </r>
  <r>
    <s v="SOLs0074"/>
    <s v="SOLm0243"/>
    <x v="7"/>
    <n v="0.31050499999999998"/>
    <n v="9.0965539999999994"/>
    <n v="4"/>
    <s v="SLAB"/>
    <s v="TRANSM"/>
    <n v="0"/>
    <s v="d=2"/>
    <x v="1"/>
    <x v="3"/>
    <s v="INCL"/>
    <d v="2018-04-10T00:00:00"/>
  </r>
  <r>
    <s v="SOLs0074"/>
    <s v="SOLm0243"/>
    <x v="7"/>
    <n v="0.3127007"/>
    <n v="9.0778149999999993"/>
    <n v="5"/>
    <s v="SLAB"/>
    <s v="TRANSM"/>
    <n v="0"/>
    <s v="d=2"/>
    <x v="1"/>
    <x v="3"/>
    <s v="INCL"/>
    <d v="2018-04-10T00:00:00"/>
  </r>
  <r>
    <s v="SOLs0074"/>
    <s v="SOLm0243"/>
    <x v="8"/>
    <n v="0.31716699999999998"/>
    <n v="9.1448060000000009"/>
    <n v="1"/>
    <s v="SLAB"/>
    <s v="TRANSM"/>
    <n v="0"/>
    <s v="d=2"/>
    <x v="1"/>
    <x v="3"/>
    <s v="INCL"/>
    <d v="2018-04-10T00:00:00"/>
  </r>
  <r>
    <s v="SOLs0074"/>
    <s v="SOLm0243"/>
    <x v="8"/>
    <n v="0.30920449999999999"/>
    <n v="8.9293969999999998"/>
    <n v="2"/>
    <s v="SLAB"/>
    <s v="TRANSM"/>
    <n v="0"/>
    <s v="d=2"/>
    <x v="1"/>
    <x v="3"/>
    <s v="INCL"/>
    <d v="2018-04-10T00:00:00"/>
  </r>
  <r>
    <s v="SOLs0074"/>
    <s v="SOLm0243"/>
    <x v="8"/>
    <n v="0.32034109999999999"/>
    <n v="9.2758529999999997"/>
    <n v="3"/>
    <s v="SLAB"/>
    <s v="TRANSM"/>
    <n v="0"/>
    <s v="d=2"/>
    <x v="1"/>
    <x v="3"/>
    <s v="INCL"/>
    <d v="2018-04-10T00:00:00"/>
  </r>
  <r>
    <s v="SOLs0074"/>
    <s v="SOLm0243"/>
    <x v="8"/>
    <n v="0.3205537"/>
    <n v="9.239573"/>
    <n v="4"/>
    <s v="SLAB"/>
    <s v="TRANSM"/>
    <n v="0"/>
    <s v="d=2"/>
    <x v="1"/>
    <x v="3"/>
    <s v="INCL"/>
    <d v="2018-04-10T00:00:00"/>
  </r>
  <r>
    <s v="SOLs0074"/>
    <s v="SOLm0243"/>
    <x v="8"/>
    <n v="0.31423889999999999"/>
    <n v="9.1444500000000009"/>
    <n v="5"/>
    <s v="SLAB"/>
    <s v="TRANSM"/>
    <n v="0"/>
    <s v="d=2"/>
    <x v="1"/>
    <x v="3"/>
    <s v="INCL"/>
    <d v="2018-04-10T00:00:00"/>
  </r>
  <r>
    <s v="SOLs0074"/>
    <s v="SOLm0243"/>
    <x v="9"/>
    <n v="0.31302449999999998"/>
    <n v="8.8396950000000007"/>
    <n v="1"/>
    <s v="SLAB"/>
    <s v="TRANSM"/>
    <n v="0"/>
    <s v="d=2"/>
    <x v="1"/>
    <x v="3"/>
    <s v="INCL"/>
    <d v="2018-04-10T00:00:00"/>
  </r>
  <r>
    <s v="SOLs0074"/>
    <s v="SOLm0243"/>
    <x v="9"/>
    <n v="0.31990990000000002"/>
    <n v="9.0391060000000003"/>
    <n v="2"/>
    <s v="SLAB"/>
    <s v="TRANSM"/>
    <n v="0"/>
    <s v="d=2"/>
    <x v="1"/>
    <x v="3"/>
    <s v="INCL"/>
    <d v="2018-04-10T00:00:00"/>
  </r>
  <r>
    <s v="SOLs0074"/>
    <s v="SOLm0243"/>
    <x v="9"/>
    <n v="0.31721719999999998"/>
    <n v="8.8855909999999998"/>
    <n v="3"/>
    <s v="SLAB"/>
    <s v="TRANSM"/>
    <n v="0"/>
    <s v="d=2"/>
    <x v="1"/>
    <x v="3"/>
    <s v="INCL"/>
    <d v="2018-04-10T00:00:00"/>
  </r>
  <r>
    <s v="SOLs0074"/>
    <s v="SOLm0243"/>
    <x v="9"/>
    <n v="0.32318550000000001"/>
    <n v="9.0233720000000002"/>
    <n v="4"/>
    <s v="SLAB"/>
    <s v="TRANSM"/>
    <n v="0"/>
    <s v="d=2"/>
    <x v="1"/>
    <x v="3"/>
    <s v="INCL"/>
    <d v="2018-04-10T00:00:00"/>
  </r>
  <r>
    <s v="SOLs0074"/>
    <s v="SOLm0243"/>
    <x v="9"/>
    <n v="0.31910080000000002"/>
    <n v="8.9133980000000008"/>
    <n v="5"/>
    <s v="SLAB"/>
    <s v="TRANSM"/>
    <n v="0"/>
    <s v="d=2"/>
    <x v="1"/>
    <x v="3"/>
    <s v="INCL"/>
    <d v="2018-04-10T00:00:00"/>
  </r>
  <r>
    <s v="SOLs0074"/>
    <s v="SOLm0243"/>
    <x v="10"/>
    <n v="0.31692510000000002"/>
    <n v="8.8320089999999993"/>
    <n v="1"/>
    <s v="SLAB"/>
    <s v="TRANSM"/>
    <n v="0"/>
    <s v="d=2"/>
    <x v="1"/>
    <x v="3"/>
    <s v="INCL"/>
    <d v="2018-04-10T00:00:00"/>
  </r>
  <r>
    <s v="SOLs0074"/>
    <s v="SOLm0243"/>
    <x v="10"/>
    <n v="0.31924180000000002"/>
    <n v="8.8648369999999996"/>
    <n v="2"/>
    <s v="SLAB"/>
    <s v="TRANSM"/>
    <n v="0"/>
    <s v="d=2"/>
    <x v="1"/>
    <x v="3"/>
    <s v="INCL"/>
    <d v="2018-04-10T00:00:00"/>
  </r>
  <r>
    <s v="SOLs0074"/>
    <s v="SOLm0243"/>
    <x v="10"/>
    <n v="0.32436939999999997"/>
    <n v="9.0031979999999994"/>
    <n v="3"/>
    <s v="SLAB"/>
    <s v="TRANSM"/>
    <n v="0"/>
    <s v="d=2"/>
    <x v="1"/>
    <x v="3"/>
    <s v="INCL"/>
    <d v="2018-04-10T00:00:00"/>
  </r>
  <r>
    <s v="SOLs0074"/>
    <s v="SOLm0243"/>
    <x v="10"/>
    <n v="0.3226406"/>
    <n v="9.0001449999999998"/>
    <n v="4"/>
    <s v="SLAB"/>
    <s v="TRANSM"/>
    <n v="0"/>
    <s v="d=2"/>
    <x v="1"/>
    <x v="3"/>
    <s v="INCL"/>
    <d v="2018-04-10T00:00:00"/>
  </r>
  <r>
    <s v="SOLs0074"/>
    <s v="SOLm0243"/>
    <x v="10"/>
    <n v="0.31561499999999998"/>
    <n v="8.829993"/>
    <n v="5"/>
    <s v="SLAB"/>
    <s v="TRANSM"/>
    <n v="0"/>
    <s v="d=2"/>
    <x v="1"/>
    <x v="3"/>
    <s v="INCL"/>
    <d v="2018-04-10T00:00:00"/>
  </r>
  <r>
    <s v="SOLs0074"/>
    <s v="SOLm0243"/>
    <x v="11"/>
    <n v="0.31870749999999998"/>
    <n v="8.7961960000000001"/>
    <n v="1"/>
    <s v="SLAB"/>
    <s v="TRANSM"/>
    <n v="0"/>
    <s v="d=2"/>
    <x v="1"/>
    <x v="3"/>
    <s v="INCL"/>
    <d v="2018-04-10T00:00:00"/>
  </r>
  <r>
    <s v="SOLs0074"/>
    <s v="SOLm0243"/>
    <x v="11"/>
    <n v="0.31747219999999998"/>
    <n v="8.7361529999999998"/>
    <n v="2"/>
    <s v="SLAB"/>
    <s v="TRANSM"/>
    <n v="0"/>
    <s v="d=2"/>
    <x v="1"/>
    <x v="3"/>
    <s v="INCL"/>
    <d v="2018-04-10T00:00:00"/>
  </r>
  <r>
    <s v="SOLs0074"/>
    <s v="SOLm0243"/>
    <x v="11"/>
    <n v="0.31304510000000002"/>
    <n v="8.669257"/>
    <n v="3"/>
    <s v="SLAB"/>
    <s v="TRANSM"/>
    <n v="0"/>
    <s v="d=2"/>
    <x v="1"/>
    <x v="3"/>
    <s v="INCL"/>
    <d v="2018-04-10T00:00:00"/>
  </r>
  <r>
    <s v="SOLs0074"/>
    <s v="SOLm0243"/>
    <x v="11"/>
    <n v="0.32024550000000002"/>
    <n v="8.8113600000000005"/>
    <n v="4"/>
    <s v="SLAB"/>
    <s v="TRANSM"/>
    <n v="0"/>
    <s v="d=2"/>
    <x v="1"/>
    <x v="3"/>
    <s v="INCL"/>
    <d v="2018-04-10T00:00:00"/>
  </r>
  <r>
    <s v="SOLs0074"/>
    <s v="SOLm0243"/>
    <x v="11"/>
    <n v="0.32157419999999998"/>
    <n v="8.7872210000000006"/>
    <n v="5"/>
    <s v="SLAB"/>
    <s v="TRANSM"/>
    <n v="0"/>
    <s v="d=2"/>
    <x v="1"/>
    <x v="3"/>
    <s v="INCL"/>
    <d v="2018-04-10T00:00:00"/>
  </r>
  <r>
    <s v="SOLs0074"/>
    <s v="SOLm0243"/>
    <x v="12"/>
    <n v="0.3186833"/>
    <n v="8.7648480000000006"/>
    <n v="1"/>
    <s v="SLAB"/>
    <s v="TRANSM"/>
    <n v="0"/>
    <s v="d=2"/>
    <x v="1"/>
    <x v="3"/>
    <s v="INCL"/>
    <d v="2018-04-10T00:00:00"/>
  </r>
  <r>
    <s v="SOLs0074"/>
    <s v="SOLm0243"/>
    <x v="12"/>
    <n v="0.31211699999999998"/>
    <n v="8.6528919999999996"/>
    <n v="2"/>
    <s v="SLAB"/>
    <s v="TRANSM"/>
    <n v="0"/>
    <s v="d=2"/>
    <x v="1"/>
    <x v="3"/>
    <s v="INCL"/>
    <d v="2018-04-10T00:00:00"/>
  </r>
  <r>
    <s v="SOLs0074"/>
    <s v="SOLm0243"/>
    <x v="12"/>
    <n v="0.31774259999999999"/>
    <n v="8.7363409999999995"/>
    <n v="3"/>
    <s v="SLAB"/>
    <s v="TRANSM"/>
    <n v="0"/>
    <s v="d=2"/>
    <x v="1"/>
    <x v="3"/>
    <s v="INCL"/>
    <d v="2018-04-10T00:00:00"/>
  </r>
  <r>
    <s v="SOLs0074"/>
    <s v="SOLm0243"/>
    <x v="12"/>
    <n v="0.31875829999999999"/>
    <n v="8.7388100000000009"/>
    <n v="4"/>
    <s v="SLAB"/>
    <s v="TRANSM"/>
    <n v="0"/>
    <s v="d=2"/>
    <x v="1"/>
    <x v="3"/>
    <s v="INCL"/>
    <d v="2018-04-10T00:00:00"/>
  </r>
  <r>
    <s v="SOLs0074"/>
    <s v="SOLm0243"/>
    <x v="12"/>
    <n v="0.32054120000000003"/>
    <n v="8.7818860000000001"/>
    <n v="5"/>
    <s v="SLAB"/>
    <s v="TRANSM"/>
    <n v="0"/>
    <s v="d=2"/>
    <x v="1"/>
    <x v="3"/>
    <s v="INCL"/>
    <d v="2018-04-10T00:00:00"/>
  </r>
  <r>
    <s v="SOLs0074"/>
    <s v="SOLm0243"/>
    <x v="13"/>
    <n v="0.31817060000000003"/>
    <n v="8.6571560000000005"/>
    <n v="1"/>
    <s v="SLAB"/>
    <s v="TRANSM"/>
    <n v="0"/>
    <s v="d=2"/>
    <x v="1"/>
    <x v="3"/>
    <s v="INCL"/>
    <d v="2018-04-10T00:00:00"/>
  </r>
  <r>
    <s v="SOLs0074"/>
    <s v="SOLm0243"/>
    <x v="13"/>
    <n v="0.32122640000000002"/>
    <n v="8.6876689999999996"/>
    <n v="2"/>
    <s v="SLAB"/>
    <s v="TRANSM"/>
    <n v="0"/>
    <s v="d=2"/>
    <x v="1"/>
    <x v="3"/>
    <s v="INCL"/>
    <d v="2018-04-10T00:00:00"/>
  </r>
  <r>
    <s v="SOLs0074"/>
    <s v="SOLm0243"/>
    <x v="13"/>
    <n v="0.31661060000000002"/>
    <n v="8.5548559999999991"/>
    <n v="3"/>
    <s v="SLAB"/>
    <s v="TRANSM"/>
    <n v="0"/>
    <s v="d=2"/>
    <x v="1"/>
    <x v="3"/>
    <s v="INCL"/>
    <d v="2018-04-10T00:00:00"/>
  </r>
  <r>
    <s v="SOLs0074"/>
    <s v="SOLm0243"/>
    <x v="13"/>
    <n v="0.32277689999999998"/>
    <n v="8.756983"/>
    <n v="4"/>
    <s v="SLAB"/>
    <s v="TRANSM"/>
    <n v="0"/>
    <s v="d=2"/>
    <x v="1"/>
    <x v="3"/>
    <s v="INCL"/>
    <d v="2018-04-10T00:00:00"/>
  </r>
  <r>
    <s v="SOLs0074"/>
    <s v="SOLm0243"/>
    <x v="13"/>
    <n v="0.32368239999999998"/>
    <n v="8.7705129999999993"/>
    <n v="5"/>
    <s v="SLAB"/>
    <s v="TRANSM"/>
    <n v="0"/>
    <s v="d=2"/>
    <x v="1"/>
    <x v="3"/>
    <s v="INCL"/>
    <d v="2018-04-10T00:00:00"/>
  </r>
  <r>
    <s v="SOLs0074"/>
    <s v="SOLm0243"/>
    <x v="14"/>
    <n v="0.324795"/>
    <n v="8.4527059999999992"/>
    <n v="1"/>
    <s v="SLAB"/>
    <s v="TRANSM"/>
    <n v="0"/>
    <s v="d=2"/>
    <x v="1"/>
    <x v="3"/>
    <s v="INCL"/>
    <d v="2018-04-10T00:00:00"/>
  </r>
  <r>
    <s v="SOLs0074"/>
    <s v="SOLm0243"/>
    <x v="14"/>
    <n v="0.32421290000000003"/>
    <n v="8.4768679999999996"/>
    <n v="2"/>
    <s v="SLAB"/>
    <s v="TRANSM"/>
    <n v="0"/>
    <s v="d=2"/>
    <x v="1"/>
    <x v="3"/>
    <s v="INCL"/>
    <d v="2018-04-10T00:00:00"/>
  </r>
  <r>
    <s v="SOLs0074"/>
    <s v="SOLm0243"/>
    <x v="14"/>
    <n v="0.3228241"/>
    <n v="8.4881670000000007"/>
    <n v="3"/>
    <s v="SLAB"/>
    <s v="TRANSM"/>
    <n v="0"/>
    <s v="d=2"/>
    <x v="1"/>
    <x v="3"/>
    <s v="INCL"/>
    <d v="2018-04-10T00:00:00"/>
  </r>
  <r>
    <s v="SOLs0074"/>
    <s v="SOLm0243"/>
    <x v="14"/>
    <n v="0.32390950000000002"/>
    <n v="8.4580610000000007"/>
    <n v="4"/>
    <s v="SLAB"/>
    <s v="TRANSM"/>
    <n v="0"/>
    <s v="d=2"/>
    <x v="1"/>
    <x v="3"/>
    <s v="INCL"/>
    <d v="2018-04-10T00:00:00"/>
  </r>
  <r>
    <s v="SOLs0074"/>
    <s v="SOLm0243"/>
    <x v="14"/>
    <n v="0.32522770000000001"/>
    <n v="8.5443680000000004"/>
    <n v="5"/>
    <s v="SLAB"/>
    <s v="TRANSM"/>
    <n v="0"/>
    <s v="d=2"/>
    <x v="1"/>
    <x v="3"/>
    <s v="INCL"/>
    <d v="2018-04-10T00:00:00"/>
  </r>
  <r>
    <s v="SOLs0074"/>
    <s v="SOLm0243"/>
    <x v="15"/>
    <n v="0.30710579999999998"/>
    <n v="8.2850450000000002"/>
    <n v="1"/>
    <s v="SLAB"/>
    <s v="TRANSM"/>
    <n v="0"/>
    <s v="d=2"/>
    <x v="1"/>
    <x v="3"/>
    <s v="INCL"/>
    <d v="2018-04-10T00:00:00"/>
  </r>
  <r>
    <s v="SOLs0074"/>
    <s v="SOLm0243"/>
    <x v="15"/>
    <n v="0.30837799999999999"/>
    <n v="8.2985389999999999"/>
    <n v="2"/>
    <s v="SLAB"/>
    <s v="TRANSM"/>
    <n v="0"/>
    <s v="d=2"/>
    <x v="1"/>
    <x v="3"/>
    <s v="INCL"/>
    <d v="2018-04-10T00:00:00"/>
  </r>
  <r>
    <s v="SOLs0074"/>
    <s v="SOLm0243"/>
    <x v="15"/>
    <n v="0.3091141"/>
    <n v="8.276294"/>
    <n v="3"/>
    <s v="SLAB"/>
    <s v="TRANSM"/>
    <n v="0"/>
    <s v="d=2"/>
    <x v="1"/>
    <x v="3"/>
    <s v="INCL"/>
    <d v="2018-04-10T00:00:00"/>
  </r>
  <r>
    <s v="SOLs0074"/>
    <s v="SOLm0243"/>
    <x v="15"/>
    <n v="0.30554989999999999"/>
    <n v="8.1426630000000007"/>
    <n v="4"/>
    <s v="SLAB"/>
    <s v="TRANSM"/>
    <n v="0"/>
    <s v="d=2"/>
    <x v="1"/>
    <x v="3"/>
    <s v="INCL"/>
    <d v="2018-04-10T00:00:00"/>
  </r>
  <r>
    <s v="SOLs0074"/>
    <s v="SOLm0243"/>
    <x v="15"/>
    <n v="0.30919069999999998"/>
    <n v="8.2701840000000004"/>
    <n v="5"/>
    <s v="SLAB"/>
    <s v="TRANSM"/>
    <n v="0"/>
    <s v="d=2"/>
    <x v="1"/>
    <x v="3"/>
    <s v="INCL"/>
    <d v="2018-04-10T00:00:00"/>
  </r>
  <r>
    <s v="SOLs0074"/>
    <s v="SOLm0243"/>
    <x v="16"/>
    <n v="0.2985254"/>
    <n v="7.960744"/>
    <n v="1"/>
    <s v="SLAB"/>
    <s v="TRANSM"/>
    <n v="0"/>
    <s v="d=2"/>
    <x v="1"/>
    <x v="3"/>
    <s v="INCL"/>
    <d v="2018-04-10T00:00:00"/>
  </r>
  <r>
    <s v="SOLs0074"/>
    <s v="SOLm0243"/>
    <x v="16"/>
    <n v="0.30330610000000002"/>
    <n v="8.0484910000000003"/>
    <n v="2"/>
    <s v="SLAB"/>
    <s v="TRANSM"/>
    <n v="0"/>
    <s v="d=2"/>
    <x v="1"/>
    <x v="3"/>
    <s v="INCL"/>
    <d v="2018-04-10T00:00:00"/>
  </r>
  <r>
    <s v="SOLs0074"/>
    <s v="SOLm0243"/>
    <x v="16"/>
    <n v="0.3029771"/>
    <n v="8.0713369999999998"/>
    <n v="3"/>
    <s v="SLAB"/>
    <s v="TRANSM"/>
    <n v="0"/>
    <s v="d=2"/>
    <x v="1"/>
    <x v="3"/>
    <s v="INCL"/>
    <d v="2018-04-10T00:00:00"/>
  </r>
  <r>
    <s v="SOLs0074"/>
    <s v="SOLm0243"/>
    <x v="16"/>
    <n v="0.30061850000000001"/>
    <n v="8.0412510000000008"/>
    <n v="4"/>
    <s v="SLAB"/>
    <s v="TRANSM"/>
    <n v="0"/>
    <s v="d=2"/>
    <x v="1"/>
    <x v="3"/>
    <s v="INCL"/>
    <d v="2018-04-10T00:00:00"/>
  </r>
  <r>
    <s v="SOLs0074"/>
    <s v="SOLm0243"/>
    <x v="16"/>
    <n v="0.30583159999999998"/>
    <n v="8.0958780000000008"/>
    <n v="5"/>
    <s v="SLAB"/>
    <s v="TRANSM"/>
    <n v="0"/>
    <s v="d=2"/>
    <x v="1"/>
    <x v="3"/>
    <s v="INCL"/>
    <d v="2018-04-10T00:00:00"/>
  </r>
  <r>
    <s v="SOLs0074"/>
    <s v="SOLm0243"/>
    <x v="17"/>
    <n v="0.29825560000000001"/>
    <n v="7.8560059999999998"/>
    <n v="1"/>
    <s v="SLAB"/>
    <s v="TRANSM"/>
    <n v="0"/>
    <s v="d=2"/>
    <x v="1"/>
    <x v="3"/>
    <s v="INCL"/>
    <d v="2018-04-10T00:00:00"/>
  </r>
  <r>
    <s v="SOLs0074"/>
    <s v="SOLm0243"/>
    <x v="17"/>
    <n v="0.29626229999999998"/>
    <n v="7.767703"/>
    <n v="2"/>
    <s v="SLAB"/>
    <s v="TRANSM"/>
    <n v="0"/>
    <s v="d=2"/>
    <x v="1"/>
    <x v="3"/>
    <s v="INCL"/>
    <d v="2018-04-10T00:00:00"/>
  </r>
  <r>
    <s v="SOLs0074"/>
    <s v="SOLm0243"/>
    <x v="17"/>
    <n v="0.30159829999999999"/>
    <n v="7.9541490000000001"/>
    <n v="3"/>
    <s v="SLAB"/>
    <s v="TRANSM"/>
    <n v="0"/>
    <s v="d=2"/>
    <x v="1"/>
    <x v="3"/>
    <s v="INCL"/>
    <d v="2018-04-10T00:00:00"/>
  </r>
  <r>
    <s v="SOLs0074"/>
    <s v="SOLm0243"/>
    <x v="17"/>
    <n v="0.29778830000000001"/>
    <n v="7.8336059999999996"/>
    <n v="4"/>
    <s v="SLAB"/>
    <s v="TRANSM"/>
    <n v="0"/>
    <s v="d=2"/>
    <x v="1"/>
    <x v="3"/>
    <s v="INCL"/>
    <d v="2018-04-10T00:00:00"/>
  </r>
  <r>
    <s v="SOLs0074"/>
    <s v="SOLm0243"/>
    <x v="17"/>
    <n v="0.29716429999999999"/>
    <n v="7.8289270000000002"/>
    <n v="5"/>
    <s v="SLAB"/>
    <s v="TRANSM"/>
    <n v="0"/>
    <s v="d=2"/>
    <x v="1"/>
    <x v="3"/>
    <s v="INCL"/>
    <d v="2018-04-10T00:00:00"/>
  </r>
  <r>
    <s v="SOLs0074"/>
    <s v="SOLm0243"/>
    <x v="18"/>
    <n v="0.29772749999999998"/>
    <n v="7.6548100000000003"/>
    <n v="1"/>
    <s v="SLAB"/>
    <s v="TRANSM"/>
    <n v="0"/>
    <s v="d=2"/>
    <x v="1"/>
    <x v="3"/>
    <s v="INCL"/>
    <d v="2018-04-10T00:00:00"/>
  </r>
  <r>
    <s v="SOLs0074"/>
    <s v="SOLm0243"/>
    <x v="18"/>
    <n v="0.2970158"/>
    <n v="7.6069420000000001"/>
    <n v="2"/>
    <s v="SLAB"/>
    <s v="TRANSM"/>
    <n v="0"/>
    <s v="d=2"/>
    <x v="1"/>
    <x v="3"/>
    <s v="INCL"/>
    <d v="2018-04-10T00:00:00"/>
  </r>
  <r>
    <s v="SOLs0074"/>
    <s v="SOLm0243"/>
    <x v="18"/>
    <n v="0.29452149999999999"/>
    <n v="7.5940589999999997"/>
    <n v="3"/>
    <s v="SLAB"/>
    <s v="TRANSM"/>
    <n v="0"/>
    <s v="d=2"/>
    <x v="1"/>
    <x v="3"/>
    <s v="INCL"/>
    <d v="2018-04-10T00:00:00"/>
  </r>
  <r>
    <s v="SOLs0074"/>
    <s v="SOLm0243"/>
    <x v="18"/>
    <n v="0.2916261"/>
    <n v="7.5247159999999997"/>
    <n v="4"/>
    <s v="SLAB"/>
    <s v="TRANSM"/>
    <n v="0"/>
    <s v="d=2"/>
    <x v="1"/>
    <x v="3"/>
    <s v="INCL"/>
    <d v="2018-04-10T00:00:00"/>
  </r>
  <r>
    <s v="SOLs0074"/>
    <s v="SOLm0243"/>
    <x v="18"/>
    <n v="0.29502450000000002"/>
    <n v="7.5762340000000004"/>
    <n v="5"/>
    <s v="SLAB"/>
    <s v="TRANSM"/>
    <n v="0"/>
    <s v="d=2"/>
    <x v="1"/>
    <x v="3"/>
    <s v="INCL"/>
    <d v="2018-04-10T00:00:00"/>
  </r>
  <r>
    <s v="SOLs0074"/>
    <s v="SOLm0243"/>
    <x v="19"/>
    <n v="0.286134"/>
    <n v="7.2390840000000001"/>
    <n v="1"/>
    <s v="SLAB"/>
    <s v="TRANSM"/>
    <n v="0"/>
    <s v="d=2"/>
    <x v="1"/>
    <x v="3"/>
    <s v="INCL"/>
    <d v="2018-04-10T00:00:00"/>
  </r>
  <r>
    <s v="SOLs0074"/>
    <s v="SOLm0243"/>
    <x v="19"/>
    <n v="0.29291299999999998"/>
    <n v="7.3740690000000004"/>
    <n v="2"/>
    <s v="SLAB"/>
    <s v="TRANSM"/>
    <n v="0"/>
    <s v="d=2"/>
    <x v="1"/>
    <x v="3"/>
    <s v="INCL"/>
    <d v="2018-04-10T00:00:00"/>
  </r>
  <r>
    <s v="SOLs0074"/>
    <s v="SOLm0243"/>
    <x v="19"/>
    <n v="0.28927629999999999"/>
    <n v="7.405538"/>
    <n v="3"/>
    <s v="SLAB"/>
    <s v="TRANSM"/>
    <n v="0"/>
    <s v="d=2"/>
    <x v="1"/>
    <x v="3"/>
    <s v="INCL"/>
    <d v="2018-04-10T00:00:00"/>
  </r>
  <r>
    <s v="SOLs0074"/>
    <s v="SOLm0243"/>
    <x v="19"/>
    <n v="0.29178870000000001"/>
    <n v="7.4291879999999999"/>
    <n v="4"/>
    <s v="SLAB"/>
    <s v="TRANSM"/>
    <n v="0"/>
    <s v="d=2"/>
    <x v="1"/>
    <x v="3"/>
    <s v="INCL"/>
    <d v="2018-04-10T00:00:00"/>
  </r>
  <r>
    <s v="SOLs0074"/>
    <s v="SOLm0243"/>
    <x v="19"/>
    <n v="0.29024080000000002"/>
    <n v="7.35961"/>
    <n v="5"/>
    <s v="SLAB"/>
    <s v="TRANSM"/>
    <n v="0"/>
    <s v="d=2"/>
    <x v="1"/>
    <x v="3"/>
    <s v="INCL"/>
    <d v="2018-04-10T00:00:00"/>
  </r>
  <r>
    <s v="SOLs0074"/>
    <s v="SOLm0243"/>
    <x v="20"/>
    <n v="0.28698410000000002"/>
    <n v="7.1577409999999997"/>
    <n v="1"/>
    <s v="SLAB"/>
    <s v="TRANSM"/>
    <n v="0"/>
    <s v="d=2"/>
    <x v="1"/>
    <x v="3"/>
    <s v="INCL"/>
    <d v="2018-04-10T00:00:00"/>
  </r>
  <r>
    <s v="SOLs0074"/>
    <s v="SOLm0243"/>
    <x v="20"/>
    <n v="0.28713899999999998"/>
    <n v="7.1591690000000003"/>
    <n v="2"/>
    <s v="SLAB"/>
    <s v="TRANSM"/>
    <n v="0"/>
    <s v="d=2"/>
    <x v="1"/>
    <x v="3"/>
    <s v="INCL"/>
    <d v="2018-04-10T00:00:00"/>
  </r>
  <r>
    <s v="SOLs0074"/>
    <s v="SOLm0243"/>
    <x v="20"/>
    <n v="0.28853719999999999"/>
    <n v="7.1911300000000002"/>
    <n v="3"/>
    <s v="SLAB"/>
    <s v="TRANSM"/>
    <n v="0"/>
    <s v="d=2"/>
    <x v="1"/>
    <x v="3"/>
    <s v="INCL"/>
    <d v="2018-04-10T00:00:00"/>
  </r>
  <r>
    <s v="SOLs0074"/>
    <s v="SOLm0243"/>
    <x v="20"/>
    <n v="0.28638560000000002"/>
    <n v="7.1620939999999997"/>
    <n v="4"/>
    <s v="SLAB"/>
    <s v="TRANSM"/>
    <n v="0"/>
    <s v="d=2"/>
    <x v="1"/>
    <x v="3"/>
    <s v="INCL"/>
    <d v="2018-04-10T00:00:00"/>
  </r>
  <r>
    <s v="SOLs0074"/>
    <s v="SOLm0243"/>
    <x v="20"/>
    <n v="0.29256470000000001"/>
    <n v="7.295223"/>
    <n v="5"/>
    <s v="SLAB"/>
    <s v="TRANSM"/>
    <n v="0"/>
    <s v="d=2"/>
    <x v="1"/>
    <x v="3"/>
    <s v="INCL"/>
    <d v="2018-04-10T00:00:00"/>
  </r>
  <r>
    <s v="SOLs0074"/>
    <s v="SOLm0243"/>
    <x v="21"/>
    <n v="0.2776709"/>
    <n v="6.8107040000000003"/>
    <n v="1"/>
    <s v="SLAB"/>
    <s v="TRANSM"/>
    <n v="0"/>
    <s v="d=2"/>
    <x v="1"/>
    <x v="3"/>
    <s v="INCL"/>
    <d v="2018-04-10T00:00:00"/>
  </r>
  <r>
    <s v="SOLs0074"/>
    <s v="SOLm0243"/>
    <x v="21"/>
    <n v="0.2851823"/>
    <n v="6.9298780000000004"/>
    <n v="2"/>
    <s v="SLAB"/>
    <s v="TRANSM"/>
    <n v="0"/>
    <s v="d=2"/>
    <x v="1"/>
    <x v="3"/>
    <s v="INCL"/>
    <d v="2018-04-10T00:00:00"/>
  </r>
  <r>
    <s v="SOLs0074"/>
    <s v="SOLm0243"/>
    <x v="21"/>
    <n v="0.29160180000000002"/>
    <n v="7.1459200000000003"/>
    <n v="3"/>
    <s v="SLAB"/>
    <s v="TRANSM"/>
    <n v="0"/>
    <s v="d=2"/>
    <x v="1"/>
    <x v="3"/>
    <s v="INCL"/>
    <d v="2018-04-10T00:00:00"/>
  </r>
  <r>
    <s v="SOLs0074"/>
    <s v="SOLm0243"/>
    <x v="21"/>
    <n v="0.28857470000000002"/>
    <n v="7.1297600000000001"/>
    <n v="4"/>
    <s v="SLAB"/>
    <s v="TRANSM"/>
    <n v="0"/>
    <s v="d=2"/>
    <x v="1"/>
    <x v="3"/>
    <s v="INCL"/>
    <d v="2018-04-10T00:00:00"/>
  </r>
  <r>
    <s v="SOLs0074"/>
    <s v="SOLm0243"/>
    <x v="21"/>
    <n v="0.28784910000000002"/>
    <n v="7.076155"/>
    <n v="5"/>
    <s v="SLAB"/>
    <s v="TRANSM"/>
    <n v="0"/>
    <s v="d=2"/>
    <x v="1"/>
    <x v="3"/>
    <s v="INCL"/>
    <d v="2018-04-10T00:00:00"/>
  </r>
  <r>
    <s v="SOLs0074"/>
    <s v="SOLm0243"/>
    <x v="22"/>
    <n v="0.27703949999999999"/>
    <n v="6.7734189999999996"/>
    <n v="1"/>
    <s v="SLAB"/>
    <s v="TRANSM"/>
    <n v="0"/>
    <s v="d=2"/>
    <x v="1"/>
    <x v="3"/>
    <s v="INCL"/>
    <d v="2018-04-10T00:00:00"/>
  </r>
  <r>
    <s v="SOLs0074"/>
    <s v="SOLm0243"/>
    <x v="22"/>
    <n v="0.28083970000000003"/>
    <n v="6.8689980000000004"/>
    <n v="2"/>
    <s v="SLAB"/>
    <s v="TRANSM"/>
    <n v="0"/>
    <s v="d=2"/>
    <x v="1"/>
    <x v="3"/>
    <s v="INCL"/>
    <d v="2018-04-10T00:00:00"/>
  </r>
  <r>
    <s v="SOLs0074"/>
    <s v="SOLm0243"/>
    <x v="22"/>
    <n v="0.27437099999999998"/>
    <n v="6.7437250000000004"/>
    <n v="3"/>
    <s v="SLAB"/>
    <s v="TRANSM"/>
    <n v="0"/>
    <s v="d=2"/>
    <x v="1"/>
    <x v="3"/>
    <s v="INCL"/>
    <d v="2018-04-10T00:00:00"/>
  </r>
  <r>
    <s v="SOLs0074"/>
    <s v="SOLm0243"/>
    <x v="22"/>
    <n v="0.27287929999999999"/>
    <n v="6.6940059999999999"/>
    <n v="4"/>
    <s v="SLAB"/>
    <s v="TRANSM"/>
    <n v="0"/>
    <s v="d=2"/>
    <x v="1"/>
    <x v="3"/>
    <s v="INCL"/>
    <d v="2018-04-10T00:00:00"/>
  </r>
  <r>
    <s v="SOLs0074"/>
    <s v="SOLm0243"/>
    <x v="22"/>
    <n v="0.2849314"/>
    <n v="6.8864330000000002"/>
    <n v="5"/>
    <s v="SLAB"/>
    <s v="TRANSM"/>
    <n v="0"/>
    <s v="d=2"/>
    <x v="1"/>
    <x v="3"/>
    <s v="INCL"/>
    <d v="2018-04-10T00:00:00"/>
  </r>
  <r>
    <s v="SOLs0074"/>
    <s v="SOLm0243"/>
    <x v="23"/>
    <n v="0.28109099999999998"/>
    <n v="6.6536619999999997"/>
    <n v="1"/>
    <s v="SLAB"/>
    <s v="TRANSM"/>
    <n v="0"/>
    <s v="d=2"/>
    <x v="1"/>
    <x v="3"/>
    <s v="INCL"/>
    <d v="2018-04-10T00:00:00"/>
  </r>
  <r>
    <s v="SOLs0074"/>
    <s v="SOLm0243"/>
    <x v="23"/>
    <n v="0.28307130000000003"/>
    <n v="6.7407969999999997"/>
    <n v="2"/>
    <s v="SLAB"/>
    <s v="TRANSM"/>
    <n v="0"/>
    <s v="d=2"/>
    <x v="1"/>
    <x v="3"/>
    <s v="INCL"/>
    <d v="2018-04-10T00:00:00"/>
  </r>
  <r>
    <s v="SOLs0074"/>
    <s v="SOLm0243"/>
    <x v="23"/>
    <n v="0.28128419999999998"/>
    <n v="6.7377929999999999"/>
    <n v="3"/>
    <s v="SLAB"/>
    <s v="TRANSM"/>
    <n v="0"/>
    <s v="d=2"/>
    <x v="1"/>
    <x v="3"/>
    <s v="INCL"/>
    <d v="2018-04-10T00:00:00"/>
  </r>
  <r>
    <s v="SOLs0074"/>
    <s v="SOLm0243"/>
    <x v="23"/>
    <n v="0.28230670000000002"/>
    <n v="6.7626780000000002"/>
    <n v="4"/>
    <s v="SLAB"/>
    <s v="TRANSM"/>
    <n v="0"/>
    <s v="d=2"/>
    <x v="1"/>
    <x v="3"/>
    <s v="INCL"/>
    <d v="2018-04-10T00:00:00"/>
  </r>
  <r>
    <s v="SOLs0074"/>
    <s v="SOLm0243"/>
    <x v="23"/>
    <n v="0.27936739999999999"/>
    <n v="6.6511639999999996"/>
    <n v="5"/>
    <s v="SLAB"/>
    <s v="TRANSM"/>
    <n v="0"/>
    <s v="d=2"/>
    <x v="1"/>
    <x v="3"/>
    <s v="INCL"/>
    <d v="2018-04-10T00:00:00"/>
  </r>
  <r>
    <s v="SOLs0074"/>
    <s v="SOLm0243"/>
    <x v="24"/>
    <n v="0.2758893"/>
    <n v="6.4637989999999999"/>
    <n v="1"/>
    <s v="SLAB"/>
    <s v="TRANSM"/>
    <n v="0"/>
    <s v="d=2"/>
    <x v="1"/>
    <x v="3"/>
    <s v="INCL"/>
    <d v="2018-04-10T00:00:00"/>
  </r>
  <r>
    <s v="SOLs0074"/>
    <s v="SOLm0243"/>
    <x v="24"/>
    <n v="0.27904909999999999"/>
    <n v="6.4493689999999999"/>
    <n v="2"/>
    <s v="SLAB"/>
    <s v="TRANSM"/>
    <n v="0"/>
    <s v="d=2"/>
    <x v="1"/>
    <x v="3"/>
    <s v="INCL"/>
    <d v="2018-04-10T00:00:00"/>
  </r>
  <r>
    <s v="SOLs0074"/>
    <s v="SOLm0243"/>
    <x v="24"/>
    <n v="0.27404580000000001"/>
    <n v="6.3452609999999998"/>
    <n v="3"/>
    <s v="SLAB"/>
    <s v="TRANSM"/>
    <n v="0"/>
    <s v="d=2"/>
    <x v="1"/>
    <x v="3"/>
    <s v="INCL"/>
    <d v="2018-04-10T00:00:00"/>
  </r>
  <r>
    <s v="SOLs0074"/>
    <s v="SOLm0243"/>
    <x v="24"/>
    <n v="0.28244740000000002"/>
    <n v="6.5739770000000002"/>
    <n v="4"/>
    <s v="SLAB"/>
    <s v="TRANSM"/>
    <n v="0"/>
    <s v="d=2"/>
    <x v="1"/>
    <x v="3"/>
    <s v="INCL"/>
    <d v="2018-04-10T00:00:00"/>
  </r>
  <r>
    <s v="SOLs0074"/>
    <s v="SOLm0243"/>
    <x v="24"/>
    <n v="0.2815435"/>
    <n v="6.5615750000000004"/>
    <n v="5"/>
    <s v="SLAB"/>
    <s v="TRANSM"/>
    <n v="0"/>
    <s v="d=2"/>
    <x v="1"/>
    <x v="3"/>
    <s v="INCL"/>
    <d v="2018-04-10T00:00:00"/>
  </r>
  <r>
    <s v="SOLs0074"/>
    <s v="SOLm0243"/>
    <x v="25"/>
    <n v="0.27566350000000001"/>
    <n v="6.2273170000000002"/>
    <n v="1"/>
    <s v="SLAB"/>
    <s v="TRANSM"/>
    <n v="0"/>
    <s v="d=2"/>
    <x v="1"/>
    <x v="3"/>
    <s v="INCL"/>
    <d v="2018-04-10T00:00:00"/>
  </r>
  <r>
    <s v="SOLs0074"/>
    <s v="SOLm0243"/>
    <x v="25"/>
    <n v="0.27873700000000001"/>
    <n v="6.2719310000000004"/>
    <n v="2"/>
    <s v="SLAB"/>
    <s v="TRANSM"/>
    <n v="0"/>
    <s v="d=2"/>
    <x v="1"/>
    <x v="3"/>
    <s v="INCL"/>
    <d v="2018-04-10T00:00:00"/>
  </r>
  <r>
    <s v="SOLs0074"/>
    <s v="SOLm0243"/>
    <x v="25"/>
    <n v="0.2772734"/>
    <n v="6.2696290000000001"/>
    <n v="3"/>
    <s v="SLAB"/>
    <s v="TRANSM"/>
    <n v="0"/>
    <s v="d=2"/>
    <x v="1"/>
    <x v="3"/>
    <s v="INCL"/>
    <d v="2018-04-10T00:00:00"/>
  </r>
  <r>
    <s v="SOLs0074"/>
    <s v="SOLm0243"/>
    <x v="25"/>
    <n v="0.28249679999999999"/>
    <n v="6.4021179999999998"/>
    <n v="4"/>
    <s v="SLAB"/>
    <s v="TRANSM"/>
    <n v="0"/>
    <s v="d=2"/>
    <x v="1"/>
    <x v="3"/>
    <s v="INCL"/>
    <d v="2018-04-10T00:00:00"/>
  </r>
  <r>
    <s v="SOLs0074"/>
    <s v="SOLm0243"/>
    <x v="25"/>
    <n v="0.28393770000000002"/>
    <n v="6.4822449999999998"/>
    <n v="5"/>
    <s v="SLAB"/>
    <s v="TRANSM"/>
    <n v="0"/>
    <s v="d=2"/>
    <x v="1"/>
    <x v="3"/>
    <s v="INCL"/>
    <d v="2018-04-10T00:00:00"/>
  </r>
  <r>
    <s v="SOLs0074"/>
    <s v="SOLm0243"/>
    <x v="26"/>
    <n v="0.27297979999999999"/>
    <n v="6.0617850000000004"/>
    <n v="1"/>
    <s v="SLAB"/>
    <s v="TRANSM"/>
    <n v="0"/>
    <s v="d=2"/>
    <x v="1"/>
    <x v="3"/>
    <s v="INCL"/>
    <d v="2018-04-10T00:00:00"/>
  </r>
  <r>
    <s v="SOLs0074"/>
    <s v="SOLm0243"/>
    <x v="26"/>
    <n v="0.27399380000000001"/>
    <n v="6.1266819999999997"/>
    <n v="2"/>
    <s v="SLAB"/>
    <s v="TRANSM"/>
    <n v="0"/>
    <s v="d=2"/>
    <x v="1"/>
    <x v="3"/>
    <s v="INCL"/>
    <d v="2018-04-10T00:00:00"/>
  </r>
  <r>
    <s v="SOLs0074"/>
    <s v="SOLm0243"/>
    <x v="26"/>
    <n v="0.27876689999999998"/>
    <n v="6.260713"/>
    <n v="3"/>
    <s v="SLAB"/>
    <s v="TRANSM"/>
    <n v="0"/>
    <s v="d=2"/>
    <x v="1"/>
    <x v="3"/>
    <s v="INCL"/>
    <d v="2018-04-10T00:00:00"/>
  </r>
  <r>
    <s v="SOLs0074"/>
    <s v="SOLm0243"/>
    <x v="26"/>
    <n v="0.277368"/>
    <n v="6.2350329999999996"/>
    <n v="4"/>
    <s v="SLAB"/>
    <s v="TRANSM"/>
    <n v="0"/>
    <s v="d=2"/>
    <x v="1"/>
    <x v="3"/>
    <s v="INCL"/>
    <d v="2018-04-10T00:00:00"/>
  </r>
  <r>
    <s v="SOLs0074"/>
    <s v="SOLm0243"/>
    <x v="26"/>
    <n v="0.27656190000000003"/>
    <n v="6.1422330000000001"/>
    <n v="5"/>
    <s v="SLAB"/>
    <s v="TRANSM"/>
    <n v="0"/>
    <s v="d=2"/>
    <x v="1"/>
    <x v="3"/>
    <s v="INCL"/>
    <d v="2018-04-10T00:00:00"/>
  </r>
  <r>
    <s v="SOLs0074"/>
    <s v="SOLm0243"/>
    <x v="27"/>
    <n v="0.27391589999999999"/>
    <n v="5.9127669999999997"/>
    <n v="1"/>
    <s v="SLAB"/>
    <s v="TRANSM"/>
    <n v="0"/>
    <s v="d=2"/>
    <x v="1"/>
    <x v="3"/>
    <s v="INCL"/>
    <d v="2018-04-10T00:00:00"/>
  </r>
  <r>
    <s v="SOLs0074"/>
    <s v="SOLm0243"/>
    <x v="27"/>
    <n v="0.28280440000000001"/>
    <n v="6.1052910000000002"/>
    <n v="2"/>
    <s v="SLAB"/>
    <s v="TRANSM"/>
    <n v="0"/>
    <s v="d=2"/>
    <x v="1"/>
    <x v="3"/>
    <s v="INCL"/>
    <d v="2018-04-10T00:00:00"/>
  </r>
  <r>
    <s v="SOLs0074"/>
    <s v="SOLm0243"/>
    <x v="27"/>
    <n v="0.27104840000000002"/>
    <n v="5.8539329999999996"/>
    <n v="3"/>
    <s v="SLAB"/>
    <s v="TRANSM"/>
    <n v="0"/>
    <s v="d=2"/>
    <x v="1"/>
    <x v="3"/>
    <s v="INCL"/>
    <d v="2018-04-10T00:00:00"/>
  </r>
  <r>
    <s v="SOLs0074"/>
    <s v="SOLm0243"/>
    <x v="27"/>
    <n v="0.26661499999999999"/>
    <n v="5.8074399999999997"/>
    <n v="4"/>
    <s v="SLAB"/>
    <s v="TRANSM"/>
    <n v="0"/>
    <s v="d=2"/>
    <x v="1"/>
    <x v="3"/>
    <s v="INCL"/>
    <d v="2018-04-10T00:00:00"/>
  </r>
  <r>
    <s v="SOLs0074"/>
    <s v="SOLm0243"/>
    <x v="27"/>
    <n v="0.27851140000000002"/>
    <n v="6.0294730000000003"/>
    <n v="5"/>
    <s v="SLAB"/>
    <s v="TRANSM"/>
    <n v="0"/>
    <s v="d=2"/>
    <x v="1"/>
    <x v="3"/>
    <s v="INCL"/>
    <d v="2018-04-10T00:00:00"/>
  </r>
  <r>
    <s v="SOLs0074"/>
    <s v="SOLm0243"/>
    <x v="28"/>
    <n v="0.28668359999999998"/>
    <n v="5.9559769999999999"/>
    <n v="1"/>
    <s v="SLAB"/>
    <s v="TRANSM"/>
    <n v="0"/>
    <s v="d=2"/>
    <x v="1"/>
    <x v="3"/>
    <s v="INCL"/>
    <d v="2018-04-10T00:00:00"/>
  </r>
  <r>
    <s v="SOLs0074"/>
    <s v="SOLm0243"/>
    <x v="28"/>
    <n v="0.28533979999999998"/>
    <n v="5.9601300000000004"/>
    <n v="2"/>
    <s v="SLAB"/>
    <s v="TRANSM"/>
    <n v="0"/>
    <s v="d=2"/>
    <x v="1"/>
    <x v="3"/>
    <s v="INCL"/>
    <d v="2018-04-10T00:00:00"/>
  </r>
  <r>
    <s v="SOLs0074"/>
    <s v="SOLm0243"/>
    <x v="28"/>
    <n v="0.28231640000000002"/>
    <n v="5.9147030000000003"/>
    <n v="3"/>
    <s v="SLAB"/>
    <s v="TRANSM"/>
    <n v="0"/>
    <s v="d=2"/>
    <x v="1"/>
    <x v="3"/>
    <s v="INCL"/>
    <d v="2018-04-10T00:00:00"/>
  </r>
  <r>
    <s v="SOLs0074"/>
    <s v="SOLm0243"/>
    <x v="28"/>
    <n v="0.28521489999999999"/>
    <n v="5.9799199999999999"/>
    <n v="4"/>
    <s v="SLAB"/>
    <s v="TRANSM"/>
    <n v="0"/>
    <s v="d=2"/>
    <x v="1"/>
    <x v="3"/>
    <s v="INCL"/>
    <d v="2018-04-10T00:00:00"/>
  </r>
  <r>
    <s v="SOLs0074"/>
    <s v="SOLm0243"/>
    <x v="28"/>
    <n v="0.2854062"/>
    <n v="5.9590930000000002"/>
    <n v="5"/>
    <s v="SLAB"/>
    <s v="TRANSM"/>
    <n v="0"/>
    <s v="d=2"/>
    <x v="1"/>
    <x v="3"/>
    <s v="INCL"/>
    <d v="2018-04-10T00:00:00"/>
  </r>
  <r>
    <s v="SOLs0074"/>
    <s v="SOLm0243"/>
    <x v="29"/>
    <n v="0.28758210000000001"/>
    <n v="5.8325979999999999"/>
    <n v="1"/>
    <s v="SLAB"/>
    <s v="TRANSM"/>
    <n v="0"/>
    <s v="d=2"/>
    <x v="1"/>
    <x v="3"/>
    <s v="INCL"/>
    <d v="2018-04-10T00:00:00"/>
  </r>
  <r>
    <s v="SOLs0074"/>
    <s v="SOLm0243"/>
    <x v="29"/>
    <n v="0.2822115"/>
    <n v="5.7419159999999998"/>
    <n v="2"/>
    <s v="SLAB"/>
    <s v="TRANSM"/>
    <n v="0"/>
    <s v="d=2"/>
    <x v="1"/>
    <x v="3"/>
    <s v="INCL"/>
    <d v="2018-04-10T00:00:00"/>
  </r>
  <r>
    <s v="SOLs0074"/>
    <s v="SOLm0243"/>
    <x v="29"/>
    <n v="0.28525460000000002"/>
    <n v="5.7469809999999999"/>
    <n v="3"/>
    <s v="SLAB"/>
    <s v="TRANSM"/>
    <n v="0"/>
    <s v="d=2"/>
    <x v="1"/>
    <x v="3"/>
    <s v="INCL"/>
    <d v="2018-04-10T00:00:00"/>
  </r>
  <r>
    <s v="SOLs0074"/>
    <s v="SOLm0243"/>
    <x v="29"/>
    <n v="0.281227"/>
    <n v="5.6844530000000004"/>
    <n v="4"/>
    <s v="SLAB"/>
    <s v="TRANSM"/>
    <n v="0"/>
    <s v="d=2"/>
    <x v="1"/>
    <x v="3"/>
    <s v="INCL"/>
    <d v="2018-04-10T00:00:00"/>
  </r>
  <r>
    <s v="SOLs0074"/>
    <s v="SOLm0243"/>
    <x v="29"/>
    <n v="0.28668929999999998"/>
    <n v="5.7791389999999998"/>
    <n v="5"/>
    <s v="SLAB"/>
    <s v="TRANSM"/>
    <n v="0"/>
    <s v="d=2"/>
    <x v="1"/>
    <x v="3"/>
    <s v="INCL"/>
    <d v="2018-04-10T00:00:00"/>
  </r>
  <r>
    <s v="SOLs0074"/>
    <s v="SOLm0243"/>
    <x v="30"/>
    <n v="0.3319048"/>
    <n v="5.5911619999999997"/>
    <n v="1"/>
    <s v="SLAB"/>
    <s v="TRANSM"/>
    <n v="0"/>
    <s v="d=2"/>
    <x v="1"/>
    <x v="3"/>
    <s v="INCL"/>
    <d v="2018-04-10T00:00:00"/>
  </r>
  <r>
    <s v="SOLs0074"/>
    <s v="SOLm0243"/>
    <x v="30"/>
    <n v="0.32075239999999999"/>
    <n v="5.4715100000000003"/>
    <n v="2"/>
    <s v="SLAB"/>
    <s v="TRANSM"/>
    <n v="0"/>
    <s v="d=2"/>
    <x v="1"/>
    <x v="3"/>
    <s v="INCL"/>
    <d v="2018-04-10T00:00:00"/>
  </r>
  <r>
    <s v="SOLs0074"/>
    <s v="SOLm0243"/>
    <x v="30"/>
    <n v="0.3249109"/>
    <n v="5.532826"/>
    <n v="3"/>
    <s v="SLAB"/>
    <s v="TRANSM"/>
    <n v="0"/>
    <s v="d=2"/>
    <x v="1"/>
    <x v="3"/>
    <s v="INCL"/>
    <d v="2018-04-10T00:00:00"/>
  </r>
  <r>
    <s v="SOLs0074"/>
    <s v="SOLm0243"/>
    <x v="30"/>
    <n v="0.32328269999999998"/>
    <n v="5.5243900000000004"/>
    <n v="4"/>
    <s v="SLAB"/>
    <s v="TRANSM"/>
    <n v="0"/>
    <s v="d=2"/>
    <x v="1"/>
    <x v="3"/>
    <s v="INCL"/>
    <d v="2018-04-10T00:00:00"/>
  </r>
  <r>
    <s v="SOLs0074"/>
    <s v="SOLm0243"/>
    <x v="30"/>
    <n v="0.33360269999999997"/>
    <n v="5.6298360000000001"/>
    <n v="5"/>
    <s v="SLAB"/>
    <s v="TRANSM"/>
    <n v="0"/>
    <s v="d=2"/>
    <x v="1"/>
    <x v="3"/>
    <s v="INCL"/>
    <d v="2018-04-10T00:00:00"/>
  </r>
  <r>
    <s v="SOLs0074"/>
    <s v="SOLm0243"/>
    <x v="31"/>
    <n v="0.35600199999999999"/>
    <n v="5.4406730000000003"/>
    <n v="1"/>
    <s v="SLAB"/>
    <s v="TRANSM"/>
    <n v="0"/>
    <s v="d=2"/>
    <x v="1"/>
    <x v="3"/>
    <s v="INCL"/>
    <d v="2018-04-10T00:00:00"/>
  </r>
  <r>
    <s v="SOLs0074"/>
    <s v="SOLm0243"/>
    <x v="31"/>
    <n v="0.34638799999999997"/>
    <n v="5.299264"/>
    <n v="2"/>
    <s v="SLAB"/>
    <s v="TRANSM"/>
    <n v="0"/>
    <s v="d=2"/>
    <x v="1"/>
    <x v="3"/>
    <s v="INCL"/>
    <d v="2018-04-10T00:00:00"/>
  </r>
  <r>
    <s v="SOLs0074"/>
    <s v="SOLm0243"/>
    <x v="31"/>
    <n v="0.35416110000000001"/>
    <n v="5.4122760000000003"/>
    <n v="3"/>
    <s v="SLAB"/>
    <s v="TRANSM"/>
    <n v="0"/>
    <s v="d=2"/>
    <x v="1"/>
    <x v="3"/>
    <s v="INCL"/>
    <d v="2018-04-10T00:00:00"/>
  </r>
  <r>
    <s v="SOLs0074"/>
    <s v="SOLm0243"/>
    <x v="31"/>
    <n v="0.34749190000000002"/>
    <n v="5.2969489999999997"/>
    <n v="4"/>
    <s v="SLAB"/>
    <s v="TRANSM"/>
    <n v="0"/>
    <s v="d=2"/>
    <x v="1"/>
    <x v="3"/>
    <s v="INCL"/>
    <d v="2018-04-10T00:00:00"/>
  </r>
  <r>
    <s v="SOLs0074"/>
    <s v="SOLm0243"/>
    <x v="31"/>
    <n v="0.35850280000000001"/>
    <n v="5.4126580000000004"/>
    <n v="5"/>
    <s v="SLAB"/>
    <s v="TRANSM"/>
    <n v="0"/>
    <s v="d=2"/>
    <x v="1"/>
    <x v="3"/>
    <s v="INCL"/>
    <d v="2018-04-10T00:00:00"/>
  </r>
  <r>
    <s v="SOLs0074"/>
    <s v="SOLm0243"/>
    <x v="32"/>
    <n v="0.28176269999999998"/>
    <n v="5.2578569999999996"/>
    <n v="1"/>
    <s v="SLAB"/>
    <s v="TRANSM"/>
    <n v="0"/>
    <s v="d=2"/>
    <x v="1"/>
    <x v="3"/>
    <s v="INCL"/>
    <d v="2018-04-10T00:00:00"/>
  </r>
  <r>
    <s v="SOLs0074"/>
    <s v="SOLm0243"/>
    <x v="32"/>
    <n v="0.28237820000000002"/>
    <n v="5.31576"/>
    <n v="2"/>
    <s v="SLAB"/>
    <s v="TRANSM"/>
    <n v="0"/>
    <s v="d=2"/>
    <x v="1"/>
    <x v="3"/>
    <s v="INCL"/>
    <d v="2018-04-10T00:00:00"/>
  </r>
  <r>
    <s v="SOLs0074"/>
    <s v="SOLm0243"/>
    <x v="32"/>
    <n v="0.27775300000000003"/>
    <n v="5.277336"/>
    <n v="3"/>
    <s v="SLAB"/>
    <s v="TRANSM"/>
    <n v="0"/>
    <s v="d=2"/>
    <x v="1"/>
    <x v="3"/>
    <s v="INCL"/>
    <d v="2018-04-10T00:00:00"/>
  </r>
  <r>
    <s v="SOLs0074"/>
    <s v="SOLm0243"/>
    <x v="32"/>
    <n v="0.275032"/>
    <n v="5.2341819999999997"/>
    <n v="4"/>
    <s v="SLAB"/>
    <s v="TRANSM"/>
    <n v="0"/>
    <s v="d=2"/>
    <x v="1"/>
    <x v="3"/>
    <s v="INCL"/>
    <d v="2018-04-10T00:00:00"/>
  </r>
  <r>
    <s v="SOLs0074"/>
    <s v="SOLm0243"/>
    <x v="32"/>
    <n v="0.2821748"/>
    <n v="5.3264449999999997"/>
    <n v="5"/>
    <s v="SLAB"/>
    <s v="TRANSM"/>
    <n v="0"/>
    <s v="d=2"/>
    <x v="1"/>
    <x v="3"/>
    <s v="INCL"/>
    <d v="2018-04-10T00:00:00"/>
  </r>
  <r>
    <s v="SOLs0074"/>
    <s v="SOLm0243"/>
    <x v="33"/>
    <n v="0.26496540000000002"/>
    <n v="5.2389489999999999"/>
    <n v="1"/>
    <s v="SLAB"/>
    <s v="TRANSM"/>
    <n v="0"/>
    <s v="d=2"/>
    <x v="1"/>
    <x v="3"/>
    <s v="INCL"/>
    <d v="2018-04-10T00:00:00"/>
  </r>
  <r>
    <s v="SOLs0074"/>
    <s v="SOLm0243"/>
    <x v="33"/>
    <n v="0.26218049999999998"/>
    <n v="5.2518729999999998"/>
    <n v="2"/>
    <s v="SLAB"/>
    <s v="TRANSM"/>
    <n v="0"/>
    <s v="d=2"/>
    <x v="1"/>
    <x v="3"/>
    <s v="INCL"/>
    <d v="2018-04-10T00:00:00"/>
  </r>
  <r>
    <s v="SOLs0074"/>
    <s v="SOLm0243"/>
    <x v="33"/>
    <n v="0.26550200000000002"/>
    <n v="5.2573610000000004"/>
    <n v="3"/>
    <s v="SLAB"/>
    <s v="TRANSM"/>
    <n v="0"/>
    <s v="d=2"/>
    <x v="1"/>
    <x v="3"/>
    <s v="INCL"/>
    <d v="2018-04-10T00:00:00"/>
  </r>
  <r>
    <s v="SOLs0074"/>
    <s v="SOLm0243"/>
    <x v="33"/>
    <n v="0.26109090000000001"/>
    <n v="5.2298499999999999"/>
    <n v="4"/>
    <s v="SLAB"/>
    <s v="TRANSM"/>
    <n v="0"/>
    <s v="d=2"/>
    <x v="1"/>
    <x v="3"/>
    <s v="INCL"/>
    <d v="2018-04-10T00:00:00"/>
  </r>
  <r>
    <s v="SOLs0074"/>
    <s v="SOLm0243"/>
    <x v="33"/>
    <n v="0.26054899999999998"/>
    <n v="5.2338649999999998"/>
    <n v="5"/>
    <s v="SLAB"/>
    <s v="TRANSM"/>
    <n v="0"/>
    <s v="d=2"/>
    <x v="1"/>
    <x v="3"/>
    <s v="INCL"/>
    <d v="2018-04-10T00:00:00"/>
  </r>
  <r>
    <s v="SOLs0074"/>
    <s v="SOLm0243"/>
    <x v="34"/>
    <n v="0.25718029999999997"/>
    <n v="4.9937329999999998"/>
    <n v="1"/>
    <s v="SLAB"/>
    <s v="TRANSM"/>
    <n v="0"/>
    <s v="d=2"/>
    <x v="1"/>
    <x v="3"/>
    <s v="INCL"/>
    <d v="2018-04-10T00:00:00"/>
  </r>
  <r>
    <s v="SOLs0074"/>
    <s v="SOLm0243"/>
    <x v="34"/>
    <n v="0.26052189999999997"/>
    <n v="4.969589"/>
    <n v="2"/>
    <s v="SLAB"/>
    <s v="TRANSM"/>
    <n v="0"/>
    <s v="d=2"/>
    <x v="1"/>
    <x v="3"/>
    <s v="INCL"/>
    <d v="2018-04-10T00:00:00"/>
  </r>
  <r>
    <s v="SOLs0074"/>
    <s v="SOLm0243"/>
    <x v="34"/>
    <n v="0.25804179999999999"/>
    <n v="4.9325559999999999"/>
    <n v="3"/>
    <s v="SLAB"/>
    <s v="TRANSM"/>
    <n v="0"/>
    <s v="d=2"/>
    <x v="1"/>
    <x v="3"/>
    <s v="INCL"/>
    <d v="2018-04-10T00:00:00"/>
  </r>
  <r>
    <s v="SOLs0074"/>
    <s v="SOLm0243"/>
    <x v="34"/>
    <n v="0.25971060000000001"/>
    <n v="5.0126600000000003"/>
    <n v="4"/>
    <s v="SLAB"/>
    <s v="TRANSM"/>
    <n v="0"/>
    <s v="d=2"/>
    <x v="1"/>
    <x v="3"/>
    <s v="INCL"/>
    <d v="2018-04-10T00:00:00"/>
  </r>
  <r>
    <s v="SOLs0074"/>
    <s v="SOLm0243"/>
    <x v="34"/>
    <n v="0.26343270000000002"/>
    <n v="5.084193"/>
    <n v="5"/>
    <s v="SLAB"/>
    <s v="TRANSM"/>
    <n v="0"/>
    <s v="d=2"/>
    <x v="1"/>
    <x v="3"/>
    <s v="INCL"/>
    <d v="2018-04-10T00:00:00"/>
  </r>
  <r>
    <s v="SOLs0074"/>
    <s v="SOLm0243"/>
    <x v="35"/>
    <n v="0.2604648"/>
    <n v="4.9549240000000001"/>
    <n v="1"/>
    <s v="SLAB"/>
    <s v="TRANSM"/>
    <n v="0"/>
    <s v="d=2"/>
    <x v="1"/>
    <x v="3"/>
    <s v="INCL"/>
    <d v="2018-04-10T00:00:00"/>
  </r>
  <r>
    <s v="SOLs0074"/>
    <s v="SOLm0243"/>
    <x v="35"/>
    <n v="0.25778430000000002"/>
    <n v="4.9163699999999997"/>
    <n v="2"/>
    <s v="SLAB"/>
    <s v="TRANSM"/>
    <n v="0"/>
    <s v="d=2"/>
    <x v="1"/>
    <x v="3"/>
    <s v="INCL"/>
    <d v="2018-04-10T00:00:00"/>
  </r>
  <r>
    <s v="SOLs0074"/>
    <s v="SOLm0243"/>
    <x v="35"/>
    <n v="0.26011220000000002"/>
    <n v="4.9148189999999996"/>
    <n v="3"/>
    <s v="SLAB"/>
    <s v="TRANSM"/>
    <n v="0"/>
    <s v="d=2"/>
    <x v="1"/>
    <x v="3"/>
    <s v="INCL"/>
    <d v="2018-04-10T00:00:00"/>
  </r>
  <r>
    <s v="SOLs0074"/>
    <s v="SOLm0243"/>
    <x v="35"/>
    <n v="0.26177889999999998"/>
    <n v="4.9988859999999997"/>
    <n v="4"/>
    <s v="SLAB"/>
    <s v="TRANSM"/>
    <n v="0"/>
    <s v="d=2"/>
    <x v="1"/>
    <x v="3"/>
    <s v="INCL"/>
    <d v="2018-04-10T00:00:00"/>
  </r>
  <r>
    <s v="SOLs0074"/>
    <s v="SOLm0243"/>
    <x v="35"/>
    <n v="0.2614669"/>
    <n v="4.9903300000000002"/>
    <n v="5"/>
    <s v="SLAB"/>
    <s v="TRANSM"/>
    <n v="0"/>
    <s v="d=2"/>
    <x v="1"/>
    <x v="3"/>
    <s v="INCL"/>
    <d v="2018-04-10T00:00:00"/>
  </r>
  <r>
    <s v="SOLs0074"/>
    <s v="SOLm0243"/>
    <x v="36"/>
    <n v="0.2554324"/>
    <n v="4.734928"/>
    <n v="1"/>
    <s v="SLAB"/>
    <s v="TRANSM"/>
    <n v="0"/>
    <s v="d=2"/>
    <x v="1"/>
    <x v="3"/>
    <s v="INCL"/>
    <d v="2018-04-10T00:00:00"/>
  </r>
  <r>
    <s v="SOLs0074"/>
    <s v="SOLm0243"/>
    <x v="36"/>
    <n v="0.25817180000000001"/>
    <n v="4.7898339999999999"/>
    <n v="2"/>
    <s v="SLAB"/>
    <s v="TRANSM"/>
    <n v="0"/>
    <s v="d=2"/>
    <x v="1"/>
    <x v="3"/>
    <s v="INCL"/>
    <d v="2018-04-10T00:00:00"/>
  </r>
  <r>
    <s v="SOLs0074"/>
    <s v="SOLm0243"/>
    <x v="36"/>
    <n v="0.25438119999999997"/>
    <n v="4.7265439999999996"/>
    <n v="3"/>
    <s v="SLAB"/>
    <s v="TRANSM"/>
    <n v="0"/>
    <s v="d=2"/>
    <x v="1"/>
    <x v="3"/>
    <s v="INCL"/>
    <d v="2018-04-10T00:00:00"/>
  </r>
  <r>
    <s v="SOLs0074"/>
    <s v="SOLm0243"/>
    <x v="36"/>
    <n v="0.25445889999999999"/>
    <n v="4.7607160000000004"/>
    <n v="4"/>
    <s v="SLAB"/>
    <s v="TRANSM"/>
    <n v="0"/>
    <s v="d=2"/>
    <x v="1"/>
    <x v="3"/>
    <s v="INCL"/>
    <d v="2018-04-10T00:00:00"/>
  </r>
  <r>
    <s v="SOLs0074"/>
    <s v="SOLm0243"/>
    <x v="36"/>
    <n v="0.258571"/>
    <n v="4.8580139999999998"/>
    <n v="5"/>
    <s v="SLAB"/>
    <s v="TRANSM"/>
    <n v="0"/>
    <s v="d=2"/>
    <x v="1"/>
    <x v="3"/>
    <s v="INCL"/>
    <d v="2018-04-10T00:00:00"/>
  </r>
  <r>
    <s v="SOLs0074"/>
    <s v="SOLm0243"/>
    <x v="37"/>
    <n v="0.25483820000000001"/>
    <n v="4.7897759999999998"/>
    <n v="1"/>
    <s v="SLAB"/>
    <s v="TRANSM"/>
    <n v="0"/>
    <s v="d=2"/>
    <x v="1"/>
    <x v="3"/>
    <s v="INCL"/>
    <d v="2018-04-10T00:00:00"/>
  </r>
  <r>
    <s v="SOLs0074"/>
    <s v="SOLm0243"/>
    <x v="37"/>
    <n v="0.25924799999999998"/>
    <n v="4.8462329999999998"/>
    <n v="2"/>
    <s v="SLAB"/>
    <s v="TRANSM"/>
    <n v="0"/>
    <s v="d=2"/>
    <x v="1"/>
    <x v="3"/>
    <s v="INCL"/>
    <d v="2018-04-10T00:00:00"/>
  </r>
  <r>
    <s v="SOLs0074"/>
    <s v="SOLm0243"/>
    <x v="37"/>
    <n v="0.25437179999999998"/>
    <n v="4.7257670000000003"/>
    <n v="3"/>
    <s v="SLAB"/>
    <s v="TRANSM"/>
    <n v="0"/>
    <s v="d=2"/>
    <x v="1"/>
    <x v="3"/>
    <s v="INCL"/>
    <d v="2018-04-10T00:00:00"/>
  </r>
  <r>
    <s v="SOLs0074"/>
    <s v="SOLm0243"/>
    <x v="37"/>
    <n v="0.2563106"/>
    <n v="4.7237020000000003"/>
    <n v="4"/>
    <s v="SLAB"/>
    <s v="TRANSM"/>
    <n v="0"/>
    <s v="d=2"/>
    <x v="1"/>
    <x v="3"/>
    <s v="INCL"/>
    <d v="2018-04-10T00:00:00"/>
  </r>
  <r>
    <s v="SOLs0074"/>
    <s v="SOLm0243"/>
    <x v="37"/>
    <n v="0.25128660000000003"/>
    <n v="4.6576269999999997"/>
    <n v="5"/>
    <s v="SLAB"/>
    <s v="TRANSM"/>
    <n v="0"/>
    <s v="d=2"/>
    <x v="1"/>
    <x v="3"/>
    <s v="INCL"/>
    <d v="2018-04-10T00:00:00"/>
  </r>
  <r>
    <s v="SOLs0074"/>
    <s v="SOLm0243"/>
    <x v="38"/>
    <n v="0.25378869999999998"/>
    <n v="4.5783480000000001"/>
    <n v="1"/>
    <s v="SLAB"/>
    <s v="TRANSM"/>
    <n v="0"/>
    <s v="d=2"/>
    <x v="1"/>
    <x v="3"/>
    <s v="INCL"/>
    <d v="2018-04-10T00:00:00"/>
  </r>
  <r>
    <s v="SOLs0074"/>
    <s v="SOLm0243"/>
    <x v="38"/>
    <n v="0.2569921"/>
    <n v="4.5947100000000001"/>
    <n v="2"/>
    <s v="SLAB"/>
    <s v="TRANSM"/>
    <n v="0"/>
    <s v="d=2"/>
    <x v="1"/>
    <x v="3"/>
    <s v="INCL"/>
    <d v="2018-04-10T00:00:00"/>
  </r>
  <r>
    <s v="SOLs0074"/>
    <s v="SOLm0243"/>
    <x v="38"/>
    <n v="0.24899099999999999"/>
    <n v="4.5054639999999999"/>
    <n v="3"/>
    <s v="SLAB"/>
    <s v="TRANSM"/>
    <n v="0"/>
    <s v="d=2"/>
    <x v="1"/>
    <x v="3"/>
    <s v="INCL"/>
    <d v="2018-04-10T00:00:00"/>
  </r>
  <r>
    <s v="SOLs0074"/>
    <s v="SOLm0243"/>
    <x v="38"/>
    <n v="0.25434859999999998"/>
    <n v="4.5540159999999998"/>
    <n v="4"/>
    <s v="SLAB"/>
    <s v="TRANSM"/>
    <n v="0"/>
    <s v="d=2"/>
    <x v="1"/>
    <x v="3"/>
    <s v="INCL"/>
    <d v="2018-04-10T00:00:00"/>
  </r>
  <r>
    <s v="SOLs0074"/>
    <s v="SOLm0243"/>
    <x v="38"/>
    <n v="0.24674969999999999"/>
    <n v="4.4630049999999999"/>
    <n v="5"/>
    <s v="SLAB"/>
    <s v="TRANSM"/>
    <n v="0"/>
    <s v="d=2"/>
    <x v="1"/>
    <x v="3"/>
    <s v="INCL"/>
    <d v="2018-04-10T00:00:00"/>
  </r>
  <r>
    <s v="SOLs0074"/>
    <s v="SOLm0243"/>
    <x v="39"/>
    <n v="0.25946599999999997"/>
    <n v="4.4524710000000001"/>
    <n v="1"/>
    <s v="SLAB"/>
    <s v="TRANSM"/>
    <n v="0"/>
    <s v="d=2"/>
    <x v="1"/>
    <x v="3"/>
    <s v="INCL"/>
    <d v="2018-04-10T00:00:00"/>
  </r>
  <r>
    <s v="SOLs0074"/>
    <s v="SOLm0243"/>
    <x v="39"/>
    <n v="0.25945360000000001"/>
    <n v="4.4558540000000004"/>
    <n v="2"/>
    <s v="SLAB"/>
    <s v="TRANSM"/>
    <n v="0"/>
    <s v="d=2"/>
    <x v="1"/>
    <x v="3"/>
    <s v="INCL"/>
    <d v="2018-04-10T00:00:00"/>
  </r>
  <r>
    <s v="SOLs0074"/>
    <s v="SOLm0243"/>
    <x v="39"/>
    <n v="0.2610441"/>
    <n v="4.441058"/>
    <n v="3"/>
    <s v="SLAB"/>
    <s v="TRANSM"/>
    <n v="0"/>
    <s v="d=2"/>
    <x v="1"/>
    <x v="3"/>
    <s v="INCL"/>
    <d v="2018-04-10T00:00:00"/>
  </r>
  <r>
    <s v="SOLs0074"/>
    <s v="SOLm0243"/>
    <x v="39"/>
    <n v="0.25669340000000002"/>
    <n v="4.3939849999999998"/>
    <n v="4"/>
    <s v="SLAB"/>
    <s v="TRANSM"/>
    <n v="0"/>
    <s v="d=2"/>
    <x v="1"/>
    <x v="3"/>
    <s v="INCL"/>
    <d v="2018-04-10T00:00:00"/>
  </r>
  <r>
    <s v="SOLs0074"/>
    <s v="SOLm0243"/>
    <x v="39"/>
    <n v="0.26451859999999999"/>
    <n v="4.5059430000000003"/>
    <n v="5"/>
    <s v="SLAB"/>
    <s v="TRANSM"/>
    <n v="0"/>
    <s v="d=2"/>
    <x v="1"/>
    <x v="3"/>
    <s v="INCL"/>
    <d v="2018-04-10T00:00:00"/>
  </r>
  <r>
    <s v="SOLs0074"/>
    <s v="SOLm0243"/>
    <x v="40"/>
    <n v="0.27022580000000002"/>
    <n v="4.4094889999999998"/>
    <n v="1"/>
    <s v="SLAB"/>
    <s v="TRANSM"/>
    <n v="0"/>
    <s v="d=2"/>
    <x v="1"/>
    <x v="3"/>
    <s v="INCL"/>
    <d v="2018-04-10T00:00:00"/>
  </r>
  <r>
    <s v="SOLs0074"/>
    <s v="SOLm0243"/>
    <x v="40"/>
    <n v="0.27449709999999999"/>
    <n v="4.4418930000000003"/>
    <n v="2"/>
    <s v="SLAB"/>
    <s v="TRANSM"/>
    <n v="0"/>
    <s v="d=2"/>
    <x v="1"/>
    <x v="3"/>
    <s v="INCL"/>
    <d v="2018-04-10T00:00:00"/>
  </r>
  <r>
    <s v="SOLs0074"/>
    <s v="SOLm0243"/>
    <x v="40"/>
    <n v="0.271534"/>
    <n v="4.4594659999999999"/>
    <n v="3"/>
    <s v="SLAB"/>
    <s v="TRANSM"/>
    <n v="0"/>
    <s v="d=2"/>
    <x v="1"/>
    <x v="3"/>
    <s v="INCL"/>
    <d v="2018-04-10T00:00:00"/>
  </r>
  <r>
    <s v="SOLs0074"/>
    <s v="SOLm0243"/>
    <x v="40"/>
    <n v="0.26335140000000001"/>
    <n v="4.331048"/>
    <n v="4"/>
    <s v="SLAB"/>
    <s v="TRANSM"/>
    <n v="0"/>
    <s v="d=2"/>
    <x v="1"/>
    <x v="3"/>
    <s v="INCL"/>
    <d v="2018-04-10T00:00:00"/>
  </r>
  <r>
    <s v="SOLs0074"/>
    <s v="SOLm0243"/>
    <x v="40"/>
    <n v="0.26216650000000002"/>
    <n v="4.2986849999999999"/>
    <n v="5"/>
    <s v="SLAB"/>
    <s v="TRANSM"/>
    <n v="0"/>
    <s v="d=2"/>
    <x v="1"/>
    <x v="3"/>
    <s v="INCL"/>
    <d v="2018-04-10T00:00:00"/>
  </r>
  <r>
    <s v="SOLs0074"/>
    <s v="SOLm0243"/>
    <x v="41"/>
    <n v="0.27806900000000001"/>
    <n v="4.2171390000000004"/>
    <n v="1"/>
    <s v="SLAB"/>
    <s v="TRANSM"/>
    <n v="0"/>
    <s v="d=2"/>
    <x v="1"/>
    <x v="3"/>
    <s v="INCL"/>
    <d v="2018-04-10T00:00:00"/>
  </r>
  <r>
    <s v="SOLs0074"/>
    <s v="SOLm0243"/>
    <x v="41"/>
    <n v="0.28026410000000002"/>
    <n v="4.2929370000000002"/>
    <n v="2"/>
    <s v="SLAB"/>
    <s v="TRANSM"/>
    <n v="0"/>
    <s v="d=2"/>
    <x v="1"/>
    <x v="3"/>
    <s v="INCL"/>
    <d v="2018-04-10T00:00:00"/>
  </r>
  <r>
    <s v="SOLs0074"/>
    <s v="SOLm0243"/>
    <x v="41"/>
    <n v="0.2787268"/>
    <n v="4.2715880000000004"/>
    <n v="3"/>
    <s v="SLAB"/>
    <s v="TRANSM"/>
    <n v="0"/>
    <s v="d=2"/>
    <x v="1"/>
    <x v="3"/>
    <s v="INCL"/>
    <d v="2018-04-10T00:00:00"/>
  </r>
  <r>
    <s v="SOLs0074"/>
    <s v="SOLm0243"/>
    <x v="41"/>
    <n v="0.2757715"/>
    <n v="4.2105980000000001"/>
    <n v="4"/>
    <s v="SLAB"/>
    <s v="TRANSM"/>
    <n v="0"/>
    <s v="d=2"/>
    <x v="1"/>
    <x v="3"/>
    <s v="INCL"/>
    <d v="2018-04-10T00:00:00"/>
  </r>
  <r>
    <s v="SOLs0074"/>
    <s v="SOLm0243"/>
    <x v="41"/>
    <n v="0.2699203"/>
    <n v="4.1271930000000001"/>
    <n v="5"/>
    <s v="SLAB"/>
    <s v="TRANSM"/>
    <n v="0"/>
    <s v="d=2"/>
    <x v="1"/>
    <x v="3"/>
    <s v="INCL"/>
    <d v="2018-04-10T00:00:00"/>
  </r>
  <r>
    <s v="SOLs0074"/>
    <s v="SOLm0243"/>
    <x v="42"/>
    <n v="0.296568"/>
    <n v="4.1764659999999996"/>
    <n v="1"/>
    <s v="SLAB"/>
    <s v="TRANSM"/>
    <n v="0"/>
    <s v="d=2"/>
    <x v="1"/>
    <x v="3"/>
    <s v="INCL"/>
    <d v="2018-04-10T00:00:00"/>
  </r>
  <r>
    <s v="SOLs0074"/>
    <s v="SOLm0243"/>
    <x v="42"/>
    <n v="0.2903058"/>
    <n v="4.1576849999999999"/>
    <n v="2"/>
    <s v="SLAB"/>
    <s v="TRANSM"/>
    <n v="0"/>
    <s v="d=2"/>
    <x v="1"/>
    <x v="3"/>
    <s v="INCL"/>
    <d v="2018-04-10T00:00:00"/>
  </r>
  <r>
    <s v="SOLs0074"/>
    <s v="SOLm0243"/>
    <x v="42"/>
    <n v="0.29239209999999999"/>
    <n v="4.1188060000000002"/>
    <n v="3"/>
    <s v="SLAB"/>
    <s v="TRANSM"/>
    <n v="0"/>
    <s v="d=2"/>
    <x v="1"/>
    <x v="3"/>
    <s v="INCL"/>
    <d v="2018-04-10T00:00:00"/>
  </r>
  <r>
    <s v="SOLs0074"/>
    <s v="SOLm0243"/>
    <x v="42"/>
    <n v="0.29286200000000001"/>
    <n v="4.1292099999999996"/>
    <n v="4"/>
    <s v="SLAB"/>
    <s v="TRANSM"/>
    <n v="0"/>
    <s v="d=2"/>
    <x v="1"/>
    <x v="3"/>
    <s v="INCL"/>
    <d v="2018-04-10T00:00:00"/>
  </r>
  <r>
    <s v="SOLs0074"/>
    <s v="SOLm0243"/>
    <x v="42"/>
    <n v="0.28967870000000001"/>
    <n v="4.0714379999999997"/>
    <n v="5"/>
    <s v="SLAB"/>
    <s v="TRANSM"/>
    <n v="0"/>
    <s v="d=2"/>
    <x v="1"/>
    <x v="3"/>
    <s v="INCL"/>
    <d v="2018-04-10T00:00:00"/>
  </r>
  <r>
    <s v="SOLs0074"/>
    <s v="SOLm0243"/>
    <x v="43"/>
    <n v="0.2621753"/>
    <n v="3.9578289999999998"/>
    <n v="1"/>
    <s v="SLAB"/>
    <s v="TRANSM"/>
    <n v="0"/>
    <s v="d=2"/>
    <x v="1"/>
    <x v="3"/>
    <s v="INCL"/>
    <d v="2018-04-10T00:00:00"/>
  </r>
  <r>
    <s v="SOLs0074"/>
    <s v="SOLm0243"/>
    <x v="43"/>
    <n v="0.25887929999999998"/>
    <n v="3.94597"/>
    <n v="2"/>
    <s v="SLAB"/>
    <s v="TRANSM"/>
    <n v="0"/>
    <s v="d=2"/>
    <x v="1"/>
    <x v="3"/>
    <s v="INCL"/>
    <d v="2018-04-10T00:00:00"/>
  </r>
  <r>
    <s v="SOLs0074"/>
    <s v="SOLm0243"/>
    <x v="43"/>
    <n v="0.267347"/>
    <n v="4.0243070000000003"/>
    <n v="3"/>
    <s v="SLAB"/>
    <s v="TRANSM"/>
    <n v="0"/>
    <s v="d=2"/>
    <x v="1"/>
    <x v="3"/>
    <s v="INCL"/>
    <d v="2018-04-10T00:00:00"/>
  </r>
  <r>
    <s v="SOLs0074"/>
    <s v="SOLm0243"/>
    <x v="43"/>
    <n v="0.26848870000000002"/>
    <n v="4.0425170000000001"/>
    <n v="4"/>
    <s v="SLAB"/>
    <s v="TRANSM"/>
    <n v="0"/>
    <s v="d=2"/>
    <x v="1"/>
    <x v="3"/>
    <s v="INCL"/>
    <d v="2018-04-10T00:00:00"/>
  </r>
  <r>
    <s v="SOLs0074"/>
    <s v="SOLm0243"/>
    <x v="43"/>
    <n v="0.26510460000000002"/>
    <n v="3.9950009999999998"/>
    <n v="5"/>
    <s v="SLAB"/>
    <s v="TRANSM"/>
    <n v="0"/>
    <s v="d=2"/>
    <x v="1"/>
    <x v="3"/>
    <s v="INCL"/>
    <d v="2018-04-10T00:00:00"/>
  </r>
  <r>
    <s v="SOLs0074"/>
    <s v="SOLm0243"/>
    <x v="44"/>
    <n v="0.24820239999999999"/>
    <n v="3.9291079999999998"/>
    <n v="1"/>
    <s v="SLAB"/>
    <s v="TRANSM"/>
    <n v="0"/>
    <s v="d=2"/>
    <x v="1"/>
    <x v="3"/>
    <s v="INCL"/>
    <d v="2018-04-10T00:00:00"/>
  </r>
  <r>
    <s v="SOLs0074"/>
    <s v="SOLm0243"/>
    <x v="44"/>
    <n v="0.2469769"/>
    <n v="3.9363980000000001"/>
    <n v="2"/>
    <s v="SLAB"/>
    <s v="TRANSM"/>
    <n v="0"/>
    <s v="d=2"/>
    <x v="1"/>
    <x v="3"/>
    <s v="INCL"/>
    <d v="2018-04-10T00:00:00"/>
  </r>
  <r>
    <s v="SOLs0074"/>
    <s v="SOLm0243"/>
    <x v="44"/>
    <n v="0.24782779999999999"/>
    <n v="3.9502169999999999"/>
    <n v="3"/>
    <s v="SLAB"/>
    <s v="TRANSM"/>
    <n v="0"/>
    <s v="d=2"/>
    <x v="1"/>
    <x v="3"/>
    <s v="INCL"/>
    <d v="2018-04-10T00:00:00"/>
  </r>
  <r>
    <s v="SOLs0074"/>
    <s v="SOLm0243"/>
    <x v="44"/>
    <n v="0.24831420000000001"/>
    <n v="3.958825"/>
    <n v="4"/>
    <s v="SLAB"/>
    <s v="TRANSM"/>
    <n v="0"/>
    <s v="d=2"/>
    <x v="1"/>
    <x v="3"/>
    <s v="INCL"/>
    <d v="2018-04-10T00:00:00"/>
  </r>
  <r>
    <s v="SOLs0074"/>
    <s v="SOLm0243"/>
    <x v="44"/>
    <n v="0.2497154"/>
    <n v="3.990113"/>
    <n v="5"/>
    <s v="SLAB"/>
    <s v="TRANSM"/>
    <n v="0"/>
    <s v="d=2"/>
    <x v="1"/>
    <x v="3"/>
    <s v="INCL"/>
    <d v="2018-04-10T00:00:00"/>
  </r>
  <r>
    <s v="SOLs0074"/>
    <s v="SOLm0243"/>
    <x v="45"/>
    <n v="0.24600050000000001"/>
    <n v="3.882619"/>
    <n v="1"/>
    <s v="SLAB"/>
    <s v="TRANSM"/>
    <n v="0"/>
    <s v="d=2"/>
    <x v="1"/>
    <x v="3"/>
    <s v="INCL"/>
    <d v="2018-04-10T00:00:00"/>
  </r>
  <r>
    <s v="SOLs0074"/>
    <s v="SOLm0243"/>
    <x v="45"/>
    <n v="0.25699250000000001"/>
    <n v="3.9639549999999999"/>
    <n v="2"/>
    <s v="SLAB"/>
    <s v="TRANSM"/>
    <n v="0"/>
    <s v="d=2"/>
    <x v="1"/>
    <x v="3"/>
    <s v="INCL"/>
    <d v="2018-04-10T00:00:00"/>
  </r>
  <r>
    <s v="SOLs0074"/>
    <s v="SOLm0243"/>
    <x v="45"/>
    <n v="0.25423469999999998"/>
    <n v="4.0205849999999996"/>
    <n v="3"/>
    <s v="SLAB"/>
    <s v="TRANSM"/>
    <n v="0"/>
    <s v="d=2"/>
    <x v="1"/>
    <x v="3"/>
    <s v="INCL"/>
    <d v="2018-04-10T00:00:00"/>
  </r>
  <r>
    <s v="SOLs0074"/>
    <s v="SOLm0243"/>
    <x v="45"/>
    <n v="0.25577420000000001"/>
    <n v="4.0125140000000004"/>
    <n v="4"/>
    <s v="SLAB"/>
    <s v="TRANSM"/>
    <n v="0"/>
    <s v="d=2"/>
    <x v="1"/>
    <x v="3"/>
    <s v="INCL"/>
    <d v="2018-04-10T00:00:00"/>
  </r>
  <r>
    <s v="SOLs0074"/>
    <s v="SOLm0243"/>
    <x v="45"/>
    <n v="0.24656610000000001"/>
    <n v="3.8940090000000001"/>
    <n v="5"/>
    <s v="SLAB"/>
    <s v="TRANSM"/>
    <n v="0"/>
    <s v="d=2"/>
    <x v="1"/>
    <x v="3"/>
    <s v="INCL"/>
    <d v="2018-04-10T00:00:00"/>
  </r>
  <r>
    <s v="SOLs0074"/>
    <s v="SOLm0243"/>
    <x v="46"/>
    <n v="0.25372670000000003"/>
    <n v="3.900461"/>
    <n v="1"/>
    <s v="SLAB"/>
    <s v="TRANSM"/>
    <n v="0"/>
    <s v="d=2"/>
    <x v="1"/>
    <x v="3"/>
    <s v="INCL"/>
    <d v="2018-04-10T00:00:00"/>
  </r>
  <r>
    <s v="SOLs0074"/>
    <s v="SOLm0243"/>
    <x v="46"/>
    <n v="0.2495183"/>
    <n v="3.8412570000000001"/>
    <n v="2"/>
    <s v="SLAB"/>
    <s v="TRANSM"/>
    <n v="0"/>
    <s v="d=2"/>
    <x v="1"/>
    <x v="3"/>
    <s v="INCL"/>
    <d v="2018-04-10T00:00:00"/>
  </r>
  <r>
    <s v="SOLs0074"/>
    <s v="SOLm0243"/>
    <x v="46"/>
    <n v="0.25556269999999998"/>
    <n v="3.8923450000000002"/>
    <n v="3"/>
    <s v="SLAB"/>
    <s v="TRANSM"/>
    <n v="0"/>
    <s v="d=2"/>
    <x v="1"/>
    <x v="3"/>
    <s v="INCL"/>
    <d v="2018-04-10T00:00:00"/>
  </r>
  <r>
    <s v="SOLs0074"/>
    <s v="SOLm0243"/>
    <x v="46"/>
    <n v="0.25401230000000002"/>
    <n v="3.905494"/>
    <n v="4"/>
    <s v="SLAB"/>
    <s v="TRANSM"/>
    <n v="0"/>
    <s v="d=2"/>
    <x v="1"/>
    <x v="3"/>
    <s v="INCL"/>
    <d v="2018-04-10T00:00:00"/>
  </r>
  <r>
    <s v="SOLs0074"/>
    <s v="SOLm0243"/>
    <x v="46"/>
    <n v="0.26258300000000001"/>
    <n v="4.0384929999999999"/>
    <n v="5"/>
    <s v="SLAB"/>
    <s v="TRANSM"/>
    <n v="0"/>
    <s v="d=2"/>
    <x v="1"/>
    <x v="3"/>
    <s v="INCL"/>
    <d v="2018-04-10T00:00:00"/>
  </r>
  <r>
    <s v="SOLs0074"/>
    <s v="SOLm0243"/>
    <x v="47"/>
    <n v="0.25515339999999997"/>
    <n v="3.713441"/>
    <n v="1"/>
    <s v="SLAB"/>
    <s v="TRANSM"/>
    <n v="0"/>
    <s v="d=2"/>
    <x v="1"/>
    <x v="3"/>
    <s v="INCL"/>
    <d v="2018-04-10T00:00:00"/>
  </r>
  <r>
    <s v="SOLs0074"/>
    <s v="SOLm0243"/>
    <x v="47"/>
    <n v="0.254214"/>
    <n v="3.7381329999999999"/>
    <n v="2"/>
    <s v="SLAB"/>
    <s v="TRANSM"/>
    <n v="0"/>
    <s v="d=2"/>
    <x v="1"/>
    <x v="3"/>
    <s v="INCL"/>
    <d v="2018-04-10T00:00:00"/>
  </r>
  <r>
    <s v="SOLs0074"/>
    <s v="SOLm0243"/>
    <x v="47"/>
    <n v="0.25529859999999999"/>
    <n v="3.728847"/>
    <n v="3"/>
    <s v="SLAB"/>
    <s v="TRANSM"/>
    <n v="0"/>
    <s v="d=2"/>
    <x v="1"/>
    <x v="3"/>
    <s v="INCL"/>
    <d v="2018-04-10T00:00:00"/>
  </r>
  <r>
    <s v="SOLs0074"/>
    <s v="SOLm0243"/>
    <x v="47"/>
    <n v="0.2540192"/>
    <n v="3.6820560000000002"/>
    <n v="4"/>
    <s v="SLAB"/>
    <s v="TRANSM"/>
    <n v="0"/>
    <s v="d=2"/>
    <x v="1"/>
    <x v="3"/>
    <s v="INCL"/>
    <d v="2018-04-10T00:00:00"/>
  </r>
  <r>
    <s v="SOLs0074"/>
    <s v="SOLm0243"/>
    <x v="47"/>
    <n v="0.25816080000000002"/>
    <n v="3.7159680000000002"/>
    <n v="5"/>
    <s v="SLAB"/>
    <s v="TRANSM"/>
    <n v="0"/>
    <s v="d=2"/>
    <x v="1"/>
    <x v="3"/>
    <s v="INCL"/>
    <d v="2018-04-10T00:00:00"/>
  </r>
  <r>
    <s v="SOLs0074"/>
    <s v="SOLm0243"/>
    <x v="48"/>
    <n v="0.26622050000000003"/>
    <n v="3.6380400000000002"/>
    <n v="1"/>
    <s v="SLAB"/>
    <s v="TRANSM"/>
    <n v="0"/>
    <s v="d=2"/>
    <x v="1"/>
    <x v="3"/>
    <s v="INCL"/>
    <d v="2018-04-10T00:00:00"/>
  </r>
  <r>
    <s v="SOLs0074"/>
    <s v="SOLm0243"/>
    <x v="48"/>
    <n v="0.27153539999999998"/>
    <n v="3.7390490000000001"/>
    <n v="2"/>
    <s v="SLAB"/>
    <s v="TRANSM"/>
    <n v="0"/>
    <s v="d=2"/>
    <x v="1"/>
    <x v="3"/>
    <s v="INCL"/>
    <d v="2018-04-10T00:00:00"/>
  </r>
  <r>
    <s v="SOLs0074"/>
    <s v="SOLm0243"/>
    <x v="48"/>
    <n v="0.27292470000000002"/>
    <n v="3.760866"/>
    <n v="3"/>
    <s v="SLAB"/>
    <s v="TRANSM"/>
    <n v="0"/>
    <s v="d=2"/>
    <x v="1"/>
    <x v="3"/>
    <s v="INCL"/>
    <d v="2018-04-10T00:00:00"/>
  </r>
  <r>
    <s v="SOLs0074"/>
    <s v="SOLm0243"/>
    <x v="48"/>
    <n v="0.26415620000000001"/>
    <n v="3.6899959999999998"/>
    <n v="4"/>
    <s v="SLAB"/>
    <s v="TRANSM"/>
    <n v="0"/>
    <s v="d=2"/>
    <x v="1"/>
    <x v="3"/>
    <s v="INCL"/>
    <d v="2018-04-10T00:00:00"/>
  </r>
  <r>
    <s v="SOLs0074"/>
    <s v="SOLm0243"/>
    <x v="48"/>
    <n v="0.2711055"/>
    <n v="3.7208380000000001"/>
    <n v="5"/>
    <s v="SLAB"/>
    <s v="TRANSM"/>
    <n v="0"/>
    <s v="d=2"/>
    <x v="1"/>
    <x v="3"/>
    <s v="INCL"/>
    <d v="2018-04-10T00:00:00"/>
  </r>
  <r>
    <s v="SOLs0074"/>
    <s v="SOLm0243"/>
    <x v="49"/>
    <n v="0.27583210000000002"/>
    <n v="3.5821879999999999"/>
    <n v="1"/>
    <s v="SLAB"/>
    <s v="TRANSM"/>
    <n v="0"/>
    <s v="d=2"/>
    <x v="1"/>
    <x v="3"/>
    <s v="INCL"/>
    <d v="2018-04-10T00:00:00"/>
  </r>
  <r>
    <s v="SOLs0074"/>
    <s v="SOLm0243"/>
    <x v="49"/>
    <n v="0.2755648"/>
    <n v="3.619348"/>
    <n v="2"/>
    <s v="SLAB"/>
    <s v="TRANSM"/>
    <n v="0"/>
    <s v="d=2"/>
    <x v="1"/>
    <x v="3"/>
    <s v="INCL"/>
    <d v="2018-04-10T00:00:00"/>
  </r>
  <r>
    <s v="SOLs0074"/>
    <s v="SOLm0243"/>
    <x v="49"/>
    <n v="0.2781728"/>
    <n v="3.6358769999999998"/>
    <n v="3"/>
    <s v="SLAB"/>
    <s v="TRANSM"/>
    <n v="0"/>
    <s v="d=2"/>
    <x v="1"/>
    <x v="3"/>
    <s v="INCL"/>
    <d v="2018-04-10T00:00:00"/>
  </r>
  <r>
    <s v="SOLs0074"/>
    <s v="SOLm0243"/>
    <x v="49"/>
    <n v="0.27822140000000001"/>
    <n v="3.6278290000000002"/>
    <n v="4"/>
    <s v="SLAB"/>
    <s v="TRANSM"/>
    <n v="0"/>
    <s v="d=2"/>
    <x v="1"/>
    <x v="3"/>
    <s v="INCL"/>
    <d v="2018-04-10T00:00:00"/>
  </r>
  <r>
    <s v="SOLs0074"/>
    <s v="SOLm0243"/>
    <x v="49"/>
    <n v="0.27287280000000003"/>
    <n v="3.5854140000000001"/>
    <n v="5"/>
    <s v="SLAB"/>
    <s v="TRANSM"/>
    <n v="0"/>
    <s v="d=2"/>
    <x v="1"/>
    <x v="3"/>
    <s v="INCL"/>
    <d v="2018-04-10T00:00:00"/>
  </r>
  <r>
    <s v="SOLs0074"/>
    <s v="SOLm0243"/>
    <x v="50"/>
    <n v="0.26888380000000001"/>
    <n v="3.6009479999999998"/>
    <n v="1"/>
    <s v="SLAB"/>
    <s v="TRANSM"/>
    <n v="0"/>
    <s v="d=2"/>
    <x v="1"/>
    <x v="3"/>
    <s v="INCL"/>
    <d v="2018-04-10T00:00:00"/>
  </r>
  <r>
    <s v="SOLs0074"/>
    <s v="SOLm0243"/>
    <x v="50"/>
    <n v="0.26755630000000002"/>
    <n v="3.5891570000000002"/>
    <n v="2"/>
    <s v="SLAB"/>
    <s v="TRANSM"/>
    <n v="0"/>
    <s v="d=2"/>
    <x v="1"/>
    <x v="3"/>
    <s v="INCL"/>
    <d v="2018-04-10T00:00:00"/>
  </r>
  <r>
    <s v="SOLs0074"/>
    <s v="SOLm0243"/>
    <x v="50"/>
    <n v="0.26342520000000003"/>
    <n v="3.5095290000000001"/>
    <n v="3"/>
    <s v="SLAB"/>
    <s v="TRANSM"/>
    <n v="0"/>
    <s v="d=2"/>
    <x v="1"/>
    <x v="3"/>
    <s v="INCL"/>
    <d v="2018-04-10T00:00:00"/>
  </r>
  <r>
    <s v="SOLs0074"/>
    <s v="SOLm0243"/>
    <x v="50"/>
    <n v="0.269679"/>
    <n v="3.570872"/>
    <n v="4"/>
    <s v="SLAB"/>
    <s v="TRANSM"/>
    <n v="0"/>
    <s v="d=2"/>
    <x v="1"/>
    <x v="3"/>
    <s v="INCL"/>
    <d v="2018-04-10T00:00:00"/>
  </r>
  <r>
    <s v="SOLs0074"/>
    <s v="SOLm0243"/>
    <x v="50"/>
    <n v="0.26165339999999998"/>
    <n v="3.5150709999999998"/>
    <n v="5"/>
    <s v="SLAB"/>
    <s v="TRANSM"/>
    <n v="0"/>
    <s v="d=2"/>
    <x v="1"/>
    <x v="3"/>
    <s v="INCL"/>
    <d v="2018-04-10T00:00:00"/>
  </r>
  <r>
    <s v="SOLs0074"/>
    <s v="SOLm0244"/>
    <x v="0"/>
    <n v="0.41686190000000001"/>
    <n v="8.3161780000000007"/>
    <n v="1"/>
    <s v="SLAB"/>
    <s v="TRANSM"/>
    <n v="0"/>
    <s v="d=2"/>
    <x v="1"/>
    <x v="4"/>
    <s v="INCL"/>
    <d v="2018-04-10T00:00:00"/>
  </r>
  <r>
    <s v="SOLs0074"/>
    <s v="SOLm0244"/>
    <x v="0"/>
    <n v="0.41914069999999998"/>
    <n v="8.3709520000000008"/>
    <n v="2"/>
    <s v="SLAB"/>
    <s v="TRANSM"/>
    <n v="0"/>
    <s v="d=2"/>
    <x v="1"/>
    <x v="4"/>
    <s v="INCL"/>
    <d v="2018-04-10T00:00:00"/>
  </r>
  <r>
    <s v="SOLs0074"/>
    <s v="SOLm0244"/>
    <x v="0"/>
    <n v="0.42704360000000002"/>
    <n v="8.5387900000000005"/>
    <n v="3"/>
    <s v="SLAB"/>
    <s v="TRANSM"/>
    <n v="0"/>
    <s v="d=2"/>
    <x v="1"/>
    <x v="4"/>
    <s v="INCL"/>
    <d v="2018-04-10T00:00:00"/>
  </r>
  <r>
    <s v="SOLs0074"/>
    <s v="SOLm0244"/>
    <x v="0"/>
    <n v="0.4275409"/>
    <n v="8.4863839999999993"/>
    <n v="4"/>
    <s v="SLAB"/>
    <s v="TRANSM"/>
    <n v="0"/>
    <s v="d=2"/>
    <x v="1"/>
    <x v="4"/>
    <s v="INCL"/>
    <d v="2018-04-10T00:00:00"/>
  </r>
  <r>
    <s v="SOLs0074"/>
    <s v="SOLm0244"/>
    <x v="0"/>
    <n v="0.42157230000000001"/>
    <n v="8.4291520000000002"/>
    <n v="5"/>
    <s v="SLAB"/>
    <s v="TRANSM"/>
    <n v="0"/>
    <s v="d=2"/>
    <x v="1"/>
    <x v="4"/>
    <s v="INCL"/>
    <d v="2018-04-10T00:00:00"/>
  </r>
  <r>
    <s v="SOLs0074"/>
    <s v="SOLm0244"/>
    <x v="1"/>
    <n v="0.43034329999999998"/>
    <n v="8.4174120000000006"/>
    <n v="1"/>
    <s v="SLAB"/>
    <s v="TRANSM"/>
    <n v="0"/>
    <s v="d=2"/>
    <x v="1"/>
    <x v="4"/>
    <s v="INCL"/>
    <d v="2018-04-10T00:00:00"/>
  </r>
  <r>
    <s v="SOLs0074"/>
    <s v="SOLm0244"/>
    <x v="1"/>
    <n v="0.43456349999999999"/>
    <n v="8.5835620000000006"/>
    <n v="2"/>
    <s v="SLAB"/>
    <s v="TRANSM"/>
    <n v="0"/>
    <s v="d=2"/>
    <x v="1"/>
    <x v="4"/>
    <s v="INCL"/>
    <d v="2018-04-10T00:00:00"/>
  </r>
  <r>
    <s v="SOLs0074"/>
    <s v="SOLm0244"/>
    <x v="1"/>
    <n v="0.42732829999999999"/>
    <n v="8.3965999999999994"/>
    <n v="3"/>
    <s v="SLAB"/>
    <s v="TRANSM"/>
    <n v="0"/>
    <s v="d=2"/>
    <x v="1"/>
    <x v="4"/>
    <s v="INCL"/>
    <d v="2018-04-10T00:00:00"/>
  </r>
  <r>
    <s v="SOLs0074"/>
    <s v="SOLm0244"/>
    <x v="1"/>
    <n v="0.43287740000000002"/>
    <n v="8.5343040000000006"/>
    <n v="4"/>
    <s v="SLAB"/>
    <s v="TRANSM"/>
    <n v="0"/>
    <s v="d=2"/>
    <x v="1"/>
    <x v="4"/>
    <s v="INCL"/>
    <d v="2018-04-10T00:00:00"/>
  </r>
  <r>
    <s v="SOLs0074"/>
    <s v="SOLm0244"/>
    <x v="1"/>
    <n v="0.43674030000000003"/>
    <n v="8.6660330000000005"/>
    <n v="5"/>
    <s v="SLAB"/>
    <s v="TRANSM"/>
    <n v="0"/>
    <s v="d=2"/>
    <x v="1"/>
    <x v="4"/>
    <s v="INCL"/>
    <d v="2018-04-10T00:00:00"/>
  </r>
  <r>
    <s v="SOLs0074"/>
    <s v="SOLm0244"/>
    <x v="2"/>
    <n v="0.43758320000000001"/>
    <n v="8.5038940000000007"/>
    <n v="1"/>
    <s v="SLAB"/>
    <s v="TRANSM"/>
    <n v="0"/>
    <s v="d=2"/>
    <x v="1"/>
    <x v="4"/>
    <s v="INCL"/>
    <d v="2018-04-10T00:00:00"/>
  </r>
  <r>
    <s v="SOLs0074"/>
    <s v="SOLm0244"/>
    <x v="2"/>
    <n v="0.44459710000000002"/>
    <n v="8.7526299999999999"/>
    <n v="2"/>
    <s v="SLAB"/>
    <s v="TRANSM"/>
    <n v="0"/>
    <s v="d=2"/>
    <x v="1"/>
    <x v="4"/>
    <s v="INCL"/>
    <d v="2018-04-10T00:00:00"/>
  </r>
  <r>
    <s v="SOLs0074"/>
    <s v="SOLm0244"/>
    <x v="2"/>
    <n v="0.44128230000000002"/>
    <n v="8.5365640000000003"/>
    <n v="3"/>
    <s v="SLAB"/>
    <s v="TRANSM"/>
    <n v="0"/>
    <s v="d=2"/>
    <x v="1"/>
    <x v="4"/>
    <s v="INCL"/>
    <d v="2018-04-10T00:00:00"/>
  </r>
  <r>
    <s v="SOLs0074"/>
    <s v="SOLm0244"/>
    <x v="2"/>
    <n v="0.43991350000000001"/>
    <n v="8.6510320000000007"/>
    <n v="4"/>
    <s v="SLAB"/>
    <s v="TRANSM"/>
    <n v="0"/>
    <s v="d=2"/>
    <x v="1"/>
    <x v="4"/>
    <s v="INCL"/>
    <d v="2018-04-10T00:00:00"/>
  </r>
  <r>
    <s v="SOLs0074"/>
    <s v="SOLm0244"/>
    <x v="2"/>
    <n v="0.43984220000000002"/>
    <n v="8.6041880000000006"/>
    <n v="5"/>
    <s v="SLAB"/>
    <s v="TRANSM"/>
    <n v="0"/>
    <s v="d=2"/>
    <x v="1"/>
    <x v="4"/>
    <s v="INCL"/>
    <d v="2018-04-10T00:00:00"/>
  </r>
  <r>
    <s v="SOLs0074"/>
    <s v="SOLm0244"/>
    <x v="3"/>
    <n v="0.4578334"/>
    <n v="8.8090259999999994"/>
    <n v="1"/>
    <s v="SLAB"/>
    <s v="TRANSM"/>
    <n v="0"/>
    <s v="d=2"/>
    <x v="1"/>
    <x v="4"/>
    <s v="INCL"/>
    <d v="2018-04-10T00:00:00"/>
  </r>
  <r>
    <s v="SOLs0074"/>
    <s v="SOLm0244"/>
    <x v="3"/>
    <n v="0.46236450000000001"/>
    <n v="8.9407730000000001"/>
    <n v="2"/>
    <s v="SLAB"/>
    <s v="TRANSM"/>
    <n v="0"/>
    <s v="d=2"/>
    <x v="1"/>
    <x v="4"/>
    <s v="INCL"/>
    <d v="2018-04-10T00:00:00"/>
  </r>
  <r>
    <s v="SOLs0074"/>
    <s v="SOLm0244"/>
    <x v="3"/>
    <n v="0.4610052"/>
    <n v="8.8835809999999995"/>
    <n v="3"/>
    <s v="SLAB"/>
    <s v="TRANSM"/>
    <n v="0"/>
    <s v="d=2"/>
    <x v="1"/>
    <x v="4"/>
    <s v="INCL"/>
    <d v="2018-04-10T00:00:00"/>
  </r>
  <r>
    <s v="SOLs0074"/>
    <s v="SOLm0244"/>
    <x v="3"/>
    <n v="0.45485330000000002"/>
    <n v="8.8420670000000001"/>
    <n v="4"/>
    <s v="SLAB"/>
    <s v="TRANSM"/>
    <n v="0"/>
    <s v="d=2"/>
    <x v="1"/>
    <x v="4"/>
    <s v="INCL"/>
    <d v="2018-04-10T00:00:00"/>
  </r>
  <r>
    <s v="SOLs0074"/>
    <s v="SOLm0244"/>
    <x v="3"/>
    <n v="0.45913769999999998"/>
    <n v="9.0584869999999995"/>
    <n v="5"/>
    <s v="SLAB"/>
    <s v="TRANSM"/>
    <n v="0"/>
    <s v="d=2"/>
    <x v="1"/>
    <x v="4"/>
    <s v="INCL"/>
    <d v="2018-04-10T00:00:00"/>
  </r>
  <r>
    <s v="SOLs0074"/>
    <s v="SOLm0244"/>
    <x v="4"/>
    <n v="0.45985189999999998"/>
    <n v="8.8009170000000001"/>
    <n v="1"/>
    <s v="SLAB"/>
    <s v="TRANSM"/>
    <n v="0"/>
    <s v="d=2"/>
    <x v="1"/>
    <x v="4"/>
    <s v="INCL"/>
    <d v="2018-04-10T00:00:00"/>
  </r>
  <r>
    <s v="SOLs0074"/>
    <s v="SOLm0244"/>
    <x v="4"/>
    <n v="0.46748970000000001"/>
    <n v="8.8566459999999996"/>
    <n v="2"/>
    <s v="SLAB"/>
    <s v="TRANSM"/>
    <n v="0"/>
    <s v="d=2"/>
    <x v="1"/>
    <x v="4"/>
    <s v="INCL"/>
    <d v="2018-04-10T00:00:00"/>
  </r>
  <r>
    <s v="SOLs0074"/>
    <s v="SOLm0244"/>
    <x v="4"/>
    <n v="0.47260609999999997"/>
    <n v="9.0336979999999993"/>
    <n v="3"/>
    <s v="SLAB"/>
    <s v="TRANSM"/>
    <n v="0"/>
    <s v="d=2"/>
    <x v="1"/>
    <x v="4"/>
    <s v="INCL"/>
    <d v="2018-04-10T00:00:00"/>
  </r>
  <r>
    <s v="SOLs0074"/>
    <s v="SOLm0244"/>
    <x v="4"/>
    <n v="0.46260980000000002"/>
    <n v="8.9382370000000009"/>
    <n v="4"/>
    <s v="SLAB"/>
    <s v="TRANSM"/>
    <n v="0"/>
    <s v="d=2"/>
    <x v="1"/>
    <x v="4"/>
    <s v="INCL"/>
    <d v="2018-04-10T00:00:00"/>
  </r>
  <r>
    <s v="SOLs0074"/>
    <s v="SOLm0244"/>
    <x v="4"/>
    <n v="0.47886079999999998"/>
    <n v="9.3244240000000005"/>
    <n v="5"/>
    <s v="SLAB"/>
    <s v="TRANSM"/>
    <n v="0"/>
    <s v="d=2"/>
    <x v="1"/>
    <x v="4"/>
    <s v="INCL"/>
    <d v="2018-04-10T00:00:00"/>
  </r>
  <r>
    <s v="SOLs0074"/>
    <s v="SOLm0244"/>
    <x v="5"/>
    <n v="0.48166049999999999"/>
    <n v="9.2713529999999995"/>
    <n v="1"/>
    <s v="SLAB"/>
    <s v="TRANSM"/>
    <n v="0"/>
    <s v="d=2"/>
    <x v="1"/>
    <x v="4"/>
    <s v="INCL"/>
    <d v="2018-04-10T00:00:00"/>
  </r>
  <r>
    <s v="SOLs0074"/>
    <s v="SOLm0244"/>
    <x v="5"/>
    <n v="0.47919319999999999"/>
    <n v="9.2486309999999996"/>
    <n v="2"/>
    <s v="SLAB"/>
    <s v="TRANSM"/>
    <n v="0"/>
    <s v="d=2"/>
    <x v="1"/>
    <x v="4"/>
    <s v="INCL"/>
    <d v="2018-04-10T00:00:00"/>
  </r>
  <r>
    <s v="SOLs0074"/>
    <s v="SOLm0244"/>
    <x v="5"/>
    <n v="0.49064570000000002"/>
    <n v="9.5113000000000003"/>
    <n v="3"/>
    <s v="SLAB"/>
    <s v="TRANSM"/>
    <n v="0"/>
    <s v="d=2"/>
    <x v="1"/>
    <x v="4"/>
    <s v="INCL"/>
    <d v="2018-04-10T00:00:00"/>
  </r>
  <r>
    <s v="SOLs0074"/>
    <s v="SOLm0244"/>
    <x v="5"/>
    <n v="0.4867763"/>
    <n v="9.2823150000000005"/>
    <n v="4"/>
    <s v="SLAB"/>
    <s v="TRANSM"/>
    <n v="0"/>
    <s v="d=2"/>
    <x v="1"/>
    <x v="4"/>
    <s v="INCL"/>
    <d v="2018-04-10T00:00:00"/>
  </r>
  <r>
    <s v="SOLs0074"/>
    <s v="SOLm0244"/>
    <x v="5"/>
    <n v="0.4755047"/>
    <n v="9.1814739999999997"/>
    <n v="5"/>
    <s v="SLAB"/>
    <s v="TRANSM"/>
    <n v="0"/>
    <s v="d=2"/>
    <x v="1"/>
    <x v="4"/>
    <s v="INCL"/>
    <d v="2018-04-10T00:00:00"/>
  </r>
  <r>
    <s v="SOLs0074"/>
    <s v="SOLm0244"/>
    <x v="6"/>
    <n v="0.48131030000000002"/>
    <n v="9.134639"/>
    <n v="1"/>
    <s v="SLAB"/>
    <s v="TRANSM"/>
    <n v="0"/>
    <s v="d=2"/>
    <x v="1"/>
    <x v="4"/>
    <s v="INCL"/>
    <d v="2018-04-10T00:00:00"/>
  </r>
  <r>
    <s v="SOLs0074"/>
    <s v="SOLm0244"/>
    <x v="6"/>
    <n v="0.49451119999999998"/>
    <n v="9.3451439999999995"/>
    <n v="2"/>
    <s v="SLAB"/>
    <s v="TRANSM"/>
    <n v="0"/>
    <s v="d=2"/>
    <x v="1"/>
    <x v="4"/>
    <s v="INCL"/>
    <d v="2018-04-10T00:00:00"/>
  </r>
  <r>
    <s v="SOLs0074"/>
    <s v="SOLm0244"/>
    <x v="6"/>
    <n v="0.47499190000000002"/>
    <n v="9.075151"/>
    <n v="3"/>
    <s v="SLAB"/>
    <s v="TRANSM"/>
    <n v="0"/>
    <s v="d=2"/>
    <x v="1"/>
    <x v="4"/>
    <s v="INCL"/>
    <d v="2018-04-10T00:00:00"/>
  </r>
  <r>
    <s v="SOLs0074"/>
    <s v="SOLm0244"/>
    <x v="6"/>
    <n v="0.47940959999999999"/>
    <n v="9.2526259999999994"/>
    <n v="4"/>
    <s v="SLAB"/>
    <s v="TRANSM"/>
    <n v="0"/>
    <s v="d=2"/>
    <x v="1"/>
    <x v="4"/>
    <s v="INCL"/>
    <d v="2018-04-10T00:00:00"/>
  </r>
  <r>
    <s v="SOLs0074"/>
    <s v="SOLm0244"/>
    <x v="6"/>
    <n v="0.47594370000000003"/>
    <n v="9.1452650000000002"/>
    <n v="5"/>
    <s v="SLAB"/>
    <s v="TRANSM"/>
    <n v="0"/>
    <s v="d=2"/>
    <x v="1"/>
    <x v="4"/>
    <s v="INCL"/>
    <d v="2018-04-10T00:00:00"/>
  </r>
  <r>
    <s v="SOLs0074"/>
    <s v="SOLm0244"/>
    <x v="7"/>
    <n v="0.47760599999999998"/>
    <n v="8.9719929999999994"/>
    <n v="1"/>
    <s v="SLAB"/>
    <s v="TRANSM"/>
    <n v="0"/>
    <s v="d=2"/>
    <x v="1"/>
    <x v="4"/>
    <s v="INCL"/>
    <d v="2018-04-10T00:00:00"/>
  </r>
  <r>
    <s v="SOLs0074"/>
    <s v="SOLm0244"/>
    <x v="7"/>
    <n v="0.48806539999999998"/>
    <n v="9.2398070000000008"/>
    <n v="2"/>
    <s v="SLAB"/>
    <s v="TRANSM"/>
    <n v="0"/>
    <s v="d=2"/>
    <x v="1"/>
    <x v="4"/>
    <s v="INCL"/>
    <d v="2018-04-10T00:00:00"/>
  </r>
  <r>
    <s v="SOLs0074"/>
    <s v="SOLm0244"/>
    <x v="7"/>
    <n v="0.4885623"/>
    <n v="9.2721509999999991"/>
    <n v="3"/>
    <s v="SLAB"/>
    <s v="TRANSM"/>
    <n v="0"/>
    <s v="d=2"/>
    <x v="1"/>
    <x v="4"/>
    <s v="INCL"/>
    <d v="2018-04-10T00:00:00"/>
  </r>
  <r>
    <s v="SOLs0074"/>
    <s v="SOLm0244"/>
    <x v="7"/>
    <n v="0.49115180000000003"/>
    <n v="9.3016009999999998"/>
    <n v="4"/>
    <s v="SLAB"/>
    <s v="TRANSM"/>
    <n v="0"/>
    <s v="d=2"/>
    <x v="1"/>
    <x v="4"/>
    <s v="INCL"/>
    <d v="2018-04-10T00:00:00"/>
  </r>
  <r>
    <s v="SOLs0074"/>
    <s v="SOLm0244"/>
    <x v="7"/>
    <n v="0.48128169999999998"/>
    <n v="9.0394310000000004"/>
    <n v="5"/>
    <s v="SLAB"/>
    <s v="TRANSM"/>
    <n v="0"/>
    <s v="d=2"/>
    <x v="1"/>
    <x v="4"/>
    <s v="INCL"/>
    <d v="2018-04-10T00:00:00"/>
  </r>
  <r>
    <s v="SOLs0074"/>
    <s v="SOLm0244"/>
    <x v="8"/>
    <n v="0.48068060000000001"/>
    <n v="8.9737109999999998"/>
    <n v="1"/>
    <s v="SLAB"/>
    <s v="TRANSM"/>
    <n v="0"/>
    <s v="d=2"/>
    <x v="1"/>
    <x v="4"/>
    <s v="INCL"/>
    <d v="2018-04-10T00:00:00"/>
  </r>
  <r>
    <s v="SOLs0074"/>
    <s v="SOLm0244"/>
    <x v="8"/>
    <n v="0.48831910000000001"/>
    <n v="9.1792549999999995"/>
    <n v="2"/>
    <s v="SLAB"/>
    <s v="TRANSM"/>
    <n v="0"/>
    <s v="d=2"/>
    <x v="1"/>
    <x v="4"/>
    <s v="INCL"/>
    <d v="2018-04-10T00:00:00"/>
  </r>
  <r>
    <s v="SOLs0074"/>
    <s v="SOLm0244"/>
    <x v="8"/>
    <n v="0.48950929999999998"/>
    <n v="9.2418139999999998"/>
    <n v="3"/>
    <s v="SLAB"/>
    <s v="TRANSM"/>
    <n v="0"/>
    <s v="d=2"/>
    <x v="1"/>
    <x v="4"/>
    <s v="INCL"/>
    <d v="2018-04-10T00:00:00"/>
  </r>
  <r>
    <s v="SOLs0074"/>
    <s v="SOLm0244"/>
    <x v="8"/>
    <n v="0.48503619999999997"/>
    <n v="9.0480879999999999"/>
    <n v="4"/>
    <s v="SLAB"/>
    <s v="TRANSM"/>
    <n v="0"/>
    <s v="d=2"/>
    <x v="1"/>
    <x v="4"/>
    <s v="INCL"/>
    <d v="2018-04-10T00:00:00"/>
  </r>
  <r>
    <s v="SOLs0074"/>
    <s v="SOLm0244"/>
    <x v="8"/>
    <n v="0.48911470000000001"/>
    <n v="9.2345659999999992"/>
    <n v="5"/>
    <s v="SLAB"/>
    <s v="TRANSM"/>
    <n v="0"/>
    <s v="d=2"/>
    <x v="1"/>
    <x v="4"/>
    <s v="INCL"/>
    <d v="2018-04-10T00:00:00"/>
  </r>
  <r>
    <s v="SOLs0074"/>
    <s v="SOLm0244"/>
    <x v="9"/>
    <n v="0.48918590000000001"/>
    <n v="9.1189920000000004"/>
    <n v="1"/>
    <s v="SLAB"/>
    <s v="TRANSM"/>
    <n v="0"/>
    <s v="d=2"/>
    <x v="1"/>
    <x v="4"/>
    <s v="INCL"/>
    <d v="2018-04-10T00:00:00"/>
  </r>
  <r>
    <s v="SOLs0074"/>
    <s v="SOLm0244"/>
    <x v="9"/>
    <n v="0.49833139999999998"/>
    <n v="9.2460959999999996"/>
    <n v="2"/>
    <s v="SLAB"/>
    <s v="TRANSM"/>
    <n v="0"/>
    <s v="d=2"/>
    <x v="1"/>
    <x v="4"/>
    <s v="INCL"/>
    <d v="2018-04-10T00:00:00"/>
  </r>
  <r>
    <s v="SOLs0074"/>
    <s v="SOLm0244"/>
    <x v="9"/>
    <n v="0.48964479999999999"/>
    <n v="9.0079890000000002"/>
    <n v="3"/>
    <s v="SLAB"/>
    <s v="TRANSM"/>
    <n v="0"/>
    <s v="d=2"/>
    <x v="1"/>
    <x v="4"/>
    <s v="INCL"/>
    <d v="2018-04-10T00:00:00"/>
  </r>
  <r>
    <s v="SOLs0074"/>
    <s v="SOLm0244"/>
    <x v="9"/>
    <n v="0.48972179999999998"/>
    <n v="8.9927039999999998"/>
    <n v="4"/>
    <s v="SLAB"/>
    <s v="TRANSM"/>
    <n v="0"/>
    <s v="d=2"/>
    <x v="1"/>
    <x v="4"/>
    <s v="INCL"/>
    <d v="2018-04-10T00:00:00"/>
  </r>
  <r>
    <s v="SOLs0074"/>
    <s v="SOLm0244"/>
    <x v="9"/>
    <n v="0.49271209999999999"/>
    <n v="9.0702020000000001"/>
    <n v="5"/>
    <s v="SLAB"/>
    <s v="TRANSM"/>
    <n v="0"/>
    <s v="d=2"/>
    <x v="1"/>
    <x v="4"/>
    <s v="INCL"/>
    <d v="2018-04-10T00:00:00"/>
  </r>
  <r>
    <s v="SOLs0074"/>
    <s v="SOLm0244"/>
    <x v="10"/>
    <n v="0.47937639999999998"/>
    <n v="8.8851110000000002"/>
    <n v="1"/>
    <s v="SLAB"/>
    <s v="TRANSM"/>
    <n v="0"/>
    <s v="d=2"/>
    <x v="1"/>
    <x v="4"/>
    <s v="INCL"/>
    <d v="2018-04-10T00:00:00"/>
  </r>
  <r>
    <s v="SOLs0074"/>
    <s v="SOLm0244"/>
    <x v="10"/>
    <n v="0.4848594"/>
    <n v="8.8799270000000003"/>
    <n v="2"/>
    <s v="SLAB"/>
    <s v="TRANSM"/>
    <n v="0"/>
    <s v="d=2"/>
    <x v="1"/>
    <x v="4"/>
    <s v="INCL"/>
    <d v="2018-04-10T00:00:00"/>
  </r>
  <r>
    <s v="SOLs0074"/>
    <s v="SOLm0244"/>
    <x v="10"/>
    <n v="0.48732690000000001"/>
    <n v="8.9672959999999993"/>
    <n v="3"/>
    <s v="SLAB"/>
    <s v="TRANSM"/>
    <n v="0"/>
    <s v="d=2"/>
    <x v="1"/>
    <x v="4"/>
    <s v="INCL"/>
    <d v="2018-04-10T00:00:00"/>
  </r>
  <r>
    <s v="SOLs0074"/>
    <s v="SOLm0244"/>
    <x v="10"/>
    <n v="0.47518290000000002"/>
    <n v="8.7842690000000001"/>
    <n v="4"/>
    <s v="SLAB"/>
    <s v="TRANSM"/>
    <n v="0"/>
    <s v="d=2"/>
    <x v="1"/>
    <x v="4"/>
    <s v="INCL"/>
    <d v="2018-04-10T00:00:00"/>
  </r>
  <r>
    <s v="SOLs0074"/>
    <s v="SOLm0244"/>
    <x v="10"/>
    <n v="0.4800992"/>
    <n v="8.7902539999999991"/>
    <n v="5"/>
    <s v="SLAB"/>
    <s v="TRANSM"/>
    <n v="0"/>
    <s v="d=2"/>
    <x v="1"/>
    <x v="4"/>
    <s v="INCL"/>
    <d v="2018-04-10T00:00:00"/>
  </r>
  <r>
    <s v="SOLs0074"/>
    <s v="SOLm0244"/>
    <x v="11"/>
    <n v="0.47655639999999999"/>
    <n v="8.72119"/>
    <n v="1"/>
    <s v="SLAB"/>
    <s v="TRANSM"/>
    <n v="0"/>
    <s v="d=2"/>
    <x v="1"/>
    <x v="4"/>
    <s v="INCL"/>
    <d v="2018-04-10T00:00:00"/>
  </r>
  <r>
    <s v="SOLs0074"/>
    <s v="SOLm0244"/>
    <x v="11"/>
    <n v="0.47751189999999999"/>
    <n v="8.6931209999999997"/>
    <n v="2"/>
    <s v="SLAB"/>
    <s v="TRANSM"/>
    <n v="0"/>
    <s v="d=2"/>
    <x v="1"/>
    <x v="4"/>
    <s v="INCL"/>
    <d v="2018-04-10T00:00:00"/>
  </r>
  <r>
    <s v="SOLs0074"/>
    <s v="SOLm0244"/>
    <x v="11"/>
    <n v="0.47359519999999999"/>
    <n v="8.6532119999999999"/>
    <n v="3"/>
    <s v="SLAB"/>
    <s v="TRANSM"/>
    <n v="0"/>
    <s v="d=2"/>
    <x v="1"/>
    <x v="4"/>
    <s v="INCL"/>
    <d v="2018-04-10T00:00:00"/>
  </r>
  <r>
    <s v="SOLs0074"/>
    <s v="SOLm0244"/>
    <x v="11"/>
    <n v="0.48294229999999999"/>
    <n v="8.7361730000000009"/>
    <n v="4"/>
    <s v="SLAB"/>
    <s v="TRANSM"/>
    <n v="0"/>
    <s v="d=2"/>
    <x v="1"/>
    <x v="4"/>
    <s v="INCL"/>
    <d v="2018-04-10T00:00:00"/>
  </r>
  <r>
    <s v="SOLs0074"/>
    <s v="SOLm0244"/>
    <x v="11"/>
    <n v="0.47554800000000003"/>
    <n v="8.5612379999999995"/>
    <n v="5"/>
    <s v="SLAB"/>
    <s v="TRANSM"/>
    <n v="0"/>
    <s v="d=2"/>
    <x v="1"/>
    <x v="4"/>
    <s v="INCL"/>
    <d v="2018-04-10T00:00:00"/>
  </r>
  <r>
    <s v="SOLs0074"/>
    <s v="SOLm0244"/>
    <x v="12"/>
    <n v="0.46710040000000003"/>
    <n v="8.4291289999999996"/>
    <n v="1"/>
    <s v="SLAB"/>
    <s v="TRANSM"/>
    <n v="0"/>
    <s v="d=2"/>
    <x v="1"/>
    <x v="4"/>
    <s v="INCL"/>
    <d v="2018-04-10T00:00:00"/>
  </r>
  <r>
    <s v="SOLs0074"/>
    <s v="SOLm0244"/>
    <x v="12"/>
    <n v="0.46277069999999998"/>
    <n v="8.4123160000000006"/>
    <n v="2"/>
    <s v="SLAB"/>
    <s v="TRANSM"/>
    <n v="0"/>
    <s v="d=2"/>
    <x v="1"/>
    <x v="4"/>
    <s v="INCL"/>
    <d v="2018-04-10T00:00:00"/>
  </r>
  <r>
    <s v="SOLs0074"/>
    <s v="SOLm0244"/>
    <x v="12"/>
    <n v="0.46944170000000002"/>
    <n v="8.5821310000000004"/>
    <n v="3"/>
    <s v="SLAB"/>
    <s v="TRANSM"/>
    <n v="0"/>
    <s v="d=2"/>
    <x v="1"/>
    <x v="4"/>
    <s v="INCL"/>
    <d v="2018-04-10T00:00:00"/>
  </r>
  <r>
    <s v="SOLs0074"/>
    <s v="SOLm0244"/>
    <x v="12"/>
    <n v="0.46951140000000002"/>
    <n v="8.5557250000000007"/>
    <n v="4"/>
    <s v="SLAB"/>
    <s v="TRANSM"/>
    <n v="0"/>
    <s v="d=2"/>
    <x v="1"/>
    <x v="4"/>
    <s v="INCL"/>
    <d v="2018-04-10T00:00:00"/>
  </r>
  <r>
    <s v="SOLs0074"/>
    <s v="SOLm0244"/>
    <x v="12"/>
    <n v="0.46702280000000002"/>
    <n v="8.4495730000000009"/>
    <n v="5"/>
    <s v="SLAB"/>
    <s v="TRANSM"/>
    <n v="0"/>
    <s v="d=2"/>
    <x v="1"/>
    <x v="4"/>
    <s v="INCL"/>
    <d v="2018-04-10T00:00:00"/>
  </r>
  <r>
    <s v="SOLs0074"/>
    <s v="SOLm0244"/>
    <x v="13"/>
    <n v="0.46196860000000001"/>
    <n v="8.2815619999999992"/>
    <n v="1"/>
    <s v="SLAB"/>
    <s v="TRANSM"/>
    <n v="0"/>
    <s v="d=2"/>
    <x v="1"/>
    <x v="4"/>
    <s v="INCL"/>
    <d v="2018-04-10T00:00:00"/>
  </r>
  <r>
    <s v="SOLs0074"/>
    <s v="SOLm0244"/>
    <x v="13"/>
    <n v="0.46077800000000002"/>
    <n v="8.1689779999999992"/>
    <n v="2"/>
    <s v="SLAB"/>
    <s v="TRANSM"/>
    <n v="0"/>
    <s v="d=2"/>
    <x v="1"/>
    <x v="4"/>
    <s v="INCL"/>
    <d v="2018-04-10T00:00:00"/>
  </r>
  <r>
    <s v="SOLs0074"/>
    <s v="SOLm0244"/>
    <x v="13"/>
    <n v="0.46643600000000002"/>
    <n v="8.1926939999999995"/>
    <n v="3"/>
    <s v="SLAB"/>
    <s v="TRANSM"/>
    <n v="0"/>
    <s v="d=2"/>
    <x v="1"/>
    <x v="4"/>
    <s v="INCL"/>
    <d v="2018-04-10T00:00:00"/>
  </r>
  <r>
    <s v="SOLs0074"/>
    <s v="SOLm0244"/>
    <x v="13"/>
    <n v="0.46129680000000001"/>
    <n v="8.2776069999999997"/>
    <n v="4"/>
    <s v="SLAB"/>
    <s v="TRANSM"/>
    <n v="0"/>
    <s v="d=2"/>
    <x v="1"/>
    <x v="4"/>
    <s v="INCL"/>
    <d v="2018-04-10T00:00:00"/>
  </r>
  <r>
    <s v="SOLs0074"/>
    <s v="SOLm0244"/>
    <x v="13"/>
    <n v="0.46741700000000003"/>
    <n v="8.3977109999999993"/>
    <n v="5"/>
    <s v="SLAB"/>
    <s v="TRANSM"/>
    <n v="0"/>
    <s v="d=2"/>
    <x v="1"/>
    <x v="4"/>
    <s v="INCL"/>
    <d v="2018-04-10T00:00:00"/>
  </r>
  <r>
    <s v="SOLs0074"/>
    <s v="SOLm0244"/>
    <x v="14"/>
    <n v="0.47114660000000003"/>
    <n v="8.1471409999999995"/>
    <n v="1"/>
    <s v="SLAB"/>
    <s v="TRANSM"/>
    <n v="0"/>
    <s v="d=2"/>
    <x v="1"/>
    <x v="4"/>
    <s v="INCL"/>
    <d v="2018-04-10T00:00:00"/>
  </r>
  <r>
    <s v="SOLs0074"/>
    <s v="SOLm0244"/>
    <x v="14"/>
    <n v="0.47442230000000002"/>
    <n v="8.3284959999999995"/>
    <n v="2"/>
    <s v="SLAB"/>
    <s v="TRANSM"/>
    <n v="0"/>
    <s v="d=2"/>
    <x v="1"/>
    <x v="4"/>
    <s v="INCL"/>
    <d v="2018-04-10T00:00:00"/>
  </r>
  <r>
    <s v="SOLs0074"/>
    <s v="SOLm0244"/>
    <x v="14"/>
    <n v="0.46626260000000003"/>
    <n v="8.2028970000000001"/>
    <n v="3"/>
    <s v="SLAB"/>
    <s v="TRANSM"/>
    <n v="0"/>
    <s v="d=2"/>
    <x v="1"/>
    <x v="4"/>
    <s v="INCL"/>
    <d v="2018-04-10T00:00:00"/>
  </r>
  <r>
    <s v="SOLs0074"/>
    <s v="SOLm0244"/>
    <x v="14"/>
    <n v="0.46374399999999999"/>
    <n v="8.1819919999999993"/>
    <n v="4"/>
    <s v="SLAB"/>
    <s v="TRANSM"/>
    <n v="0"/>
    <s v="d=2"/>
    <x v="1"/>
    <x v="4"/>
    <s v="INCL"/>
    <d v="2018-04-10T00:00:00"/>
  </r>
  <r>
    <s v="SOLs0074"/>
    <s v="SOLm0244"/>
    <x v="14"/>
    <n v="0.46057429999999999"/>
    <n v="8.1128499999999999"/>
    <n v="5"/>
    <s v="SLAB"/>
    <s v="TRANSM"/>
    <n v="0"/>
    <s v="d=2"/>
    <x v="1"/>
    <x v="4"/>
    <s v="INCL"/>
    <d v="2018-04-10T00:00:00"/>
  </r>
  <r>
    <s v="SOLs0074"/>
    <s v="SOLm0244"/>
    <x v="15"/>
    <n v="0.46210420000000002"/>
    <n v="8.1882429999999999"/>
    <n v="1"/>
    <s v="SLAB"/>
    <s v="TRANSM"/>
    <n v="0"/>
    <s v="d=2"/>
    <x v="1"/>
    <x v="4"/>
    <s v="INCL"/>
    <d v="2018-04-10T00:00:00"/>
  </r>
  <r>
    <s v="SOLs0074"/>
    <s v="SOLm0244"/>
    <x v="15"/>
    <n v="0.44243539999999998"/>
    <n v="7.8167960000000001"/>
    <n v="2"/>
    <s v="SLAB"/>
    <s v="TRANSM"/>
    <n v="0"/>
    <s v="d=2"/>
    <x v="1"/>
    <x v="4"/>
    <s v="INCL"/>
    <d v="2018-04-10T00:00:00"/>
  </r>
  <r>
    <s v="SOLs0074"/>
    <s v="SOLm0244"/>
    <x v="15"/>
    <n v="0.44986480000000001"/>
    <n v="7.9009169999999997"/>
    <n v="3"/>
    <s v="SLAB"/>
    <s v="TRANSM"/>
    <n v="0"/>
    <s v="d=2"/>
    <x v="1"/>
    <x v="4"/>
    <s v="INCL"/>
    <d v="2018-04-10T00:00:00"/>
  </r>
  <r>
    <s v="SOLs0074"/>
    <s v="SOLm0244"/>
    <x v="15"/>
    <n v="0.4543874"/>
    <n v="8.0223379999999995"/>
    <n v="4"/>
    <s v="SLAB"/>
    <s v="TRANSM"/>
    <n v="0"/>
    <s v="d=2"/>
    <x v="1"/>
    <x v="4"/>
    <s v="INCL"/>
    <d v="2018-04-10T00:00:00"/>
  </r>
  <r>
    <s v="SOLs0074"/>
    <s v="SOLm0244"/>
    <x v="15"/>
    <n v="0.45278659999999998"/>
    <n v="7.895105"/>
    <n v="5"/>
    <s v="SLAB"/>
    <s v="TRANSM"/>
    <n v="0"/>
    <s v="d=2"/>
    <x v="1"/>
    <x v="4"/>
    <s v="INCL"/>
    <d v="2018-04-10T00:00:00"/>
  </r>
  <r>
    <s v="SOLs0074"/>
    <s v="SOLm0244"/>
    <x v="16"/>
    <n v="0.4346795"/>
    <n v="7.5432610000000002"/>
    <n v="1"/>
    <s v="SLAB"/>
    <s v="TRANSM"/>
    <n v="0"/>
    <s v="d=2"/>
    <x v="1"/>
    <x v="4"/>
    <s v="INCL"/>
    <d v="2018-04-10T00:00:00"/>
  </r>
  <r>
    <s v="SOLs0074"/>
    <s v="SOLm0244"/>
    <x v="16"/>
    <n v="0.43984859999999998"/>
    <n v="7.6528080000000003"/>
    <n v="2"/>
    <s v="SLAB"/>
    <s v="TRANSM"/>
    <n v="0"/>
    <s v="d=2"/>
    <x v="1"/>
    <x v="4"/>
    <s v="INCL"/>
    <d v="2018-04-10T00:00:00"/>
  </r>
  <r>
    <s v="SOLs0074"/>
    <s v="SOLm0244"/>
    <x v="16"/>
    <n v="0.43782559999999998"/>
    <n v="7.565315"/>
    <n v="3"/>
    <s v="SLAB"/>
    <s v="TRANSM"/>
    <n v="0"/>
    <s v="d=2"/>
    <x v="1"/>
    <x v="4"/>
    <s v="INCL"/>
    <d v="2018-04-10T00:00:00"/>
  </r>
  <r>
    <s v="SOLs0074"/>
    <s v="SOLm0244"/>
    <x v="16"/>
    <n v="0.43196129999999999"/>
    <n v="7.5179689999999999"/>
    <n v="4"/>
    <s v="SLAB"/>
    <s v="TRANSM"/>
    <n v="0"/>
    <s v="d=2"/>
    <x v="1"/>
    <x v="4"/>
    <s v="INCL"/>
    <d v="2018-04-10T00:00:00"/>
  </r>
  <r>
    <s v="SOLs0074"/>
    <s v="SOLm0244"/>
    <x v="16"/>
    <n v="0.44397779999999998"/>
    <n v="7.7525409999999999"/>
    <n v="5"/>
    <s v="SLAB"/>
    <s v="TRANSM"/>
    <n v="0"/>
    <s v="d=2"/>
    <x v="1"/>
    <x v="4"/>
    <s v="INCL"/>
    <d v="2018-04-10T00:00:00"/>
  </r>
  <r>
    <s v="SOLs0074"/>
    <s v="SOLm0244"/>
    <x v="17"/>
    <n v="0.4250758"/>
    <n v="7.3138909999999999"/>
    <n v="1"/>
    <s v="SLAB"/>
    <s v="TRANSM"/>
    <n v="0"/>
    <s v="d=2"/>
    <x v="1"/>
    <x v="4"/>
    <s v="INCL"/>
    <d v="2018-04-10T00:00:00"/>
  </r>
  <r>
    <s v="SOLs0074"/>
    <s v="SOLm0244"/>
    <x v="17"/>
    <n v="0.43075150000000001"/>
    <n v="7.4231340000000001"/>
    <n v="2"/>
    <s v="SLAB"/>
    <s v="TRANSM"/>
    <n v="0"/>
    <s v="d=2"/>
    <x v="1"/>
    <x v="4"/>
    <s v="INCL"/>
    <d v="2018-04-10T00:00:00"/>
  </r>
  <r>
    <s v="SOLs0074"/>
    <s v="SOLm0244"/>
    <x v="17"/>
    <n v="0.43997340000000001"/>
    <n v="7.5459759999999996"/>
    <n v="3"/>
    <s v="SLAB"/>
    <s v="TRANSM"/>
    <n v="0"/>
    <s v="d=2"/>
    <x v="1"/>
    <x v="4"/>
    <s v="INCL"/>
    <d v="2018-04-10T00:00:00"/>
  </r>
  <r>
    <s v="SOLs0074"/>
    <s v="SOLm0244"/>
    <x v="17"/>
    <n v="0.42857129999999999"/>
    <n v="7.4073520000000004"/>
    <n v="4"/>
    <s v="SLAB"/>
    <s v="TRANSM"/>
    <n v="0"/>
    <s v="d=2"/>
    <x v="1"/>
    <x v="4"/>
    <s v="INCL"/>
    <d v="2018-04-10T00:00:00"/>
  </r>
  <r>
    <s v="SOLs0074"/>
    <s v="SOLm0244"/>
    <x v="17"/>
    <n v="0.4263265"/>
    <n v="7.3068759999999999"/>
    <n v="5"/>
    <s v="SLAB"/>
    <s v="TRANSM"/>
    <n v="0"/>
    <s v="d=2"/>
    <x v="1"/>
    <x v="4"/>
    <s v="INCL"/>
    <d v="2018-04-10T00:00:00"/>
  </r>
  <r>
    <s v="SOLs0074"/>
    <s v="SOLm0244"/>
    <x v="18"/>
    <n v="0.42175000000000001"/>
    <n v="7.062481"/>
    <n v="1"/>
    <s v="SLAB"/>
    <s v="TRANSM"/>
    <n v="0"/>
    <s v="d=2"/>
    <x v="1"/>
    <x v="4"/>
    <s v="INCL"/>
    <d v="2018-04-10T00:00:00"/>
  </r>
  <r>
    <s v="SOLs0074"/>
    <s v="SOLm0244"/>
    <x v="18"/>
    <n v="0.42829689999999998"/>
    <n v="7.2306280000000003"/>
    <n v="2"/>
    <s v="SLAB"/>
    <s v="TRANSM"/>
    <n v="0"/>
    <s v="d=2"/>
    <x v="1"/>
    <x v="4"/>
    <s v="INCL"/>
    <d v="2018-04-10T00:00:00"/>
  </r>
  <r>
    <s v="SOLs0074"/>
    <s v="SOLm0244"/>
    <x v="18"/>
    <n v="0.4263653"/>
    <n v="7.1415490000000004"/>
    <n v="3"/>
    <s v="SLAB"/>
    <s v="TRANSM"/>
    <n v="0"/>
    <s v="d=2"/>
    <x v="1"/>
    <x v="4"/>
    <s v="INCL"/>
    <d v="2018-04-10T00:00:00"/>
  </r>
  <r>
    <s v="SOLs0074"/>
    <s v="SOLm0244"/>
    <x v="18"/>
    <n v="0.4277553"/>
    <n v="7.2154910000000001"/>
    <n v="4"/>
    <s v="SLAB"/>
    <s v="TRANSM"/>
    <n v="0"/>
    <s v="d=2"/>
    <x v="1"/>
    <x v="4"/>
    <s v="INCL"/>
    <d v="2018-04-10T00:00:00"/>
  </r>
  <r>
    <s v="SOLs0074"/>
    <s v="SOLm0244"/>
    <x v="18"/>
    <n v="0.41735620000000001"/>
    <n v="6.932347"/>
    <n v="5"/>
    <s v="SLAB"/>
    <s v="TRANSM"/>
    <n v="0"/>
    <s v="d=2"/>
    <x v="1"/>
    <x v="4"/>
    <s v="INCL"/>
    <d v="2018-04-10T00:00:00"/>
  </r>
  <r>
    <s v="SOLs0074"/>
    <s v="SOLm0244"/>
    <x v="19"/>
    <n v="0.4162902"/>
    <n v="6.8347720000000001"/>
    <n v="1"/>
    <s v="SLAB"/>
    <s v="TRANSM"/>
    <n v="0"/>
    <s v="d=2"/>
    <x v="1"/>
    <x v="4"/>
    <s v="INCL"/>
    <d v="2018-04-10T00:00:00"/>
  </r>
  <r>
    <s v="SOLs0074"/>
    <s v="SOLm0244"/>
    <x v="19"/>
    <n v="0.42312840000000002"/>
    <n v="6.9650790000000002"/>
    <n v="2"/>
    <s v="SLAB"/>
    <s v="TRANSM"/>
    <n v="0"/>
    <s v="d=2"/>
    <x v="1"/>
    <x v="4"/>
    <s v="INCL"/>
    <d v="2018-04-10T00:00:00"/>
  </r>
  <r>
    <s v="SOLs0074"/>
    <s v="SOLm0244"/>
    <x v="19"/>
    <n v="0.4145411"/>
    <n v="6.9069940000000001"/>
    <n v="3"/>
    <s v="SLAB"/>
    <s v="TRANSM"/>
    <n v="0"/>
    <s v="d=2"/>
    <x v="1"/>
    <x v="4"/>
    <s v="INCL"/>
    <d v="2018-04-10T00:00:00"/>
  </r>
  <r>
    <s v="SOLs0074"/>
    <s v="SOLm0244"/>
    <x v="19"/>
    <n v="0.43152210000000002"/>
    <n v="7.2077280000000004"/>
    <n v="4"/>
    <s v="SLAB"/>
    <s v="TRANSM"/>
    <n v="0"/>
    <s v="d=2"/>
    <x v="1"/>
    <x v="4"/>
    <s v="INCL"/>
    <d v="2018-04-10T00:00:00"/>
  </r>
  <r>
    <s v="SOLs0074"/>
    <s v="SOLm0244"/>
    <x v="19"/>
    <n v="0.4253865"/>
    <n v="7.0830489999999999"/>
    <n v="5"/>
    <s v="SLAB"/>
    <s v="TRANSM"/>
    <n v="0"/>
    <s v="d=2"/>
    <x v="1"/>
    <x v="4"/>
    <s v="INCL"/>
    <d v="2018-04-10T00:00:00"/>
  </r>
  <r>
    <s v="SOLs0074"/>
    <s v="SOLm0244"/>
    <x v="20"/>
    <n v="0.4158153"/>
    <n v="6.7478879999999997"/>
    <n v="1"/>
    <s v="SLAB"/>
    <s v="TRANSM"/>
    <n v="0"/>
    <s v="d=2"/>
    <x v="1"/>
    <x v="4"/>
    <s v="INCL"/>
    <d v="2018-04-10T00:00:00"/>
  </r>
  <r>
    <s v="SOLs0074"/>
    <s v="SOLm0244"/>
    <x v="20"/>
    <n v="0.41725659999999998"/>
    <n v="6.7251700000000003"/>
    <n v="2"/>
    <s v="SLAB"/>
    <s v="TRANSM"/>
    <n v="0"/>
    <s v="d=2"/>
    <x v="1"/>
    <x v="4"/>
    <s v="INCL"/>
    <d v="2018-04-10T00:00:00"/>
  </r>
  <r>
    <s v="SOLs0074"/>
    <s v="SOLm0244"/>
    <x v="20"/>
    <n v="0.41649720000000001"/>
    <n v="6.7627899999999999"/>
    <n v="3"/>
    <s v="SLAB"/>
    <s v="TRANSM"/>
    <n v="0"/>
    <s v="d=2"/>
    <x v="1"/>
    <x v="4"/>
    <s v="INCL"/>
    <d v="2018-04-10T00:00:00"/>
  </r>
  <r>
    <s v="SOLs0074"/>
    <s v="SOLm0244"/>
    <x v="20"/>
    <n v="0.40560210000000002"/>
    <n v="6.5366689999999998"/>
    <n v="4"/>
    <s v="SLAB"/>
    <s v="TRANSM"/>
    <n v="0"/>
    <s v="d=2"/>
    <x v="1"/>
    <x v="4"/>
    <s v="INCL"/>
    <d v="2018-04-10T00:00:00"/>
  </r>
  <r>
    <s v="SOLs0074"/>
    <s v="SOLm0244"/>
    <x v="20"/>
    <n v="0.41536909999999999"/>
    <n v="6.676895"/>
    <n v="5"/>
    <s v="SLAB"/>
    <s v="TRANSM"/>
    <n v="0"/>
    <s v="d=2"/>
    <x v="1"/>
    <x v="4"/>
    <s v="INCL"/>
    <d v="2018-04-10T00:00:00"/>
  </r>
  <r>
    <s v="SOLs0074"/>
    <s v="SOLm0244"/>
    <x v="21"/>
    <n v="0.4144214"/>
    <n v="6.5670279999999996"/>
    <n v="1"/>
    <s v="SLAB"/>
    <s v="TRANSM"/>
    <n v="0"/>
    <s v="d=2"/>
    <x v="1"/>
    <x v="4"/>
    <s v="INCL"/>
    <d v="2018-04-10T00:00:00"/>
  </r>
  <r>
    <s v="SOLs0074"/>
    <s v="SOLm0244"/>
    <x v="21"/>
    <n v="0.40864919999999999"/>
    <n v="6.4809359999999998"/>
    <n v="2"/>
    <s v="SLAB"/>
    <s v="TRANSM"/>
    <n v="0"/>
    <s v="d=2"/>
    <x v="1"/>
    <x v="4"/>
    <s v="INCL"/>
    <d v="2018-04-10T00:00:00"/>
  </r>
  <r>
    <s v="SOLs0074"/>
    <s v="SOLm0244"/>
    <x v="21"/>
    <n v="0.41313519999999998"/>
    <n v="6.5676740000000002"/>
    <n v="3"/>
    <s v="SLAB"/>
    <s v="TRANSM"/>
    <n v="0"/>
    <s v="d=2"/>
    <x v="1"/>
    <x v="4"/>
    <s v="INCL"/>
    <d v="2018-04-10T00:00:00"/>
  </r>
  <r>
    <s v="SOLs0074"/>
    <s v="SOLm0244"/>
    <x v="21"/>
    <n v="0.41609180000000001"/>
    <n v="6.6386890000000003"/>
    <n v="4"/>
    <s v="SLAB"/>
    <s v="TRANSM"/>
    <n v="0"/>
    <s v="d=2"/>
    <x v="1"/>
    <x v="4"/>
    <s v="INCL"/>
    <d v="2018-04-10T00:00:00"/>
  </r>
  <r>
    <s v="SOLs0074"/>
    <s v="SOLm0244"/>
    <x v="21"/>
    <n v="0.41722199999999998"/>
    <n v="6.5830380000000002"/>
    <n v="5"/>
    <s v="SLAB"/>
    <s v="TRANSM"/>
    <n v="0"/>
    <s v="d=2"/>
    <x v="1"/>
    <x v="4"/>
    <s v="INCL"/>
    <d v="2018-04-10T00:00:00"/>
  </r>
  <r>
    <s v="SOLs0074"/>
    <s v="SOLm0244"/>
    <x v="22"/>
    <n v="0.41012979999999999"/>
    <n v="6.4646350000000004"/>
    <n v="1"/>
    <s v="SLAB"/>
    <s v="TRANSM"/>
    <n v="0"/>
    <s v="d=2"/>
    <x v="1"/>
    <x v="4"/>
    <s v="INCL"/>
    <d v="2018-04-10T00:00:00"/>
  </r>
  <r>
    <s v="SOLs0074"/>
    <s v="SOLm0244"/>
    <x v="22"/>
    <n v="0.41090710000000003"/>
    <n v="6.4979839999999998"/>
    <n v="2"/>
    <s v="SLAB"/>
    <s v="TRANSM"/>
    <n v="0"/>
    <s v="d=2"/>
    <x v="1"/>
    <x v="4"/>
    <s v="INCL"/>
    <d v="2018-04-10T00:00:00"/>
  </r>
  <r>
    <s v="SOLs0074"/>
    <s v="SOLm0244"/>
    <x v="22"/>
    <n v="0.41815409999999997"/>
    <n v="6.6132330000000001"/>
    <n v="3"/>
    <s v="SLAB"/>
    <s v="TRANSM"/>
    <n v="0"/>
    <s v="d=2"/>
    <x v="1"/>
    <x v="4"/>
    <s v="INCL"/>
    <d v="2018-04-10T00:00:00"/>
  </r>
  <r>
    <s v="SOLs0074"/>
    <s v="SOLm0244"/>
    <x v="22"/>
    <n v="0.40760689999999999"/>
    <n v="6.4321489999999999"/>
    <n v="4"/>
    <s v="SLAB"/>
    <s v="TRANSM"/>
    <n v="0"/>
    <s v="d=2"/>
    <x v="1"/>
    <x v="4"/>
    <s v="INCL"/>
    <d v="2018-04-10T00:00:00"/>
  </r>
  <r>
    <s v="SOLs0074"/>
    <s v="SOLm0244"/>
    <x v="22"/>
    <n v="0.41409269999999998"/>
    <n v="6.4527279999999996"/>
    <n v="5"/>
    <s v="SLAB"/>
    <s v="TRANSM"/>
    <n v="0"/>
    <s v="d=2"/>
    <x v="1"/>
    <x v="4"/>
    <s v="INCL"/>
    <d v="2018-04-10T00:00:00"/>
  </r>
  <r>
    <s v="SOLs0074"/>
    <s v="SOLm0244"/>
    <x v="23"/>
    <n v="0.40823569999999998"/>
    <n v="6.3503259999999999"/>
    <n v="1"/>
    <s v="SLAB"/>
    <s v="TRANSM"/>
    <n v="0"/>
    <s v="d=2"/>
    <x v="1"/>
    <x v="4"/>
    <s v="INCL"/>
    <d v="2018-04-10T00:00:00"/>
  </r>
  <r>
    <s v="SOLs0074"/>
    <s v="SOLm0244"/>
    <x v="23"/>
    <n v="0.40596199999999999"/>
    <n v="6.2295910000000001"/>
    <n v="2"/>
    <s v="SLAB"/>
    <s v="TRANSM"/>
    <n v="0"/>
    <s v="d=2"/>
    <x v="1"/>
    <x v="4"/>
    <s v="INCL"/>
    <d v="2018-04-10T00:00:00"/>
  </r>
  <r>
    <s v="SOLs0074"/>
    <s v="SOLm0244"/>
    <x v="23"/>
    <n v="0.40910560000000001"/>
    <n v="6.2874600000000003"/>
    <n v="3"/>
    <s v="SLAB"/>
    <s v="TRANSM"/>
    <n v="0"/>
    <s v="d=2"/>
    <x v="1"/>
    <x v="4"/>
    <s v="INCL"/>
    <d v="2018-04-10T00:00:00"/>
  </r>
  <r>
    <s v="SOLs0074"/>
    <s v="SOLm0244"/>
    <x v="23"/>
    <n v="0.39928200000000003"/>
    <n v="6.1703029999999996"/>
    <n v="4"/>
    <s v="SLAB"/>
    <s v="TRANSM"/>
    <n v="0"/>
    <s v="d=2"/>
    <x v="1"/>
    <x v="4"/>
    <s v="INCL"/>
    <d v="2018-04-10T00:00:00"/>
  </r>
  <r>
    <s v="SOLs0074"/>
    <s v="SOLm0244"/>
    <x v="23"/>
    <n v="0.40490369999999998"/>
    <n v="6.176863"/>
    <n v="5"/>
    <s v="SLAB"/>
    <s v="TRANSM"/>
    <n v="0"/>
    <s v="d=2"/>
    <x v="1"/>
    <x v="4"/>
    <s v="INCL"/>
    <d v="2018-04-10T00:00:00"/>
  </r>
  <r>
    <s v="SOLs0074"/>
    <s v="SOLm0244"/>
    <x v="24"/>
    <n v="0.40600969999999997"/>
    <n v="6.1369759999999998"/>
    <n v="1"/>
    <s v="SLAB"/>
    <s v="TRANSM"/>
    <n v="0"/>
    <s v="d=2"/>
    <x v="1"/>
    <x v="4"/>
    <s v="INCL"/>
    <d v="2018-04-10T00:00:00"/>
  </r>
  <r>
    <s v="SOLs0074"/>
    <s v="SOLm0244"/>
    <x v="24"/>
    <n v="0.4096262"/>
    <n v="6.2302780000000002"/>
    <n v="2"/>
    <s v="SLAB"/>
    <s v="TRANSM"/>
    <n v="0"/>
    <s v="d=2"/>
    <x v="1"/>
    <x v="4"/>
    <s v="INCL"/>
    <d v="2018-04-10T00:00:00"/>
  </r>
  <r>
    <s v="SOLs0074"/>
    <s v="SOLm0244"/>
    <x v="24"/>
    <n v="0.40557209999999999"/>
    <n v="6.1258970000000001"/>
    <n v="3"/>
    <s v="SLAB"/>
    <s v="TRANSM"/>
    <n v="0"/>
    <s v="d=2"/>
    <x v="1"/>
    <x v="4"/>
    <s v="INCL"/>
    <d v="2018-04-10T00:00:00"/>
  </r>
  <r>
    <s v="SOLs0074"/>
    <s v="SOLm0244"/>
    <x v="24"/>
    <n v="0.41045969999999998"/>
    <n v="6.150652"/>
    <n v="4"/>
    <s v="SLAB"/>
    <s v="TRANSM"/>
    <n v="0"/>
    <s v="d=2"/>
    <x v="1"/>
    <x v="4"/>
    <s v="INCL"/>
    <d v="2018-04-10T00:00:00"/>
  </r>
  <r>
    <s v="SOLs0074"/>
    <s v="SOLm0244"/>
    <x v="24"/>
    <n v="0.40214440000000001"/>
    <n v="6.0469140000000001"/>
    <n v="5"/>
    <s v="SLAB"/>
    <s v="TRANSM"/>
    <n v="0"/>
    <s v="d=2"/>
    <x v="1"/>
    <x v="4"/>
    <s v="INCL"/>
    <d v="2018-04-10T00:00:00"/>
  </r>
  <r>
    <s v="SOLs0074"/>
    <s v="SOLm0244"/>
    <x v="25"/>
    <n v="0.4047309"/>
    <n v="5.8760490000000001"/>
    <n v="1"/>
    <s v="SLAB"/>
    <s v="TRANSM"/>
    <n v="0"/>
    <s v="d=2"/>
    <x v="1"/>
    <x v="4"/>
    <s v="INCL"/>
    <d v="2018-04-10T00:00:00"/>
  </r>
  <r>
    <s v="SOLs0074"/>
    <s v="SOLm0244"/>
    <x v="25"/>
    <n v="0.40265220000000002"/>
    <n v="5.8336740000000002"/>
    <n v="2"/>
    <s v="SLAB"/>
    <s v="TRANSM"/>
    <n v="0"/>
    <s v="d=2"/>
    <x v="1"/>
    <x v="4"/>
    <s v="INCL"/>
    <d v="2018-04-10T00:00:00"/>
  </r>
  <r>
    <s v="SOLs0074"/>
    <s v="SOLm0244"/>
    <x v="25"/>
    <n v="0.40565810000000002"/>
    <n v="5.9252989999999999"/>
    <n v="3"/>
    <s v="SLAB"/>
    <s v="TRANSM"/>
    <n v="0"/>
    <s v="d=2"/>
    <x v="1"/>
    <x v="4"/>
    <s v="INCL"/>
    <d v="2018-04-10T00:00:00"/>
  </r>
  <r>
    <s v="SOLs0074"/>
    <s v="SOLm0244"/>
    <x v="25"/>
    <n v="0.4108463"/>
    <n v="6.0206280000000003"/>
    <n v="4"/>
    <s v="SLAB"/>
    <s v="TRANSM"/>
    <n v="0"/>
    <s v="d=2"/>
    <x v="1"/>
    <x v="4"/>
    <s v="INCL"/>
    <d v="2018-04-10T00:00:00"/>
  </r>
  <r>
    <s v="SOLs0074"/>
    <s v="SOLm0244"/>
    <x v="25"/>
    <n v="0.40846759999999999"/>
    <n v="6.0333969999999999"/>
    <n v="5"/>
    <s v="SLAB"/>
    <s v="TRANSM"/>
    <n v="0"/>
    <s v="d=2"/>
    <x v="1"/>
    <x v="4"/>
    <s v="INCL"/>
    <d v="2018-04-10T00:00:00"/>
  </r>
  <r>
    <s v="SOLs0074"/>
    <s v="SOLm0244"/>
    <x v="26"/>
    <n v="0.39876309999999998"/>
    <n v="5.6420029999999999"/>
    <n v="1"/>
    <s v="SLAB"/>
    <s v="TRANSM"/>
    <n v="0"/>
    <s v="d=2"/>
    <x v="1"/>
    <x v="4"/>
    <s v="INCL"/>
    <d v="2018-04-10T00:00:00"/>
  </r>
  <r>
    <s v="SOLs0074"/>
    <s v="SOLm0244"/>
    <x v="26"/>
    <n v="0.4040608"/>
    <n v="5.7445130000000004"/>
    <n v="2"/>
    <s v="SLAB"/>
    <s v="TRANSM"/>
    <n v="0"/>
    <s v="d=2"/>
    <x v="1"/>
    <x v="4"/>
    <s v="INCL"/>
    <d v="2018-04-10T00:00:00"/>
  </r>
  <r>
    <s v="SOLs0074"/>
    <s v="SOLm0244"/>
    <x v="26"/>
    <n v="0.3992463"/>
    <n v="5.7382569999999999"/>
    <n v="3"/>
    <s v="SLAB"/>
    <s v="TRANSM"/>
    <n v="0"/>
    <s v="d=2"/>
    <x v="1"/>
    <x v="4"/>
    <s v="INCL"/>
    <d v="2018-04-10T00:00:00"/>
  </r>
  <r>
    <s v="SOLs0074"/>
    <s v="SOLm0244"/>
    <x v="26"/>
    <n v="0.39473259999999999"/>
    <n v="5.7098129999999996"/>
    <n v="4"/>
    <s v="SLAB"/>
    <s v="TRANSM"/>
    <n v="0"/>
    <s v="d=2"/>
    <x v="1"/>
    <x v="4"/>
    <s v="INCL"/>
    <d v="2018-04-10T00:00:00"/>
  </r>
  <r>
    <s v="SOLs0074"/>
    <s v="SOLm0244"/>
    <x v="26"/>
    <n v="0.4024413"/>
    <n v="5.7299740000000003"/>
    <n v="5"/>
    <s v="SLAB"/>
    <s v="TRANSM"/>
    <n v="0"/>
    <s v="d=2"/>
    <x v="1"/>
    <x v="4"/>
    <s v="INCL"/>
    <d v="2018-04-10T00:00:00"/>
  </r>
  <r>
    <s v="SOLs0074"/>
    <s v="SOLm0244"/>
    <x v="27"/>
    <n v="0.40569260000000001"/>
    <n v="5.6319229999999996"/>
    <n v="1"/>
    <s v="SLAB"/>
    <s v="TRANSM"/>
    <n v="0"/>
    <s v="d=2"/>
    <x v="1"/>
    <x v="4"/>
    <s v="INCL"/>
    <d v="2018-04-10T00:00:00"/>
  </r>
  <r>
    <s v="SOLs0074"/>
    <s v="SOLm0244"/>
    <x v="27"/>
    <n v="0.4065897"/>
    <n v="5.759919"/>
    <n v="2"/>
    <s v="SLAB"/>
    <s v="TRANSM"/>
    <n v="0"/>
    <s v="d=2"/>
    <x v="1"/>
    <x v="4"/>
    <s v="INCL"/>
    <d v="2018-04-10T00:00:00"/>
  </r>
  <r>
    <s v="SOLs0074"/>
    <s v="SOLm0244"/>
    <x v="27"/>
    <n v="0.4003679"/>
    <n v="5.6543549999999998"/>
    <n v="3"/>
    <s v="SLAB"/>
    <s v="TRANSM"/>
    <n v="0"/>
    <s v="d=2"/>
    <x v="1"/>
    <x v="4"/>
    <s v="INCL"/>
    <d v="2018-04-10T00:00:00"/>
  </r>
  <r>
    <s v="SOLs0074"/>
    <s v="SOLm0244"/>
    <x v="27"/>
    <n v="0.3962213"/>
    <n v="5.6079109999999996"/>
    <n v="4"/>
    <s v="SLAB"/>
    <s v="TRANSM"/>
    <n v="0"/>
    <s v="d=2"/>
    <x v="1"/>
    <x v="4"/>
    <s v="INCL"/>
    <d v="2018-04-10T00:00:00"/>
  </r>
  <r>
    <s v="SOLs0074"/>
    <s v="SOLm0244"/>
    <x v="27"/>
    <n v="0.40224169999999998"/>
    <n v="5.6617449999999998"/>
    <n v="5"/>
    <s v="SLAB"/>
    <s v="TRANSM"/>
    <n v="0"/>
    <s v="d=2"/>
    <x v="1"/>
    <x v="4"/>
    <s v="INCL"/>
    <d v="2018-04-10T00:00:00"/>
  </r>
  <r>
    <s v="SOLs0074"/>
    <s v="SOLm0244"/>
    <x v="28"/>
    <n v="0.40872170000000002"/>
    <n v="5.5109810000000001"/>
    <n v="1"/>
    <s v="SLAB"/>
    <s v="TRANSM"/>
    <n v="0"/>
    <s v="d=2"/>
    <x v="1"/>
    <x v="4"/>
    <s v="INCL"/>
    <d v="2018-04-10T00:00:00"/>
  </r>
  <r>
    <s v="SOLs0074"/>
    <s v="SOLm0244"/>
    <x v="28"/>
    <n v="0.41045179999999998"/>
    <n v="5.5520670000000001"/>
    <n v="2"/>
    <s v="SLAB"/>
    <s v="TRANSM"/>
    <n v="0"/>
    <s v="d=2"/>
    <x v="1"/>
    <x v="4"/>
    <s v="INCL"/>
    <d v="2018-04-10T00:00:00"/>
  </r>
  <r>
    <s v="SOLs0074"/>
    <s v="SOLm0244"/>
    <x v="28"/>
    <n v="0.4115528"/>
    <n v="5.5673560000000002"/>
    <n v="3"/>
    <s v="SLAB"/>
    <s v="TRANSM"/>
    <n v="0"/>
    <s v="d=2"/>
    <x v="1"/>
    <x v="4"/>
    <s v="INCL"/>
    <d v="2018-04-10T00:00:00"/>
  </r>
  <r>
    <s v="SOLs0074"/>
    <s v="SOLm0244"/>
    <x v="28"/>
    <n v="0.40776829999999997"/>
    <n v="5.5295949999999996"/>
    <n v="4"/>
    <s v="SLAB"/>
    <s v="TRANSM"/>
    <n v="0"/>
    <s v="d=2"/>
    <x v="1"/>
    <x v="4"/>
    <s v="INCL"/>
    <d v="2018-04-10T00:00:00"/>
  </r>
  <r>
    <s v="SOLs0074"/>
    <s v="SOLm0244"/>
    <x v="28"/>
    <n v="0.4035202"/>
    <n v="5.5200209999999998"/>
    <n v="5"/>
    <s v="SLAB"/>
    <s v="TRANSM"/>
    <n v="0"/>
    <s v="d=2"/>
    <x v="1"/>
    <x v="4"/>
    <s v="INCL"/>
    <d v="2018-04-10T00:00:00"/>
  </r>
  <r>
    <s v="SOLs0074"/>
    <s v="SOLm0244"/>
    <x v="29"/>
    <n v="0.40496749999999998"/>
    <n v="5.3076749999999997"/>
    <n v="1"/>
    <s v="SLAB"/>
    <s v="TRANSM"/>
    <n v="0"/>
    <s v="d=2"/>
    <x v="1"/>
    <x v="4"/>
    <s v="INCL"/>
    <d v="2018-04-10T00:00:00"/>
  </r>
  <r>
    <s v="SOLs0074"/>
    <s v="SOLm0244"/>
    <x v="29"/>
    <n v="0.40068710000000002"/>
    <n v="5.2216639999999996"/>
    <n v="2"/>
    <s v="SLAB"/>
    <s v="TRANSM"/>
    <n v="0"/>
    <s v="d=2"/>
    <x v="1"/>
    <x v="4"/>
    <s v="INCL"/>
    <d v="2018-04-10T00:00:00"/>
  </r>
  <r>
    <s v="SOLs0074"/>
    <s v="SOLm0244"/>
    <x v="29"/>
    <n v="0.4032483"/>
    <n v="5.1922090000000001"/>
    <n v="3"/>
    <s v="SLAB"/>
    <s v="TRANSM"/>
    <n v="0"/>
    <s v="d=2"/>
    <x v="1"/>
    <x v="4"/>
    <s v="INCL"/>
    <d v="2018-04-10T00:00:00"/>
  </r>
  <r>
    <s v="SOLs0074"/>
    <s v="SOLm0244"/>
    <x v="29"/>
    <n v="0.40325759999999999"/>
    <n v="5.2685459999999997"/>
    <n v="4"/>
    <s v="SLAB"/>
    <s v="TRANSM"/>
    <n v="0"/>
    <s v="d=2"/>
    <x v="1"/>
    <x v="4"/>
    <s v="INCL"/>
    <d v="2018-04-10T00:00:00"/>
  </r>
  <r>
    <s v="SOLs0074"/>
    <s v="SOLm0244"/>
    <x v="29"/>
    <n v="0.40475240000000001"/>
    <n v="5.3035779999999999"/>
    <n v="5"/>
    <s v="SLAB"/>
    <s v="TRANSM"/>
    <n v="0"/>
    <s v="d=2"/>
    <x v="1"/>
    <x v="4"/>
    <s v="INCL"/>
    <d v="2018-04-10T00:00:00"/>
  </r>
  <r>
    <s v="SOLs0074"/>
    <s v="SOLm0244"/>
    <x v="30"/>
    <n v="0.45551209999999998"/>
    <n v="5.1684260000000002"/>
    <n v="1"/>
    <s v="SLAB"/>
    <s v="TRANSM"/>
    <n v="0"/>
    <s v="d=2"/>
    <x v="1"/>
    <x v="4"/>
    <s v="INCL"/>
    <d v="2018-04-10T00:00:00"/>
  </r>
  <r>
    <s v="SOLs0074"/>
    <s v="SOLm0244"/>
    <x v="30"/>
    <n v="0.44328400000000001"/>
    <n v="5.0719789999999998"/>
    <n v="2"/>
    <s v="SLAB"/>
    <s v="TRANSM"/>
    <n v="0"/>
    <s v="d=2"/>
    <x v="1"/>
    <x v="4"/>
    <s v="INCL"/>
    <d v="2018-04-10T00:00:00"/>
  </r>
  <r>
    <s v="SOLs0074"/>
    <s v="SOLm0244"/>
    <x v="30"/>
    <n v="0.43777149999999998"/>
    <n v="5.0110150000000004"/>
    <n v="3"/>
    <s v="SLAB"/>
    <s v="TRANSM"/>
    <n v="0"/>
    <s v="d=2"/>
    <x v="1"/>
    <x v="4"/>
    <s v="INCL"/>
    <d v="2018-04-10T00:00:00"/>
  </r>
  <r>
    <s v="SOLs0074"/>
    <s v="SOLm0244"/>
    <x v="30"/>
    <n v="0.4502854"/>
    <n v="5.1687859999999999"/>
    <n v="4"/>
    <s v="SLAB"/>
    <s v="TRANSM"/>
    <n v="0"/>
    <s v="d=2"/>
    <x v="1"/>
    <x v="4"/>
    <s v="INCL"/>
    <d v="2018-04-10T00:00:00"/>
  </r>
  <r>
    <s v="SOLs0074"/>
    <s v="SOLm0244"/>
    <x v="30"/>
    <n v="0.44400210000000001"/>
    <n v="5.1119329999999996"/>
    <n v="5"/>
    <s v="SLAB"/>
    <s v="TRANSM"/>
    <n v="0"/>
    <s v="d=2"/>
    <x v="1"/>
    <x v="4"/>
    <s v="INCL"/>
    <d v="2018-04-10T00:00:00"/>
  </r>
  <r>
    <s v="SOLs0074"/>
    <s v="SOLm0244"/>
    <x v="31"/>
    <n v="0.47569489999999998"/>
    <n v="5.0401129999999998"/>
    <n v="1"/>
    <s v="SLAB"/>
    <s v="TRANSM"/>
    <n v="0"/>
    <s v="d=2"/>
    <x v="1"/>
    <x v="4"/>
    <s v="INCL"/>
    <d v="2018-04-10T00:00:00"/>
  </r>
  <r>
    <s v="SOLs0074"/>
    <s v="SOLm0244"/>
    <x v="31"/>
    <n v="0.46839059999999999"/>
    <n v="5.0681419999999999"/>
    <n v="2"/>
    <s v="SLAB"/>
    <s v="TRANSM"/>
    <n v="0"/>
    <s v="d=2"/>
    <x v="1"/>
    <x v="4"/>
    <s v="INCL"/>
    <d v="2018-04-10T00:00:00"/>
  </r>
  <r>
    <s v="SOLs0074"/>
    <s v="SOLm0244"/>
    <x v="31"/>
    <n v="0.48287799999999997"/>
    <n v="5.1316379999999997"/>
    <n v="3"/>
    <s v="SLAB"/>
    <s v="TRANSM"/>
    <n v="0"/>
    <s v="d=2"/>
    <x v="1"/>
    <x v="4"/>
    <s v="INCL"/>
    <d v="2018-04-10T00:00:00"/>
  </r>
  <r>
    <s v="SOLs0074"/>
    <s v="SOLm0244"/>
    <x v="31"/>
    <n v="0.47107700000000002"/>
    <n v="5.0239330000000004"/>
    <n v="4"/>
    <s v="SLAB"/>
    <s v="TRANSM"/>
    <n v="0"/>
    <s v="d=2"/>
    <x v="1"/>
    <x v="4"/>
    <s v="INCL"/>
    <d v="2018-04-10T00:00:00"/>
  </r>
  <r>
    <s v="SOLs0074"/>
    <s v="SOLm0244"/>
    <x v="31"/>
    <n v="0.47900409999999999"/>
    <n v="5.0957239999999997"/>
    <n v="5"/>
    <s v="SLAB"/>
    <s v="TRANSM"/>
    <n v="0"/>
    <s v="d=2"/>
    <x v="1"/>
    <x v="4"/>
    <s v="INCL"/>
    <d v="2018-04-10T00:00:00"/>
  </r>
  <r>
    <s v="SOLs0074"/>
    <s v="SOLm0244"/>
    <x v="32"/>
    <n v="0.40869739999999999"/>
    <n v="4.9548030000000001"/>
    <n v="1"/>
    <s v="SLAB"/>
    <s v="TRANSM"/>
    <n v="0"/>
    <s v="d=2"/>
    <x v="1"/>
    <x v="4"/>
    <s v="INCL"/>
    <d v="2018-04-10T00:00:00"/>
  </r>
  <r>
    <s v="SOLs0074"/>
    <s v="SOLm0244"/>
    <x v="32"/>
    <n v="0.4040319"/>
    <n v="4.9782539999999997"/>
    <n v="2"/>
    <s v="SLAB"/>
    <s v="TRANSM"/>
    <n v="0"/>
    <s v="d=2"/>
    <x v="1"/>
    <x v="4"/>
    <s v="INCL"/>
    <d v="2018-04-10T00:00:00"/>
  </r>
  <r>
    <s v="SOLs0074"/>
    <s v="SOLm0244"/>
    <x v="32"/>
    <n v="0.40786679999999997"/>
    <n v="5.0371050000000004"/>
    <n v="3"/>
    <s v="SLAB"/>
    <s v="TRANSM"/>
    <n v="0"/>
    <s v="d=2"/>
    <x v="1"/>
    <x v="4"/>
    <s v="INCL"/>
    <d v="2018-04-10T00:00:00"/>
  </r>
  <r>
    <s v="SOLs0074"/>
    <s v="SOLm0244"/>
    <x v="32"/>
    <n v="0.39629740000000002"/>
    <n v="4.914879"/>
    <n v="4"/>
    <s v="SLAB"/>
    <s v="TRANSM"/>
    <n v="0"/>
    <s v="d=2"/>
    <x v="1"/>
    <x v="4"/>
    <s v="INCL"/>
    <d v="2018-04-10T00:00:00"/>
  </r>
  <r>
    <s v="SOLs0074"/>
    <s v="SOLm0244"/>
    <x v="32"/>
    <n v="0.40663539999999998"/>
    <n v="5.0422969999999996"/>
    <n v="5"/>
    <s v="SLAB"/>
    <s v="TRANSM"/>
    <n v="0"/>
    <s v="d=2"/>
    <x v="1"/>
    <x v="4"/>
    <s v="INCL"/>
    <d v="2018-04-10T00:00:00"/>
  </r>
  <r>
    <s v="SOLs0074"/>
    <s v="SOLm0244"/>
    <x v="33"/>
    <n v="0.38561519999999999"/>
    <n v="4.8935779999999998"/>
    <n v="1"/>
    <s v="SLAB"/>
    <s v="TRANSM"/>
    <n v="0"/>
    <s v="d=2"/>
    <x v="1"/>
    <x v="4"/>
    <s v="INCL"/>
    <d v="2018-04-10T00:00:00"/>
  </r>
  <r>
    <s v="SOLs0074"/>
    <s v="SOLm0244"/>
    <x v="33"/>
    <n v="0.38444729999999999"/>
    <n v="4.8752149999999999"/>
    <n v="2"/>
    <s v="SLAB"/>
    <s v="TRANSM"/>
    <n v="0"/>
    <s v="d=2"/>
    <x v="1"/>
    <x v="4"/>
    <s v="INCL"/>
    <d v="2018-04-10T00:00:00"/>
  </r>
  <r>
    <s v="SOLs0074"/>
    <s v="SOLm0244"/>
    <x v="33"/>
    <n v="0.38323849999999998"/>
    <n v="4.8617369999999998"/>
    <n v="3"/>
    <s v="SLAB"/>
    <s v="TRANSM"/>
    <n v="0"/>
    <s v="d=2"/>
    <x v="1"/>
    <x v="4"/>
    <s v="INCL"/>
    <d v="2018-04-10T00:00:00"/>
  </r>
  <r>
    <s v="SOLs0074"/>
    <s v="SOLm0244"/>
    <x v="33"/>
    <n v="0.37933549999999999"/>
    <n v="4.8241899999999998"/>
    <n v="4"/>
    <s v="SLAB"/>
    <s v="TRANSM"/>
    <n v="0"/>
    <s v="d=2"/>
    <x v="1"/>
    <x v="4"/>
    <s v="INCL"/>
    <d v="2018-04-10T00:00:00"/>
  </r>
  <r>
    <s v="SOLs0074"/>
    <s v="SOLm0244"/>
    <x v="33"/>
    <n v="0.37072270000000002"/>
    <n v="4.7355549999999997"/>
    <n v="5"/>
    <s v="SLAB"/>
    <s v="TRANSM"/>
    <n v="0"/>
    <s v="d=2"/>
    <x v="1"/>
    <x v="4"/>
    <s v="INCL"/>
    <d v="2018-04-10T00:00:00"/>
  </r>
  <r>
    <s v="SOLs0074"/>
    <s v="SOLm0244"/>
    <x v="34"/>
    <n v="0.3797721"/>
    <n v="4.6404670000000001"/>
    <n v="1"/>
    <s v="SLAB"/>
    <s v="TRANSM"/>
    <n v="0"/>
    <s v="d=2"/>
    <x v="1"/>
    <x v="4"/>
    <s v="INCL"/>
    <d v="2018-04-10T00:00:00"/>
  </r>
  <r>
    <s v="SOLs0074"/>
    <s v="SOLm0244"/>
    <x v="34"/>
    <n v="0.38295750000000001"/>
    <n v="4.6565300000000001"/>
    <n v="2"/>
    <s v="SLAB"/>
    <s v="TRANSM"/>
    <n v="0"/>
    <s v="d=2"/>
    <x v="1"/>
    <x v="4"/>
    <s v="INCL"/>
    <d v="2018-04-10T00:00:00"/>
  </r>
  <r>
    <s v="SOLs0074"/>
    <s v="SOLm0244"/>
    <x v="34"/>
    <n v="0.380463"/>
    <n v="4.6658109999999997"/>
    <n v="3"/>
    <s v="SLAB"/>
    <s v="TRANSM"/>
    <n v="0"/>
    <s v="d=2"/>
    <x v="1"/>
    <x v="4"/>
    <s v="INCL"/>
    <d v="2018-04-10T00:00:00"/>
  </r>
  <r>
    <s v="SOLs0074"/>
    <s v="SOLm0244"/>
    <x v="34"/>
    <n v="0.37937460000000001"/>
    <n v="4.7317229999999997"/>
    <n v="4"/>
    <s v="SLAB"/>
    <s v="TRANSM"/>
    <n v="0"/>
    <s v="d=2"/>
    <x v="1"/>
    <x v="4"/>
    <s v="INCL"/>
    <d v="2018-04-10T00:00:00"/>
  </r>
  <r>
    <s v="SOLs0074"/>
    <s v="SOLm0244"/>
    <x v="34"/>
    <n v="0.3863568"/>
    <n v="4.7589350000000001"/>
    <n v="5"/>
    <s v="SLAB"/>
    <s v="TRANSM"/>
    <n v="0"/>
    <s v="d=2"/>
    <x v="1"/>
    <x v="4"/>
    <s v="INCL"/>
    <d v="2018-04-10T00:00:00"/>
  </r>
  <r>
    <s v="SOLs0074"/>
    <s v="SOLm0244"/>
    <x v="35"/>
    <n v="0.38161650000000003"/>
    <n v="4.6032219999999997"/>
    <n v="1"/>
    <s v="SLAB"/>
    <s v="TRANSM"/>
    <n v="0"/>
    <s v="d=2"/>
    <x v="1"/>
    <x v="4"/>
    <s v="INCL"/>
    <d v="2018-04-10T00:00:00"/>
  </r>
  <r>
    <s v="SOLs0074"/>
    <s v="SOLm0244"/>
    <x v="35"/>
    <n v="0.38479989999999997"/>
    <n v="4.5873249999999999"/>
    <n v="2"/>
    <s v="SLAB"/>
    <s v="TRANSM"/>
    <n v="0"/>
    <s v="d=2"/>
    <x v="1"/>
    <x v="4"/>
    <s v="INCL"/>
    <d v="2018-04-10T00:00:00"/>
  </r>
  <r>
    <s v="SOLs0074"/>
    <s v="SOLm0244"/>
    <x v="35"/>
    <n v="0.37898690000000002"/>
    <n v="4.5708349999999998"/>
    <n v="3"/>
    <s v="SLAB"/>
    <s v="TRANSM"/>
    <n v="0"/>
    <s v="d=2"/>
    <x v="1"/>
    <x v="4"/>
    <s v="INCL"/>
    <d v="2018-04-10T00:00:00"/>
  </r>
  <r>
    <s v="SOLs0074"/>
    <s v="SOLm0244"/>
    <x v="35"/>
    <n v="0.37441740000000001"/>
    <n v="4.5483450000000003"/>
    <n v="4"/>
    <s v="SLAB"/>
    <s v="TRANSM"/>
    <n v="0"/>
    <s v="d=2"/>
    <x v="1"/>
    <x v="4"/>
    <s v="INCL"/>
    <d v="2018-04-10T00:00:00"/>
  </r>
  <r>
    <s v="SOLs0074"/>
    <s v="SOLm0244"/>
    <x v="35"/>
    <n v="0.37944040000000001"/>
    <n v="4.5948159999999998"/>
    <n v="5"/>
    <s v="SLAB"/>
    <s v="TRANSM"/>
    <n v="0"/>
    <s v="d=2"/>
    <x v="1"/>
    <x v="4"/>
    <s v="INCL"/>
    <d v="2018-04-10T00:00:00"/>
  </r>
  <r>
    <s v="SOLs0074"/>
    <s v="SOLm0244"/>
    <x v="36"/>
    <n v="0.37827189999999999"/>
    <n v="4.4477409999999997"/>
    <n v="1"/>
    <s v="SLAB"/>
    <s v="TRANSM"/>
    <n v="0"/>
    <s v="d=2"/>
    <x v="1"/>
    <x v="4"/>
    <s v="INCL"/>
    <d v="2018-04-10T00:00:00"/>
  </r>
  <r>
    <s v="SOLs0074"/>
    <s v="SOLm0244"/>
    <x v="36"/>
    <n v="0.38328079999999998"/>
    <n v="4.5084559999999998"/>
    <n v="2"/>
    <s v="SLAB"/>
    <s v="TRANSM"/>
    <n v="0"/>
    <s v="d=2"/>
    <x v="1"/>
    <x v="4"/>
    <s v="INCL"/>
    <d v="2018-04-10T00:00:00"/>
  </r>
  <r>
    <s v="SOLs0074"/>
    <s v="SOLm0244"/>
    <x v="36"/>
    <n v="0.3793434"/>
    <n v="4.4868189999999997"/>
    <n v="3"/>
    <s v="SLAB"/>
    <s v="TRANSM"/>
    <n v="0"/>
    <s v="d=2"/>
    <x v="1"/>
    <x v="4"/>
    <s v="INCL"/>
    <d v="2018-04-10T00:00:00"/>
  </r>
  <r>
    <s v="SOLs0074"/>
    <s v="SOLm0244"/>
    <x v="36"/>
    <n v="0.37331160000000002"/>
    <n v="4.4818170000000004"/>
    <n v="4"/>
    <s v="SLAB"/>
    <s v="TRANSM"/>
    <n v="0"/>
    <s v="d=2"/>
    <x v="1"/>
    <x v="4"/>
    <s v="INCL"/>
    <d v="2018-04-10T00:00:00"/>
  </r>
  <r>
    <s v="SOLs0074"/>
    <s v="SOLm0244"/>
    <x v="36"/>
    <n v="0.37976700000000002"/>
    <n v="4.5939920000000001"/>
    <n v="5"/>
    <s v="SLAB"/>
    <s v="TRANSM"/>
    <n v="0"/>
    <s v="d=2"/>
    <x v="1"/>
    <x v="4"/>
    <s v="INCL"/>
    <d v="2018-04-10T00:00:00"/>
  </r>
  <r>
    <s v="SOLs0074"/>
    <s v="SOLm0244"/>
    <x v="37"/>
    <n v="0.37648989999999999"/>
    <n v="4.4249890000000001"/>
    <n v="1"/>
    <s v="SLAB"/>
    <s v="TRANSM"/>
    <n v="0"/>
    <s v="d=2"/>
    <x v="1"/>
    <x v="4"/>
    <s v="INCL"/>
    <d v="2018-04-10T00:00:00"/>
  </r>
  <r>
    <s v="SOLs0074"/>
    <s v="SOLm0244"/>
    <x v="37"/>
    <n v="0.37723319999999999"/>
    <n v="4.4140680000000003"/>
    <n v="2"/>
    <s v="SLAB"/>
    <s v="TRANSM"/>
    <n v="0"/>
    <s v="d=2"/>
    <x v="1"/>
    <x v="4"/>
    <s v="INCL"/>
    <d v="2018-04-10T00:00:00"/>
  </r>
  <r>
    <s v="SOLs0074"/>
    <s v="SOLm0244"/>
    <x v="37"/>
    <n v="0.37389810000000001"/>
    <n v="4.3659920000000003"/>
    <n v="3"/>
    <s v="SLAB"/>
    <s v="TRANSM"/>
    <n v="0"/>
    <s v="d=2"/>
    <x v="1"/>
    <x v="4"/>
    <s v="INCL"/>
    <d v="2018-04-10T00:00:00"/>
  </r>
  <r>
    <s v="SOLs0074"/>
    <s v="SOLm0244"/>
    <x v="37"/>
    <n v="0.37320700000000001"/>
    <n v="4.3430119999999999"/>
    <n v="4"/>
    <s v="SLAB"/>
    <s v="TRANSM"/>
    <n v="0"/>
    <s v="d=2"/>
    <x v="1"/>
    <x v="4"/>
    <s v="INCL"/>
    <d v="2018-04-10T00:00:00"/>
  </r>
  <r>
    <s v="SOLs0074"/>
    <s v="SOLm0244"/>
    <x v="37"/>
    <n v="0.37038359999999998"/>
    <n v="4.3571150000000003"/>
    <n v="5"/>
    <s v="SLAB"/>
    <s v="TRANSM"/>
    <n v="0"/>
    <s v="d=2"/>
    <x v="1"/>
    <x v="4"/>
    <s v="INCL"/>
    <d v="2018-04-10T00:00:00"/>
  </r>
  <r>
    <s v="SOLs0074"/>
    <s v="SOLm0244"/>
    <x v="38"/>
    <n v="0.37482490000000002"/>
    <n v="4.315461"/>
    <n v="1"/>
    <s v="SLAB"/>
    <s v="TRANSM"/>
    <n v="0"/>
    <s v="d=2"/>
    <x v="1"/>
    <x v="4"/>
    <s v="INCL"/>
    <d v="2018-04-10T00:00:00"/>
  </r>
  <r>
    <s v="SOLs0074"/>
    <s v="SOLm0244"/>
    <x v="38"/>
    <n v="0.3808552"/>
    <n v="4.3661519999999996"/>
    <n v="2"/>
    <s v="SLAB"/>
    <s v="TRANSM"/>
    <n v="0"/>
    <s v="d=2"/>
    <x v="1"/>
    <x v="4"/>
    <s v="INCL"/>
    <d v="2018-04-10T00:00:00"/>
  </r>
  <r>
    <s v="SOLs0074"/>
    <s v="SOLm0244"/>
    <x v="38"/>
    <n v="0.3661355"/>
    <n v="4.2640750000000001"/>
    <n v="3"/>
    <s v="SLAB"/>
    <s v="TRANSM"/>
    <n v="0"/>
    <s v="d=2"/>
    <x v="1"/>
    <x v="4"/>
    <s v="INCL"/>
    <d v="2018-04-10T00:00:00"/>
  </r>
  <r>
    <s v="SOLs0074"/>
    <s v="SOLm0244"/>
    <x v="38"/>
    <n v="0.37562909999999999"/>
    <n v="4.3208820000000001"/>
    <n v="4"/>
    <s v="SLAB"/>
    <s v="TRANSM"/>
    <n v="0"/>
    <s v="d=2"/>
    <x v="1"/>
    <x v="4"/>
    <s v="INCL"/>
    <d v="2018-04-10T00:00:00"/>
  </r>
  <r>
    <s v="SOLs0074"/>
    <s v="SOLm0244"/>
    <x v="38"/>
    <n v="0.36786750000000001"/>
    <n v="4.197292"/>
    <n v="5"/>
    <s v="SLAB"/>
    <s v="TRANSM"/>
    <n v="0"/>
    <s v="d=2"/>
    <x v="1"/>
    <x v="4"/>
    <s v="INCL"/>
    <d v="2018-04-10T00:00:00"/>
  </r>
  <r>
    <s v="SOLs0074"/>
    <s v="SOLm0244"/>
    <x v="39"/>
    <n v="0.38043549999999998"/>
    <n v="4.212834"/>
    <n v="1"/>
    <s v="SLAB"/>
    <s v="TRANSM"/>
    <n v="0"/>
    <s v="d=2"/>
    <x v="1"/>
    <x v="4"/>
    <s v="INCL"/>
    <d v="2018-04-10T00:00:00"/>
  </r>
  <r>
    <s v="SOLs0074"/>
    <s v="SOLm0244"/>
    <x v="39"/>
    <n v="0.37766549999999999"/>
    <n v="4.1589219999999996"/>
    <n v="2"/>
    <s v="SLAB"/>
    <s v="TRANSM"/>
    <n v="0"/>
    <s v="d=2"/>
    <x v="1"/>
    <x v="4"/>
    <s v="INCL"/>
    <d v="2018-04-10T00:00:00"/>
  </r>
  <r>
    <s v="SOLs0074"/>
    <s v="SOLm0244"/>
    <x v="39"/>
    <n v="0.37663819999999998"/>
    <n v="4.1407730000000003"/>
    <n v="3"/>
    <s v="SLAB"/>
    <s v="TRANSM"/>
    <n v="0"/>
    <s v="d=2"/>
    <x v="1"/>
    <x v="4"/>
    <s v="INCL"/>
    <d v="2018-04-10T00:00:00"/>
  </r>
  <r>
    <s v="SOLs0074"/>
    <s v="SOLm0244"/>
    <x v="39"/>
    <n v="0.36955379999999999"/>
    <n v="4.0579720000000004"/>
    <n v="4"/>
    <s v="SLAB"/>
    <s v="TRANSM"/>
    <n v="0"/>
    <s v="d=2"/>
    <x v="1"/>
    <x v="4"/>
    <s v="INCL"/>
    <d v="2018-04-10T00:00:00"/>
  </r>
  <r>
    <s v="SOLs0074"/>
    <s v="SOLm0244"/>
    <x v="39"/>
    <n v="0.37247160000000001"/>
    <n v="4.0659739999999998"/>
    <n v="5"/>
    <s v="SLAB"/>
    <s v="TRANSM"/>
    <n v="0"/>
    <s v="d=2"/>
    <x v="1"/>
    <x v="4"/>
    <s v="INCL"/>
    <d v="2018-04-10T00:00:00"/>
  </r>
  <r>
    <s v="SOLs0074"/>
    <s v="SOLm0244"/>
    <x v="40"/>
    <n v="0.39007910000000001"/>
    <n v="4.0697799999999997"/>
    <n v="1"/>
    <s v="SLAB"/>
    <s v="TRANSM"/>
    <n v="0"/>
    <s v="d=2"/>
    <x v="1"/>
    <x v="4"/>
    <s v="INCL"/>
    <d v="2018-04-10T00:00:00"/>
  </r>
  <r>
    <s v="SOLs0074"/>
    <s v="SOLm0244"/>
    <x v="40"/>
    <n v="0.39010440000000002"/>
    <n v="4.1125800000000003"/>
    <n v="2"/>
    <s v="SLAB"/>
    <s v="TRANSM"/>
    <n v="0"/>
    <s v="d=2"/>
    <x v="1"/>
    <x v="4"/>
    <s v="INCL"/>
    <d v="2018-04-10T00:00:00"/>
  </r>
  <r>
    <s v="SOLs0074"/>
    <s v="SOLm0244"/>
    <x v="40"/>
    <n v="0.39083309999999999"/>
    <n v="4.1408740000000002"/>
    <n v="3"/>
    <s v="SLAB"/>
    <s v="TRANSM"/>
    <n v="0"/>
    <s v="d=2"/>
    <x v="1"/>
    <x v="4"/>
    <s v="INCL"/>
    <d v="2018-04-10T00:00:00"/>
  </r>
  <r>
    <s v="SOLs0074"/>
    <s v="SOLm0244"/>
    <x v="40"/>
    <n v="0.38681670000000001"/>
    <n v="4.0797150000000002"/>
    <n v="4"/>
    <s v="SLAB"/>
    <s v="TRANSM"/>
    <n v="0"/>
    <s v="d=2"/>
    <x v="1"/>
    <x v="4"/>
    <s v="INCL"/>
    <d v="2018-04-10T00:00:00"/>
  </r>
  <r>
    <s v="SOLs0074"/>
    <s v="SOLm0244"/>
    <x v="40"/>
    <n v="0.38292870000000001"/>
    <n v="4.0728559999999998"/>
    <n v="5"/>
    <s v="SLAB"/>
    <s v="TRANSM"/>
    <n v="0"/>
    <s v="d=2"/>
    <x v="1"/>
    <x v="4"/>
    <s v="INCL"/>
    <d v="2018-04-10T00:00:00"/>
  </r>
  <r>
    <s v="SOLs0074"/>
    <s v="SOLm0244"/>
    <x v="41"/>
    <n v="0.3968931"/>
    <n v="3.9421360000000001"/>
    <n v="1"/>
    <s v="SLAB"/>
    <s v="TRANSM"/>
    <n v="0"/>
    <s v="d=2"/>
    <x v="1"/>
    <x v="4"/>
    <s v="INCL"/>
    <d v="2018-04-10T00:00:00"/>
  </r>
  <r>
    <s v="SOLs0074"/>
    <s v="SOLm0244"/>
    <x v="41"/>
    <n v="0.40285480000000001"/>
    <n v="3.9788770000000002"/>
    <n v="2"/>
    <s v="SLAB"/>
    <s v="TRANSM"/>
    <n v="0"/>
    <s v="d=2"/>
    <x v="1"/>
    <x v="4"/>
    <s v="INCL"/>
    <d v="2018-04-10T00:00:00"/>
  </r>
  <r>
    <s v="SOLs0074"/>
    <s v="SOLm0244"/>
    <x v="41"/>
    <n v="0.39215230000000001"/>
    <n v="3.894749"/>
    <n v="3"/>
    <s v="SLAB"/>
    <s v="TRANSM"/>
    <n v="0"/>
    <s v="d=2"/>
    <x v="1"/>
    <x v="4"/>
    <s v="INCL"/>
    <d v="2018-04-10T00:00:00"/>
  </r>
  <r>
    <s v="SOLs0074"/>
    <s v="SOLm0244"/>
    <x v="41"/>
    <n v="0.40431329999999999"/>
    <n v="4.0277200000000004"/>
    <n v="4"/>
    <s v="SLAB"/>
    <s v="TRANSM"/>
    <n v="0"/>
    <s v="d=2"/>
    <x v="1"/>
    <x v="4"/>
    <s v="INCL"/>
    <d v="2018-04-10T00:00:00"/>
  </r>
  <r>
    <s v="SOLs0074"/>
    <s v="SOLm0244"/>
    <x v="41"/>
    <n v="0.39791100000000001"/>
    <n v="3.9426519999999998"/>
    <n v="5"/>
    <s v="SLAB"/>
    <s v="TRANSM"/>
    <n v="0"/>
    <s v="d=2"/>
    <x v="1"/>
    <x v="4"/>
    <s v="INCL"/>
    <d v="2018-04-10T00:00:00"/>
  </r>
  <r>
    <s v="SOLs0074"/>
    <s v="SOLm0244"/>
    <x v="42"/>
    <n v="0.4163502"/>
    <n v="3.9069430000000001"/>
    <n v="1"/>
    <s v="SLAB"/>
    <s v="TRANSM"/>
    <n v="0"/>
    <s v="d=2"/>
    <x v="1"/>
    <x v="4"/>
    <s v="INCL"/>
    <d v="2018-04-10T00:00:00"/>
  </r>
  <r>
    <s v="SOLs0074"/>
    <s v="SOLm0244"/>
    <x v="42"/>
    <n v="0.41151339999999997"/>
    <n v="3.8461590000000001"/>
    <n v="2"/>
    <s v="SLAB"/>
    <s v="TRANSM"/>
    <n v="0"/>
    <s v="d=2"/>
    <x v="1"/>
    <x v="4"/>
    <s v="INCL"/>
    <d v="2018-04-10T00:00:00"/>
  </r>
  <r>
    <s v="SOLs0074"/>
    <s v="SOLm0244"/>
    <x v="42"/>
    <n v="0.41081440000000002"/>
    <n v="3.8245909999999999"/>
    <n v="3"/>
    <s v="SLAB"/>
    <s v="TRANSM"/>
    <n v="0"/>
    <s v="d=2"/>
    <x v="1"/>
    <x v="4"/>
    <s v="INCL"/>
    <d v="2018-04-10T00:00:00"/>
  </r>
  <r>
    <s v="SOLs0074"/>
    <s v="SOLm0244"/>
    <x v="42"/>
    <n v="0.41482249999999998"/>
    <n v="3.84429"/>
    <n v="4"/>
    <s v="SLAB"/>
    <s v="TRANSM"/>
    <n v="0"/>
    <s v="d=2"/>
    <x v="1"/>
    <x v="4"/>
    <s v="INCL"/>
    <d v="2018-04-10T00:00:00"/>
  </r>
  <r>
    <s v="SOLs0074"/>
    <s v="SOLm0244"/>
    <x v="42"/>
    <n v="0.40923409999999999"/>
    <n v="3.8014320000000001"/>
    <n v="5"/>
    <s v="SLAB"/>
    <s v="TRANSM"/>
    <n v="0"/>
    <s v="d=2"/>
    <x v="1"/>
    <x v="4"/>
    <s v="INCL"/>
    <d v="2018-04-10T00:00:00"/>
  </r>
  <r>
    <s v="SOLs0074"/>
    <s v="SOLm0244"/>
    <x v="43"/>
    <n v="0.38138050000000001"/>
    <n v="3.7345290000000002"/>
    <n v="1"/>
    <s v="SLAB"/>
    <s v="TRANSM"/>
    <n v="0"/>
    <s v="d=2"/>
    <x v="1"/>
    <x v="4"/>
    <s v="INCL"/>
    <d v="2018-04-10T00:00:00"/>
  </r>
  <r>
    <s v="SOLs0074"/>
    <s v="SOLm0244"/>
    <x v="43"/>
    <n v="0.39153320000000003"/>
    <n v="3.818295"/>
    <n v="2"/>
    <s v="SLAB"/>
    <s v="TRANSM"/>
    <n v="0"/>
    <s v="d=2"/>
    <x v="1"/>
    <x v="4"/>
    <s v="INCL"/>
    <d v="2018-04-10T00:00:00"/>
  </r>
  <r>
    <s v="SOLs0074"/>
    <s v="SOLm0244"/>
    <x v="43"/>
    <n v="0.39011839999999998"/>
    <n v="3.8160069999999999"/>
    <n v="3"/>
    <s v="SLAB"/>
    <s v="TRANSM"/>
    <n v="0"/>
    <s v="d=2"/>
    <x v="1"/>
    <x v="4"/>
    <s v="INCL"/>
    <d v="2018-04-10T00:00:00"/>
  </r>
  <r>
    <s v="SOLs0074"/>
    <s v="SOLm0244"/>
    <x v="43"/>
    <n v="0.39454280000000003"/>
    <n v="3.8718219999999999"/>
    <n v="4"/>
    <s v="SLAB"/>
    <s v="TRANSM"/>
    <n v="0"/>
    <s v="d=2"/>
    <x v="1"/>
    <x v="4"/>
    <s v="INCL"/>
    <d v="2018-04-10T00:00:00"/>
  </r>
  <r>
    <s v="SOLs0074"/>
    <s v="SOLm0244"/>
    <x v="43"/>
    <n v="0.37897429999999999"/>
    <n v="3.778743"/>
    <n v="5"/>
    <s v="SLAB"/>
    <s v="TRANSM"/>
    <n v="0"/>
    <s v="d=2"/>
    <x v="1"/>
    <x v="4"/>
    <s v="INCL"/>
    <d v="2018-04-10T00:00:00"/>
  </r>
  <r>
    <s v="SOLs0074"/>
    <s v="SOLm0244"/>
    <x v="44"/>
    <n v="0.36747780000000002"/>
    <n v="3.7343500000000001"/>
    <n v="1"/>
    <s v="SLAB"/>
    <s v="TRANSM"/>
    <n v="0"/>
    <s v="d=2"/>
    <x v="1"/>
    <x v="4"/>
    <s v="INCL"/>
    <d v="2018-04-10T00:00:00"/>
  </r>
  <r>
    <s v="SOLs0074"/>
    <s v="SOLm0244"/>
    <x v="44"/>
    <n v="0.37029889999999999"/>
    <n v="3.7754050000000001"/>
    <n v="2"/>
    <s v="SLAB"/>
    <s v="TRANSM"/>
    <n v="0"/>
    <s v="d=2"/>
    <x v="1"/>
    <x v="4"/>
    <s v="INCL"/>
    <d v="2018-04-10T00:00:00"/>
  </r>
  <r>
    <s v="SOLs0074"/>
    <s v="SOLm0244"/>
    <x v="44"/>
    <n v="0.36652610000000002"/>
    <n v="3.6759789999999999"/>
    <n v="3"/>
    <s v="SLAB"/>
    <s v="TRANSM"/>
    <n v="0"/>
    <s v="d=2"/>
    <x v="1"/>
    <x v="4"/>
    <s v="INCL"/>
    <d v="2018-04-10T00:00:00"/>
  </r>
  <r>
    <s v="SOLs0074"/>
    <s v="SOLm0244"/>
    <x v="44"/>
    <n v="0.36774050000000003"/>
    <n v="3.6532249999999999"/>
    <n v="4"/>
    <s v="SLAB"/>
    <s v="TRANSM"/>
    <n v="0"/>
    <s v="d=2"/>
    <x v="1"/>
    <x v="4"/>
    <s v="INCL"/>
    <d v="2018-04-10T00:00:00"/>
  </r>
  <r>
    <s v="SOLs0074"/>
    <s v="SOLm0244"/>
    <x v="44"/>
    <n v="0.38047340000000002"/>
    <n v="3.7984100000000001"/>
    <n v="5"/>
    <s v="SLAB"/>
    <s v="TRANSM"/>
    <n v="0"/>
    <s v="d=2"/>
    <x v="1"/>
    <x v="4"/>
    <s v="INCL"/>
    <d v="2018-04-10T00:00:00"/>
  </r>
  <r>
    <s v="SOLs0074"/>
    <s v="SOLm0244"/>
    <x v="45"/>
    <n v="0.37944489999999997"/>
    <n v="3.7203849999999998"/>
    <n v="1"/>
    <s v="SLAB"/>
    <s v="TRANSM"/>
    <n v="0"/>
    <s v="d=2"/>
    <x v="1"/>
    <x v="4"/>
    <s v="INCL"/>
    <d v="2018-04-10T00:00:00"/>
  </r>
  <r>
    <s v="SOLs0074"/>
    <s v="SOLm0244"/>
    <x v="45"/>
    <n v="0.3811717"/>
    <n v="3.7607390000000001"/>
    <n v="2"/>
    <s v="SLAB"/>
    <s v="TRANSM"/>
    <n v="0"/>
    <s v="d=2"/>
    <x v="1"/>
    <x v="4"/>
    <s v="INCL"/>
    <d v="2018-04-10T00:00:00"/>
  </r>
  <r>
    <s v="SOLs0074"/>
    <s v="SOLm0244"/>
    <x v="45"/>
    <n v="0.37694830000000001"/>
    <n v="3.7532369999999999"/>
    <n v="3"/>
    <s v="SLAB"/>
    <s v="TRANSM"/>
    <n v="0"/>
    <s v="d=2"/>
    <x v="1"/>
    <x v="4"/>
    <s v="INCL"/>
    <d v="2018-04-10T00:00:00"/>
  </r>
  <r>
    <s v="SOLs0074"/>
    <s v="SOLm0244"/>
    <x v="45"/>
    <n v="0.38335979999999997"/>
    <n v="3.8182529999999999"/>
    <n v="4"/>
    <s v="SLAB"/>
    <s v="TRANSM"/>
    <n v="0"/>
    <s v="d=2"/>
    <x v="1"/>
    <x v="4"/>
    <s v="INCL"/>
    <d v="2018-04-10T00:00:00"/>
  </r>
  <r>
    <s v="SOLs0074"/>
    <s v="SOLm0244"/>
    <x v="45"/>
    <n v="0.37889040000000002"/>
    <n v="3.753295"/>
    <n v="5"/>
    <s v="SLAB"/>
    <s v="TRANSM"/>
    <n v="0"/>
    <s v="d=2"/>
    <x v="1"/>
    <x v="4"/>
    <s v="INCL"/>
    <d v="2018-04-10T00:00:00"/>
  </r>
  <r>
    <s v="SOLs0074"/>
    <s v="SOLm0244"/>
    <x v="46"/>
    <n v="0.37375160000000002"/>
    <n v="3.59903"/>
    <n v="1"/>
    <s v="SLAB"/>
    <s v="TRANSM"/>
    <n v="0"/>
    <s v="d=2"/>
    <x v="1"/>
    <x v="4"/>
    <s v="INCL"/>
    <d v="2018-04-10T00:00:00"/>
  </r>
  <r>
    <s v="SOLs0074"/>
    <s v="SOLm0244"/>
    <x v="46"/>
    <n v="0.37647540000000002"/>
    <n v="3.659303"/>
    <n v="2"/>
    <s v="SLAB"/>
    <s v="TRANSM"/>
    <n v="0"/>
    <s v="d=2"/>
    <x v="1"/>
    <x v="4"/>
    <s v="INCL"/>
    <d v="2018-04-10T00:00:00"/>
  </r>
  <r>
    <s v="SOLs0074"/>
    <s v="SOLm0244"/>
    <x v="46"/>
    <n v="0.38280609999999998"/>
    <n v="3.7258330000000002"/>
    <n v="3"/>
    <s v="SLAB"/>
    <s v="TRANSM"/>
    <n v="0"/>
    <s v="d=2"/>
    <x v="1"/>
    <x v="4"/>
    <s v="INCL"/>
    <d v="2018-04-10T00:00:00"/>
  </r>
  <r>
    <s v="SOLs0074"/>
    <s v="SOLm0244"/>
    <x v="46"/>
    <n v="0.3855652"/>
    <n v="3.7717740000000002"/>
    <n v="4"/>
    <s v="SLAB"/>
    <s v="TRANSM"/>
    <n v="0"/>
    <s v="d=2"/>
    <x v="1"/>
    <x v="4"/>
    <s v="INCL"/>
    <d v="2018-04-10T00:00:00"/>
  </r>
  <r>
    <s v="SOLs0074"/>
    <s v="SOLm0244"/>
    <x v="46"/>
    <n v="0.38301859999999999"/>
    <n v="3.7804259999999998"/>
    <n v="5"/>
    <s v="SLAB"/>
    <s v="TRANSM"/>
    <n v="0"/>
    <s v="d=2"/>
    <x v="1"/>
    <x v="4"/>
    <s v="INCL"/>
    <d v="2018-04-10T00:00:00"/>
  </r>
  <r>
    <s v="SOLs0074"/>
    <s v="SOLm0244"/>
    <x v="47"/>
    <n v="0.37272759999999999"/>
    <n v="3.4491309999999999"/>
    <n v="1"/>
    <s v="SLAB"/>
    <s v="TRANSM"/>
    <n v="0"/>
    <s v="d=2"/>
    <x v="1"/>
    <x v="4"/>
    <s v="INCL"/>
    <d v="2018-04-10T00:00:00"/>
  </r>
  <r>
    <s v="SOLs0074"/>
    <s v="SOLm0244"/>
    <x v="47"/>
    <n v="0.37201129999999999"/>
    <n v="3.4550510000000001"/>
    <n v="2"/>
    <s v="SLAB"/>
    <s v="TRANSM"/>
    <n v="0"/>
    <s v="d=2"/>
    <x v="1"/>
    <x v="4"/>
    <s v="INCL"/>
    <d v="2018-04-10T00:00:00"/>
  </r>
  <r>
    <s v="SOLs0074"/>
    <s v="SOLm0244"/>
    <x v="47"/>
    <n v="0.38036189999999998"/>
    <n v="3.5062899999999999"/>
    <n v="3"/>
    <s v="SLAB"/>
    <s v="TRANSM"/>
    <n v="0"/>
    <s v="d=2"/>
    <x v="1"/>
    <x v="4"/>
    <s v="INCL"/>
    <d v="2018-04-10T00:00:00"/>
  </r>
  <r>
    <s v="SOLs0074"/>
    <s v="SOLm0244"/>
    <x v="47"/>
    <n v="0.37493130000000002"/>
    <n v="3.4554900000000002"/>
    <n v="4"/>
    <s v="SLAB"/>
    <s v="TRANSM"/>
    <n v="0"/>
    <s v="d=2"/>
    <x v="1"/>
    <x v="4"/>
    <s v="INCL"/>
    <d v="2018-04-10T00:00:00"/>
  </r>
  <r>
    <s v="SOLs0074"/>
    <s v="SOLm0244"/>
    <x v="47"/>
    <n v="0.38445259999999998"/>
    <n v="3.517455"/>
    <n v="5"/>
    <s v="SLAB"/>
    <s v="TRANSM"/>
    <n v="0"/>
    <s v="d=2"/>
    <x v="1"/>
    <x v="4"/>
    <s v="INCL"/>
    <d v="2018-04-10T00:00:00"/>
  </r>
  <r>
    <s v="SOLs0074"/>
    <s v="SOLm0244"/>
    <x v="48"/>
    <n v="0.39965719999999999"/>
    <n v="3.5688080000000002"/>
    <n v="1"/>
    <s v="SLAB"/>
    <s v="TRANSM"/>
    <n v="0"/>
    <s v="d=2"/>
    <x v="1"/>
    <x v="4"/>
    <s v="INCL"/>
    <d v="2018-04-10T00:00:00"/>
  </r>
  <r>
    <s v="SOLs0074"/>
    <s v="SOLm0244"/>
    <x v="48"/>
    <n v="0.38783240000000002"/>
    <n v="3.4404970000000001"/>
    <n v="2"/>
    <s v="SLAB"/>
    <s v="TRANSM"/>
    <n v="0"/>
    <s v="d=2"/>
    <x v="1"/>
    <x v="4"/>
    <s v="INCL"/>
    <d v="2018-04-10T00:00:00"/>
  </r>
  <r>
    <s v="SOLs0074"/>
    <s v="SOLm0244"/>
    <x v="48"/>
    <n v="0.387793"/>
    <n v="3.4458959999999998"/>
    <n v="3"/>
    <s v="SLAB"/>
    <s v="TRANSM"/>
    <n v="0"/>
    <s v="d=2"/>
    <x v="1"/>
    <x v="4"/>
    <s v="INCL"/>
    <d v="2018-04-10T00:00:00"/>
  </r>
  <r>
    <s v="SOLs0074"/>
    <s v="SOLm0244"/>
    <x v="48"/>
    <n v="0.39128429999999997"/>
    <n v="3.486462"/>
    <n v="4"/>
    <s v="SLAB"/>
    <s v="TRANSM"/>
    <n v="0"/>
    <s v="d=2"/>
    <x v="1"/>
    <x v="4"/>
    <s v="INCL"/>
    <d v="2018-04-10T00:00:00"/>
  </r>
  <r>
    <s v="SOLs0074"/>
    <s v="SOLm0244"/>
    <x v="48"/>
    <n v="0.3907603"/>
    <n v="3.5200490000000002"/>
    <n v="5"/>
    <s v="SLAB"/>
    <s v="TRANSM"/>
    <n v="0"/>
    <s v="d=2"/>
    <x v="1"/>
    <x v="4"/>
    <s v="INCL"/>
    <d v="2018-04-10T00:00:00"/>
  </r>
  <r>
    <s v="SOLs0074"/>
    <s v="SOLm0244"/>
    <x v="49"/>
    <n v="0.40534100000000001"/>
    <n v="3.394936"/>
    <n v="1"/>
    <s v="SLAB"/>
    <s v="TRANSM"/>
    <n v="0"/>
    <s v="d=2"/>
    <x v="1"/>
    <x v="4"/>
    <s v="INCL"/>
    <d v="2018-04-10T00:00:00"/>
  </r>
  <r>
    <s v="SOLs0074"/>
    <s v="SOLm0244"/>
    <x v="49"/>
    <n v="0.39655689999999999"/>
    <n v="3.3196810000000001"/>
    <n v="2"/>
    <s v="SLAB"/>
    <s v="TRANSM"/>
    <n v="0"/>
    <s v="d=2"/>
    <x v="1"/>
    <x v="4"/>
    <s v="INCL"/>
    <d v="2018-04-10T00:00:00"/>
  </r>
  <r>
    <s v="SOLs0074"/>
    <s v="SOLm0244"/>
    <x v="49"/>
    <n v="0.39498230000000001"/>
    <n v="3.330819"/>
    <n v="3"/>
    <s v="SLAB"/>
    <s v="TRANSM"/>
    <n v="0"/>
    <s v="d=2"/>
    <x v="1"/>
    <x v="4"/>
    <s v="INCL"/>
    <d v="2018-04-10T00:00:00"/>
  </r>
  <r>
    <s v="SOLs0074"/>
    <s v="SOLm0244"/>
    <x v="49"/>
    <n v="0.3995628"/>
    <n v="3.390314"/>
    <n v="4"/>
    <s v="SLAB"/>
    <s v="TRANSM"/>
    <n v="0"/>
    <s v="d=2"/>
    <x v="1"/>
    <x v="4"/>
    <s v="INCL"/>
    <d v="2018-04-10T00:00:00"/>
  </r>
  <r>
    <s v="SOLs0074"/>
    <s v="SOLm0244"/>
    <x v="49"/>
    <n v="0.41405819999999999"/>
    <n v="3.4874529999999999"/>
    <n v="5"/>
    <s v="SLAB"/>
    <s v="TRANSM"/>
    <n v="0"/>
    <s v="d=2"/>
    <x v="1"/>
    <x v="4"/>
    <s v="INCL"/>
    <d v="2018-04-10T00:00:00"/>
  </r>
  <r>
    <s v="SOLs0074"/>
    <s v="SOLm0244"/>
    <x v="50"/>
    <n v="0.3909956"/>
    <n v="3.4228960000000002"/>
    <n v="1"/>
    <s v="SLAB"/>
    <s v="TRANSM"/>
    <n v="0"/>
    <s v="d=2"/>
    <x v="1"/>
    <x v="4"/>
    <s v="INCL"/>
    <d v="2018-04-10T00:00:00"/>
  </r>
  <r>
    <s v="SOLs0074"/>
    <s v="SOLm0244"/>
    <x v="50"/>
    <n v="0.38905420000000002"/>
    <n v="3.4106830000000001"/>
    <n v="2"/>
    <s v="SLAB"/>
    <s v="TRANSM"/>
    <n v="0"/>
    <s v="d=2"/>
    <x v="1"/>
    <x v="4"/>
    <s v="INCL"/>
    <d v="2018-04-10T00:00:00"/>
  </r>
  <r>
    <s v="SOLs0074"/>
    <s v="SOLm0244"/>
    <x v="50"/>
    <n v="0.3814999"/>
    <n v="3.3304260000000001"/>
    <n v="3"/>
    <s v="SLAB"/>
    <s v="TRANSM"/>
    <n v="0"/>
    <s v="d=2"/>
    <x v="1"/>
    <x v="4"/>
    <s v="INCL"/>
    <d v="2018-04-10T00:00:00"/>
  </r>
  <r>
    <s v="SOLs0074"/>
    <s v="SOLm0244"/>
    <x v="50"/>
    <n v="0.4014469"/>
    <n v="3.4927519999999999"/>
    <n v="4"/>
    <s v="SLAB"/>
    <s v="TRANSM"/>
    <n v="0"/>
    <s v="d=2"/>
    <x v="1"/>
    <x v="4"/>
    <s v="INCL"/>
    <d v="2018-04-10T00:00:00"/>
  </r>
  <r>
    <s v="SOLs0074"/>
    <s v="SOLm0244"/>
    <x v="50"/>
    <n v="0.39025609999999999"/>
    <n v="3.375146"/>
    <n v="5"/>
    <s v="SLAB"/>
    <s v="TRANSM"/>
    <n v="0"/>
    <s v="d=2"/>
    <x v="1"/>
    <x v="4"/>
    <s v="INCL"/>
    <d v="2018-04-10T00:00:00"/>
  </r>
  <r>
    <s v="SOLs0083"/>
    <s v="SOLm0271"/>
    <x v="0"/>
    <n v="7.8489069999999994E-2"/>
    <n v="19.317060000000001"/>
    <n v="1"/>
    <s v="SLAB"/>
    <s v="TRANSM"/>
    <n v="0"/>
    <s v="d=2"/>
    <x v="2"/>
    <x v="1"/>
    <s v="INCL"/>
    <d v="2018-04-12T00:00:00"/>
  </r>
  <r>
    <s v="SOLs0083"/>
    <s v="SOLm0271"/>
    <x v="0"/>
    <n v="7.5921970000000005E-2"/>
    <n v="19.057410000000001"/>
    <n v="2"/>
    <s v="SLAB"/>
    <s v="TRANSM"/>
    <n v="0"/>
    <s v="d=2"/>
    <x v="2"/>
    <x v="1"/>
    <s v="INCL"/>
    <d v="2018-04-12T00:00:00"/>
  </r>
  <r>
    <s v="SOLs0083"/>
    <s v="SOLm0271"/>
    <x v="0"/>
    <n v="7.7210559999999998E-2"/>
    <n v="19.225739999999998"/>
    <n v="3"/>
    <s v="SLAB"/>
    <s v="TRANSM"/>
    <n v="0"/>
    <s v="d=2"/>
    <x v="2"/>
    <x v="1"/>
    <s v="INCL"/>
    <d v="2018-04-12T00:00:00"/>
  </r>
  <r>
    <s v="SOLs0083"/>
    <s v="SOLm0271"/>
    <x v="0"/>
    <n v="7.8071959999999996E-2"/>
    <n v="19.263120000000001"/>
    <n v="4"/>
    <s v="SLAB"/>
    <s v="TRANSM"/>
    <n v="0"/>
    <s v="d=2"/>
    <x v="2"/>
    <x v="1"/>
    <s v="INCL"/>
    <d v="2018-04-12T00:00:00"/>
  </r>
  <r>
    <s v="SOLs0083"/>
    <s v="SOLm0271"/>
    <x v="0"/>
    <n v="7.7723139999999996E-2"/>
    <n v="19.176359999999999"/>
    <n v="5"/>
    <s v="SLAB"/>
    <s v="TRANSM"/>
    <n v="0"/>
    <s v="d=2"/>
    <x v="2"/>
    <x v="1"/>
    <s v="INCL"/>
    <d v="2018-04-12T00:00:00"/>
  </r>
  <r>
    <s v="SOLs0083"/>
    <s v="SOLm0271"/>
    <x v="1"/>
    <n v="7.6389559999999995E-2"/>
    <n v="18.729040000000001"/>
    <n v="1"/>
    <s v="SLAB"/>
    <s v="TRANSM"/>
    <n v="0"/>
    <s v="d=2"/>
    <x v="2"/>
    <x v="1"/>
    <s v="INCL"/>
    <d v="2018-04-12T00:00:00"/>
  </r>
  <r>
    <s v="SOLs0083"/>
    <s v="SOLm0271"/>
    <x v="1"/>
    <n v="8.0184699999999998E-2"/>
    <n v="19.222059999999999"/>
    <n v="2"/>
    <s v="SLAB"/>
    <s v="TRANSM"/>
    <n v="0"/>
    <s v="d=2"/>
    <x v="2"/>
    <x v="1"/>
    <s v="INCL"/>
    <d v="2018-04-12T00:00:00"/>
  </r>
  <r>
    <s v="SOLs0083"/>
    <s v="SOLm0271"/>
    <x v="1"/>
    <n v="7.7428769999999994E-2"/>
    <n v="18.867660000000001"/>
    <n v="3"/>
    <s v="SLAB"/>
    <s v="TRANSM"/>
    <n v="0"/>
    <s v="d=2"/>
    <x v="2"/>
    <x v="1"/>
    <s v="INCL"/>
    <d v="2018-04-12T00:00:00"/>
  </r>
  <r>
    <s v="SOLs0083"/>
    <s v="SOLm0271"/>
    <x v="1"/>
    <n v="7.8394400000000003E-2"/>
    <n v="18.953990000000001"/>
    <n v="4"/>
    <s v="SLAB"/>
    <s v="TRANSM"/>
    <n v="0"/>
    <s v="d=2"/>
    <x v="2"/>
    <x v="1"/>
    <s v="INCL"/>
    <d v="2018-04-12T00:00:00"/>
  </r>
  <r>
    <s v="SOLs0083"/>
    <s v="SOLm0271"/>
    <x v="1"/>
    <n v="7.6931169999999993E-2"/>
    <n v="18.85153"/>
    <n v="5"/>
    <s v="SLAB"/>
    <s v="TRANSM"/>
    <n v="0"/>
    <s v="d=2"/>
    <x v="2"/>
    <x v="1"/>
    <s v="INCL"/>
    <d v="2018-04-12T00:00:00"/>
  </r>
  <r>
    <s v="SOLs0083"/>
    <s v="SOLm0271"/>
    <x v="2"/>
    <n v="7.8176159999999995E-2"/>
    <n v="18.674140000000001"/>
    <n v="1"/>
    <s v="SLAB"/>
    <s v="TRANSM"/>
    <n v="0"/>
    <s v="d=2"/>
    <x v="2"/>
    <x v="1"/>
    <s v="INCL"/>
    <d v="2018-04-12T00:00:00"/>
  </r>
  <r>
    <s v="SOLs0083"/>
    <s v="SOLm0271"/>
    <x v="2"/>
    <n v="7.5930549999999999E-2"/>
    <n v="18.331720000000001"/>
    <n v="2"/>
    <s v="SLAB"/>
    <s v="TRANSM"/>
    <n v="0"/>
    <s v="d=2"/>
    <x v="2"/>
    <x v="1"/>
    <s v="INCL"/>
    <d v="2018-04-12T00:00:00"/>
  </r>
  <r>
    <s v="SOLs0083"/>
    <s v="SOLm0271"/>
    <x v="2"/>
    <n v="7.833147E-2"/>
    <n v="18.698090000000001"/>
    <n v="3"/>
    <s v="SLAB"/>
    <s v="TRANSM"/>
    <n v="0"/>
    <s v="d=2"/>
    <x v="2"/>
    <x v="1"/>
    <s v="INCL"/>
    <d v="2018-04-12T00:00:00"/>
  </r>
  <r>
    <s v="SOLs0083"/>
    <s v="SOLm0271"/>
    <x v="2"/>
    <n v="7.7003710000000003E-2"/>
    <n v="18.547560000000001"/>
    <n v="4"/>
    <s v="SLAB"/>
    <s v="TRANSM"/>
    <n v="0"/>
    <s v="d=2"/>
    <x v="2"/>
    <x v="1"/>
    <s v="INCL"/>
    <d v="2018-04-12T00:00:00"/>
  </r>
  <r>
    <s v="SOLs0083"/>
    <s v="SOLm0271"/>
    <x v="2"/>
    <n v="7.9051689999999994E-2"/>
    <n v="18.91103"/>
    <n v="5"/>
    <s v="SLAB"/>
    <s v="TRANSM"/>
    <n v="0"/>
    <s v="d=2"/>
    <x v="2"/>
    <x v="1"/>
    <s v="INCL"/>
    <d v="2018-04-12T00:00:00"/>
  </r>
  <r>
    <s v="SOLs0083"/>
    <s v="SOLm0271"/>
    <x v="3"/>
    <n v="7.9993579999999995E-2"/>
    <n v="18.559719999999999"/>
    <n v="1"/>
    <s v="SLAB"/>
    <s v="TRANSM"/>
    <n v="0"/>
    <s v="d=2"/>
    <x v="2"/>
    <x v="1"/>
    <s v="INCL"/>
    <d v="2018-04-12T00:00:00"/>
  </r>
  <r>
    <s v="SOLs0083"/>
    <s v="SOLm0271"/>
    <x v="3"/>
    <n v="7.8378229999999993E-2"/>
    <n v="18.380410000000001"/>
    <n v="2"/>
    <s v="SLAB"/>
    <s v="TRANSM"/>
    <n v="0"/>
    <s v="d=2"/>
    <x v="2"/>
    <x v="1"/>
    <s v="INCL"/>
    <d v="2018-04-12T00:00:00"/>
  </r>
  <r>
    <s v="SOLs0083"/>
    <s v="SOLm0271"/>
    <x v="3"/>
    <n v="7.7597100000000002E-2"/>
    <n v="18.173459999999999"/>
    <n v="3"/>
    <s v="SLAB"/>
    <s v="TRANSM"/>
    <n v="0"/>
    <s v="d=2"/>
    <x v="2"/>
    <x v="1"/>
    <s v="INCL"/>
    <d v="2018-04-12T00:00:00"/>
  </r>
  <r>
    <s v="SOLs0083"/>
    <s v="SOLm0271"/>
    <x v="3"/>
    <n v="7.8295809999999993E-2"/>
    <n v="18.28809"/>
    <n v="4"/>
    <s v="SLAB"/>
    <s v="TRANSM"/>
    <n v="0"/>
    <s v="d=2"/>
    <x v="2"/>
    <x v="1"/>
    <s v="INCL"/>
    <d v="2018-04-12T00:00:00"/>
  </r>
  <r>
    <s v="SOLs0083"/>
    <s v="SOLm0271"/>
    <x v="3"/>
    <n v="7.6463119999999996E-2"/>
    <n v="18.142379999999999"/>
    <n v="5"/>
    <s v="SLAB"/>
    <s v="TRANSM"/>
    <n v="0"/>
    <s v="d=2"/>
    <x v="2"/>
    <x v="1"/>
    <s v="INCL"/>
    <d v="2018-04-12T00:00:00"/>
  </r>
  <r>
    <s v="SOLs0083"/>
    <s v="SOLm0271"/>
    <x v="4"/>
    <n v="7.6787789999999995E-2"/>
    <n v="18.056270000000001"/>
    <n v="1"/>
    <s v="SLAB"/>
    <s v="TRANSM"/>
    <n v="0"/>
    <s v="d=2"/>
    <x v="2"/>
    <x v="1"/>
    <s v="INCL"/>
    <d v="2018-04-12T00:00:00"/>
  </r>
  <r>
    <s v="SOLs0083"/>
    <s v="SOLm0271"/>
    <x v="4"/>
    <n v="7.6625200000000004E-2"/>
    <n v="17.98986"/>
    <n v="2"/>
    <s v="SLAB"/>
    <s v="TRANSM"/>
    <n v="0"/>
    <s v="d=2"/>
    <x v="2"/>
    <x v="1"/>
    <s v="INCL"/>
    <d v="2018-04-12T00:00:00"/>
  </r>
  <r>
    <s v="SOLs0083"/>
    <s v="SOLm0271"/>
    <x v="4"/>
    <n v="7.7773739999999994E-2"/>
    <n v="18.151039999999998"/>
    <n v="3"/>
    <s v="SLAB"/>
    <s v="TRANSM"/>
    <n v="0"/>
    <s v="d=2"/>
    <x v="2"/>
    <x v="1"/>
    <s v="INCL"/>
    <d v="2018-04-12T00:00:00"/>
  </r>
  <r>
    <s v="SOLs0083"/>
    <s v="SOLm0271"/>
    <x v="4"/>
    <n v="7.6211520000000005E-2"/>
    <n v="18.03134"/>
    <n v="4"/>
    <s v="SLAB"/>
    <s v="TRANSM"/>
    <n v="0"/>
    <s v="d=2"/>
    <x v="2"/>
    <x v="1"/>
    <s v="INCL"/>
    <d v="2018-04-12T00:00:00"/>
  </r>
  <r>
    <s v="SOLs0083"/>
    <s v="SOLm0271"/>
    <x v="4"/>
    <n v="7.6636969999999999E-2"/>
    <n v="18.168209999999998"/>
    <n v="5"/>
    <s v="SLAB"/>
    <s v="TRANSM"/>
    <n v="0"/>
    <s v="d=2"/>
    <x v="2"/>
    <x v="1"/>
    <s v="INCL"/>
    <d v="2018-04-12T00:00:00"/>
  </r>
  <r>
    <s v="SOLs0083"/>
    <s v="SOLm0271"/>
    <x v="5"/>
    <n v="7.6632190000000003E-2"/>
    <n v="17.829609999999999"/>
    <n v="1"/>
    <s v="SLAB"/>
    <s v="TRANSM"/>
    <n v="0"/>
    <s v="d=2"/>
    <x v="2"/>
    <x v="1"/>
    <s v="INCL"/>
    <d v="2018-04-12T00:00:00"/>
  </r>
  <r>
    <s v="SOLs0083"/>
    <s v="SOLm0271"/>
    <x v="5"/>
    <n v="7.5248010000000004E-2"/>
    <n v="17.626329999999999"/>
    <n v="2"/>
    <s v="SLAB"/>
    <s v="TRANSM"/>
    <n v="0"/>
    <s v="d=2"/>
    <x v="2"/>
    <x v="1"/>
    <s v="INCL"/>
    <d v="2018-04-12T00:00:00"/>
  </r>
  <r>
    <s v="SOLs0083"/>
    <s v="SOLm0271"/>
    <x v="5"/>
    <n v="7.6462649999999993E-2"/>
    <n v="17.73874"/>
    <n v="3"/>
    <s v="SLAB"/>
    <s v="TRANSM"/>
    <n v="0"/>
    <s v="d=2"/>
    <x v="2"/>
    <x v="1"/>
    <s v="INCL"/>
    <d v="2018-04-12T00:00:00"/>
  </r>
  <r>
    <s v="SOLs0083"/>
    <s v="SOLm0271"/>
    <x v="5"/>
    <n v="7.5493630000000006E-2"/>
    <n v="17.725639999999999"/>
    <n v="4"/>
    <s v="SLAB"/>
    <s v="TRANSM"/>
    <n v="0"/>
    <s v="d=2"/>
    <x v="2"/>
    <x v="1"/>
    <s v="INCL"/>
    <d v="2018-04-12T00:00:00"/>
  </r>
  <r>
    <s v="SOLs0083"/>
    <s v="SOLm0271"/>
    <x v="5"/>
    <n v="7.3120190000000002E-2"/>
    <n v="17.433969999999999"/>
    <n v="5"/>
    <s v="SLAB"/>
    <s v="TRANSM"/>
    <n v="0"/>
    <s v="d=2"/>
    <x v="2"/>
    <x v="1"/>
    <s v="INCL"/>
    <d v="2018-04-12T00:00:00"/>
  </r>
  <r>
    <s v="SOLs0083"/>
    <s v="SOLm0271"/>
    <x v="6"/>
    <n v="7.1736809999999998E-2"/>
    <n v="16.937809999999999"/>
    <n v="1"/>
    <s v="SLAB"/>
    <s v="TRANSM"/>
    <n v="0"/>
    <s v="d=2"/>
    <x v="2"/>
    <x v="1"/>
    <s v="INCL"/>
    <d v="2018-04-12T00:00:00"/>
  </r>
  <r>
    <s v="SOLs0083"/>
    <s v="SOLm0271"/>
    <x v="6"/>
    <n v="7.3722990000000002E-2"/>
    <n v="17.189029999999999"/>
    <n v="2"/>
    <s v="SLAB"/>
    <s v="TRANSM"/>
    <n v="0"/>
    <s v="d=2"/>
    <x v="2"/>
    <x v="1"/>
    <s v="INCL"/>
    <d v="2018-04-12T00:00:00"/>
  </r>
  <r>
    <s v="SOLs0083"/>
    <s v="SOLm0271"/>
    <x v="6"/>
    <n v="7.2458610000000007E-2"/>
    <n v="16.960819999999998"/>
    <n v="3"/>
    <s v="SLAB"/>
    <s v="TRANSM"/>
    <n v="0"/>
    <s v="d=2"/>
    <x v="2"/>
    <x v="1"/>
    <s v="INCL"/>
    <d v="2018-04-12T00:00:00"/>
  </r>
  <r>
    <s v="SOLs0083"/>
    <s v="SOLm0271"/>
    <x v="6"/>
    <n v="7.2357530000000003E-2"/>
    <n v="16.981639999999999"/>
    <n v="4"/>
    <s v="SLAB"/>
    <s v="TRANSM"/>
    <n v="0"/>
    <s v="d=2"/>
    <x v="2"/>
    <x v="1"/>
    <s v="INCL"/>
    <d v="2018-04-12T00:00:00"/>
  </r>
  <r>
    <s v="SOLs0083"/>
    <s v="SOLm0271"/>
    <x v="6"/>
    <n v="7.4557289999999998E-2"/>
    <n v="17.226130000000001"/>
    <n v="5"/>
    <s v="SLAB"/>
    <s v="TRANSM"/>
    <n v="0"/>
    <s v="d=2"/>
    <x v="2"/>
    <x v="1"/>
    <s v="INCL"/>
    <d v="2018-04-12T00:00:00"/>
  </r>
  <r>
    <s v="SOLs0083"/>
    <s v="SOLm0271"/>
    <x v="7"/>
    <n v="7.2181439999999999E-2"/>
    <n v="16.666589999999999"/>
    <n v="1"/>
    <s v="SLAB"/>
    <s v="TRANSM"/>
    <n v="0"/>
    <s v="d=2"/>
    <x v="2"/>
    <x v="1"/>
    <s v="INCL"/>
    <d v="2018-04-12T00:00:00"/>
  </r>
  <r>
    <s v="SOLs0083"/>
    <s v="SOLm0271"/>
    <x v="7"/>
    <n v="7.2095999999999993E-2"/>
    <n v="16.71386"/>
    <n v="2"/>
    <s v="SLAB"/>
    <s v="TRANSM"/>
    <n v="0"/>
    <s v="d=2"/>
    <x v="2"/>
    <x v="1"/>
    <s v="INCL"/>
    <d v="2018-04-12T00:00:00"/>
  </r>
  <r>
    <s v="SOLs0083"/>
    <s v="SOLm0271"/>
    <x v="7"/>
    <n v="7.1448239999999996E-2"/>
    <n v="16.589580000000002"/>
    <n v="3"/>
    <s v="SLAB"/>
    <s v="TRANSM"/>
    <n v="0"/>
    <s v="d=2"/>
    <x v="2"/>
    <x v="1"/>
    <s v="INCL"/>
    <d v="2018-04-12T00:00:00"/>
  </r>
  <r>
    <s v="SOLs0083"/>
    <s v="SOLm0271"/>
    <x v="7"/>
    <n v="7.3005769999999998E-2"/>
    <n v="16.800740000000001"/>
    <n v="4"/>
    <s v="SLAB"/>
    <s v="TRANSM"/>
    <n v="0"/>
    <s v="d=2"/>
    <x v="2"/>
    <x v="1"/>
    <s v="INCL"/>
    <d v="2018-04-12T00:00:00"/>
  </r>
  <r>
    <s v="SOLs0083"/>
    <s v="SOLm0271"/>
    <x v="7"/>
    <n v="7.1092890000000006E-2"/>
    <n v="16.547260000000001"/>
    <n v="5"/>
    <s v="SLAB"/>
    <s v="TRANSM"/>
    <n v="0"/>
    <s v="d=2"/>
    <x v="2"/>
    <x v="1"/>
    <s v="INCL"/>
    <d v="2018-04-12T00:00:00"/>
  </r>
  <r>
    <s v="SOLs0083"/>
    <s v="SOLm0271"/>
    <x v="8"/>
    <n v="7.2526599999999997E-2"/>
    <n v="16.521049999999999"/>
    <n v="1"/>
    <s v="SLAB"/>
    <s v="TRANSM"/>
    <n v="0"/>
    <s v="d=2"/>
    <x v="2"/>
    <x v="1"/>
    <s v="INCL"/>
    <d v="2018-04-12T00:00:00"/>
  </r>
  <r>
    <s v="SOLs0083"/>
    <s v="SOLm0271"/>
    <x v="8"/>
    <n v="7.0494719999999997E-2"/>
    <n v="16.225210000000001"/>
    <n v="2"/>
    <s v="SLAB"/>
    <s v="TRANSM"/>
    <n v="0"/>
    <s v="d=2"/>
    <x v="2"/>
    <x v="1"/>
    <s v="INCL"/>
    <d v="2018-04-12T00:00:00"/>
  </r>
  <r>
    <s v="SOLs0083"/>
    <s v="SOLm0271"/>
    <x v="8"/>
    <n v="7.0735339999999994E-2"/>
    <n v="16.343859999999999"/>
    <n v="3"/>
    <s v="SLAB"/>
    <s v="TRANSM"/>
    <n v="0"/>
    <s v="d=2"/>
    <x v="2"/>
    <x v="1"/>
    <s v="INCL"/>
    <d v="2018-04-12T00:00:00"/>
  </r>
  <r>
    <s v="SOLs0083"/>
    <s v="SOLm0271"/>
    <x v="8"/>
    <n v="7.2486159999999994E-2"/>
    <n v="16.473769999999998"/>
    <n v="4"/>
    <s v="SLAB"/>
    <s v="TRANSM"/>
    <n v="0"/>
    <s v="d=2"/>
    <x v="2"/>
    <x v="1"/>
    <s v="INCL"/>
    <d v="2018-04-12T00:00:00"/>
  </r>
  <r>
    <s v="SOLs0083"/>
    <s v="SOLm0271"/>
    <x v="8"/>
    <n v="7.0512870000000005E-2"/>
    <n v="16.258900000000001"/>
    <n v="5"/>
    <s v="SLAB"/>
    <s v="TRANSM"/>
    <n v="0"/>
    <s v="d=2"/>
    <x v="2"/>
    <x v="1"/>
    <s v="INCL"/>
    <d v="2018-04-12T00:00:00"/>
  </r>
  <r>
    <s v="SOLs0083"/>
    <s v="SOLm0271"/>
    <x v="9"/>
    <n v="6.952419E-2"/>
    <n v="15.73729"/>
    <n v="1"/>
    <s v="SLAB"/>
    <s v="TRANSM"/>
    <n v="0"/>
    <s v="d=2"/>
    <x v="2"/>
    <x v="1"/>
    <s v="INCL"/>
    <d v="2018-04-12T00:00:00"/>
  </r>
  <r>
    <s v="SOLs0083"/>
    <s v="SOLm0271"/>
    <x v="9"/>
    <n v="7.0115129999999998E-2"/>
    <n v="15.86393"/>
    <n v="2"/>
    <s v="SLAB"/>
    <s v="TRANSM"/>
    <n v="0"/>
    <s v="d=2"/>
    <x v="2"/>
    <x v="1"/>
    <s v="INCL"/>
    <d v="2018-04-12T00:00:00"/>
  </r>
  <r>
    <s v="SOLs0083"/>
    <s v="SOLm0271"/>
    <x v="9"/>
    <n v="7.1325639999999996E-2"/>
    <n v="16.04626"/>
    <n v="3"/>
    <s v="SLAB"/>
    <s v="TRANSM"/>
    <n v="0"/>
    <s v="d=2"/>
    <x v="2"/>
    <x v="1"/>
    <s v="INCL"/>
    <d v="2018-04-12T00:00:00"/>
  </r>
  <r>
    <s v="SOLs0083"/>
    <s v="SOLm0271"/>
    <x v="9"/>
    <n v="6.8453360000000005E-2"/>
    <n v="15.775230000000001"/>
    <n v="4"/>
    <s v="SLAB"/>
    <s v="TRANSM"/>
    <n v="0"/>
    <s v="d=2"/>
    <x v="2"/>
    <x v="1"/>
    <s v="INCL"/>
    <d v="2018-04-12T00:00:00"/>
  </r>
  <r>
    <s v="SOLs0083"/>
    <s v="SOLm0271"/>
    <x v="9"/>
    <n v="6.9347420000000007E-2"/>
    <n v="15.77422"/>
    <n v="5"/>
    <s v="SLAB"/>
    <s v="TRANSM"/>
    <n v="0"/>
    <s v="d=2"/>
    <x v="2"/>
    <x v="1"/>
    <s v="INCL"/>
    <d v="2018-04-12T00:00:00"/>
  </r>
  <r>
    <s v="SOLs0083"/>
    <s v="SOLm0271"/>
    <x v="10"/>
    <n v="7.0286879999999996E-2"/>
    <n v="15.541169999999999"/>
    <n v="1"/>
    <s v="SLAB"/>
    <s v="TRANSM"/>
    <n v="0"/>
    <s v="d=2"/>
    <x v="2"/>
    <x v="1"/>
    <s v="INCL"/>
    <d v="2018-04-12T00:00:00"/>
  </r>
  <r>
    <s v="SOLs0083"/>
    <s v="SOLm0271"/>
    <x v="10"/>
    <n v="7.0075419999999999E-2"/>
    <n v="15.533049999999999"/>
    <n v="2"/>
    <s v="SLAB"/>
    <s v="TRANSM"/>
    <n v="0"/>
    <s v="d=2"/>
    <x v="2"/>
    <x v="1"/>
    <s v="INCL"/>
    <d v="2018-04-12T00:00:00"/>
  </r>
  <r>
    <s v="SOLs0083"/>
    <s v="SOLm0271"/>
    <x v="10"/>
    <n v="7.0155540000000002E-2"/>
    <n v="15.551920000000001"/>
    <n v="3"/>
    <s v="SLAB"/>
    <s v="TRANSM"/>
    <n v="0"/>
    <s v="d=2"/>
    <x v="2"/>
    <x v="1"/>
    <s v="INCL"/>
    <d v="2018-04-12T00:00:00"/>
  </r>
  <r>
    <s v="SOLs0083"/>
    <s v="SOLm0271"/>
    <x v="10"/>
    <n v="6.9150649999999994E-2"/>
    <n v="15.43088"/>
    <n v="4"/>
    <s v="SLAB"/>
    <s v="TRANSM"/>
    <n v="0"/>
    <s v="d=2"/>
    <x v="2"/>
    <x v="1"/>
    <s v="INCL"/>
    <d v="2018-04-12T00:00:00"/>
  </r>
  <r>
    <s v="SOLs0083"/>
    <s v="SOLm0271"/>
    <x v="10"/>
    <n v="6.9504549999999998E-2"/>
    <n v="15.38941"/>
    <n v="5"/>
    <s v="SLAB"/>
    <s v="TRANSM"/>
    <n v="0"/>
    <s v="d=2"/>
    <x v="2"/>
    <x v="1"/>
    <s v="INCL"/>
    <d v="2018-04-12T00:00:00"/>
  </r>
  <r>
    <s v="SOLs0083"/>
    <s v="SOLm0271"/>
    <x v="11"/>
    <n v="6.7618830000000005E-2"/>
    <n v="15.02323"/>
    <n v="1"/>
    <s v="SLAB"/>
    <s v="TRANSM"/>
    <n v="0"/>
    <s v="d=2"/>
    <x v="2"/>
    <x v="1"/>
    <s v="INCL"/>
    <d v="2018-04-12T00:00:00"/>
  </r>
  <r>
    <s v="SOLs0083"/>
    <s v="SOLm0271"/>
    <x v="11"/>
    <n v="7.1015170000000002E-2"/>
    <n v="15.3704"/>
    <n v="2"/>
    <s v="SLAB"/>
    <s v="TRANSM"/>
    <n v="0"/>
    <s v="d=2"/>
    <x v="2"/>
    <x v="1"/>
    <s v="INCL"/>
    <d v="2018-04-12T00:00:00"/>
  </r>
  <r>
    <s v="SOLs0083"/>
    <s v="SOLm0271"/>
    <x v="11"/>
    <n v="6.9949090000000005E-2"/>
    <n v="15.328189999999999"/>
    <n v="3"/>
    <s v="SLAB"/>
    <s v="TRANSM"/>
    <n v="0"/>
    <s v="d=2"/>
    <x v="2"/>
    <x v="1"/>
    <s v="INCL"/>
    <d v="2018-04-12T00:00:00"/>
  </r>
  <r>
    <s v="SOLs0083"/>
    <s v="SOLm0271"/>
    <x v="11"/>
    <n v="7.1425290000000002E-2"/>
    <n v="15.54603"/>
    <n v="4"/>
    <s v="SLAB"/>
    <s v="TRANSM"/>
    <n v="0"/>
    <s v="d=2"/>
    <x v="2"/>
    <x v="1"/>
    <s v="INCL"/>
    <d v="2018-04-12T00:00:00"/>
  </r>
  <r>
    <s v="SOLs0083"/>
    <s v="SOLm0271"/>
    <x v="11"/>
    <n v="6.8021570000000003E-2"/>
    <n v="15.13843"/>
    <n v="5"/>
    <s v="SLAB"/>
    <s v="TRANSM"/>
    <n v="0"/>
    <s v="d=2"/>
    <x v="2"/>
    <x v="1"/>
    <s v="INCL"/>
    <d v="2018-04-12T00:00:00"/>
  </r>
  <r>
    <s v="SOLs0083"/>
    <s v="SOLm0271"/>
    <x v="12"/>
    <n v="6.9666240000000004E-2"/>
    <n v="15.031829999999999"/>
    <n v="1"/>
    <s v="SLAB"/>
    <s v="TRANSM"/>
    <n v="0"/>
    <s v="d=2"/>
    <x v="2"/>
    <x v="1"/>
    <s v="INCL"/>
    <d v="2018-04-12T00:00:00"/>
  </r>
  <r>
    <s v="SOLs0083"/>
    <s v="SOLm0271"/>
    <x v="12"/>
    <n v="6.9647459999999994E-2"/>
    <n v="15.024979999999999"/>
    <n v="2"/>
    <s v="SLAB"/>
    <s v="TRANSM"/>
    <n v="0"/>
    <s v="d=2"/>
    <x v="2"/>
    <x v="1"/>
    <s v="INCL"/>
    <d v="2018-04-12T00:00:00"/>
  </r>
  <r>
    <s v="SOLs0083"/>
    <s v="SOLm0271"/>
    <x v="12"/>
    <n v="6.7304740000000002E-2"/>
    <n v="14.81485"/>
    <n v="3"/>
    <s v="SLAB"/>
    <s v="TRANSM"/>
    <n v="0"/>
    <s v="d=2"/>
    <x v="2"/>
    <x v="1"/>
    <s v="INCL"/>
    <d v="2018-04-12T00:00:00"/>
  </r>
  <r>
    <s v="SOLs0083"/>
    <s v="SOLm0271"/>
    <x v="12"/>
    <n v="6.9142549999999997E-2"/>
    <n v="14.96284"/>
    <n v="4"/>
    <s v="SLAB"/>
    <s v="TRANSM"/>
    <n v="0"/>
    <s v="d=2"/>
    <x v="2"/>
    <x v="1"/>
    <s v="INCL"/>
    <d v="2018-04-12T00:00:00"/>
  </r>
  <r>
    <s v="SOLs0083"/>
    <s v="SOLm0271"/>
    <x v="12"/>
    <n v="6.8668010000000002E-2"/>
    <n v="14.945830000000001"/>
    <n v="5"/>
    <s v="SLAB"/>
    <s v="TRANSM"/>
    <n v="0"/>
    <s v="d=2"/>
    <x v="2"/>
    <x v="1"/>
    <s v="INCL"/>
    <d v="2018-04-12T00:00:00"/>
  </r>
  <r>
    <s v="SOLs0083"/>
    <s v="SOLm0271"/>
    <x v="13"/>
    <n v="7.1334709999999996E-2"/>
    <n v="14.755470000000001"/>
    <n v="1"/>
    <s v="SLAB"/>
    <s v="TRANSM"/>
    <n v="0"/>
    <s v="d=2"/>
    <x v="2"/>
    <x v="1"/>
    <s v="INCL"/>
    <d v="2018-04-12T00:00:00"/>
  </r>
  <r>
    <s v="SOLs0083"/>
    <s v="SOLm0271"/>
    <x v="13"/>
    <n v="6.9630010000000006E-2"/>
    <n v="14.6098"/>
    <n v="2"/>
    <s v="SLAB"/>
    <s v="TRANSM"/>
    <n v="0"/>
    <s v="d=2"/>
    <x v="2"/>
    <x v="1"/>
    <s v="INCL"/>
    <d v="2018-04-12T00:00:00"/>
  </r>
  <r>
    <s v="SOLs0083"/>
    <s v="SOLm0271"/>
    <x v="13"/>
    <n v="7.1784379999999995E-2"/>
    <n v="14.79853"/>
    <n v="3"/>
    <s v="SLAB"/>
    <s v="TRANSM"/>
    <n v="0"/>
    <s v="d=2"/>
    <x v="2"/>
    <x v="1"/>
    <s v="INCL"/>
    <d v="2018-04-12T00:00:00"/>
  </r>
  <r>
    <s v="SOLs0083"/>
    <s v="SOLm0271"/>
    <x v="13"/>
    <n v="7.0999519999999997E-2"/>
    <n v="14.775880000000001"/>
    <n v="4"/>
    <s v="SLAB"/>
    <s v="TRANSM"/>
    <n v="0"/>
    <s v="d=2"/>
    <x v="2"/>
    <x v="1"/>
    <s v="INCL"/>
    <d v="2018-04-12T00:00:00"/>
  </r>
  <r>
    <s v="SOLs0083"/>
    <s v="SOLm0271"/>
    <x v="13"/>
    <n v="7.0369409999999993E-2"/>
    <n v="14.67841"/>
    <n v="5"/>
    <s v="SLAB"/>
    <s v="TRANSM"/>
    <n v="0"/>
    <s v="d=2"/>
    <x v="2"/>
    <x v="1"/>
    <s v="INCL"/>
    <d v="2018-04-12T00:00:00"/>
  </r>
  <r>
    <s v="SOLs0083"/>
    <s v="SOLm0271"/>
    <x v="14"/>
    <n v="7.9660690000000006E-2"/>
    <n v="14.52126"/>
    <n v="1"/>
    <s v="SLAB"/>
    <s v="TRANSM"/>
    <n v="0"/>
    <s v="d=2"/>
    <x v="2"/>
    <x v="1"/>
    <s v="INCL"/>
    <d v="2018-04-12T00:00:00"/>
  </r>
  <r>
    <s v="SOLs0083"/>
    <s v="SOLm0271"/>
    <x v="14"/>
    <n v="7.9694909999999994E-2"/>
    <n v="14.63448"/>
    <n v="2"/>
    <s v="SLAB"/>
    <s v="TRANSM"/>
    <n v="0"/>
    <s v="d=2"/>
    <x v="2"/>
    <x v="1"/>
    <s v="INCL"/>
    <d v="2018-04-12T00:00:00"/>
  </r>
  <r>
    <s v="SOLs0083"/>
    <s v="SOLm0271"/>
    <x v="14"/>
    <n v="7.9748410000000006E-2"/>
    <n v="14.552949999999999"/>
    <n v="3"/>
    <s v="SLAB"/>
    <s v="TRANSM"/>
    <n v="0"/>
    <s v="d=2"/>
    <x v="2"/>
    <x v="1"/>
    <s v="INCL"/>
    <d v="2018-04-12T00:00:00"/>
  </r>
  <r>
    <s v="SOLs0083"/>
    <s v="SOLm0271"/>
    <x v="14"/>
    <n v="7.9928990000000005E-2"/>
    <n v="14.63414"/>
    <n v="4"/>
    <s v="SLAB"/>
    <s v="TRANSM"/>
    <n v="0"/>
    <s v="d=2"/>
    <x v="2"/>
    <x v="1"/>
    <s v="INCL"/>
    <d v="2018-04-12T00:00:00"/>
  </r>
  <r>
    <s v="SOLs0083"/>
    <s v="SOLm0271"/>
    <x v="14"/>
    <n v="7.9081600000000002E-2"/>
    <n v="14.618460000000001"/>
    <n v="5"/>
    <s v="SLAB"/>
    <s v="TRANSM"/>
    <n v="0"/>
    <s v="d=2"/>
    <x v="2"/>
    <x v="1"/>
    <s v="INCL"/>
    <d v="2018-04-12T00:00:00"/>
  </r>
  <r>
    <s v="SOLs0083"/>
    <s v="SOLm0271"/>
    <x v="15"/>
    <n v="6.9326150000000003E-2"/>
    <n v="14.32892"/>
    <n v="1"/>
    <s v="SLAB"/>
    <s v="TRANSM"/>
    <n v="0"/>
    <s v="d=2"/>
    <x v="2"/>
    <x v="1"/>
    <s v="INCL"/>
    <d v="2018-04-12T00:00:00"/>
  </r>
  <r>
    <s v="SOLs0083"/>
    <s v="SOLm0271"/>
    <x v="15"/>
    <n v="6.7666820000000003E-2"/>
    <n v="14.11299"/>
    <n v="2"/>
    <s v="SLAB"/>
    <s v="TRANSM"/>
    <n v="0"/>
    <s v="d=2"/>
    <x v="2"/>
    <x v="1"/>
    <s v="INCL"/>
    <d v="2018-04-12T00:00:00"/>
  </r>
  <r>
    <s v="SOLs0083"/>
    <s v="SOLm0271"/>
    <x v="15"/>
    <n v="6.9317599999999993E-2"/>
    <n v="14.331110000000001"/>
    <n v="3"/>
    <s v="SLAB"/>
    <s v="TRANSM"/>
    <n v="0"/>
    <s v="d=2"/>
    <x v="2"/>
    <x v="1"/>
    <s v="INCL"/>
    <d v="2018-04-12T00:00:00"/>
  </r>
  <r>
    <s v="SOLs0083"/>
    <s v="SOLm0271"/>
    <x v="15"/>
    <n v="6.8460300000000002E-2"/>
    <n v="14.267799999999999"/>
    <n v="4"/>
    <s v="SLAB"/>
    <s v="TRANSM"/>
    <n v="0"/>
    <s v="d=2"/>
    <x v="2"/>
    <x v="1"/>
    <s v="INCL"/>
    <d v="2018-04-12T00:00:00"/>
  </r>
  <r>
    <s v="SOLs0083"/>
    <s v="SOLm0271"/>
    <x v="15"/>
    <n v="7.0143559999999994E-2"/>
    <n v="14.25976"/>
    <n v="5"/>
    <s v="SLAB"/>
    <s v="TRANSM"/>
    <n v="0"/>
    <s v="d=2"/>
    <x v="2"/>
    <x v="1"/>
    <s v="INCL"/>
    <d v="2018-04-12T00:00:00"/>
  </r>
  <r>
    <s v="SOLs0083"/>
    <s v="SOLm0271"/>
    <x v="16"/>
    <n v="6.8236740000000004E-2"/>
    <n v="14.15842"/>
    <n v="1"/>
    <s v="SLAB"/>
    <s v="TRANSM"/>
    <n v="0"/>
    <s v="d=2"/>
    <x v="2"/>
    <x v="1"/>
    <s v="INCL"/>
    <d v="2018-04-12T00:00:00"/>
  </r>
  <r>
    <s v="SOLs0083"/>
    <s v="SOLm0271"/>
    <x v="16"/>
    <n v="6.8507780000000004E-2"/>
    <n v="14.21916"/>
    <n v="2"/>
    <s v="SLAB"/>
    <s v="TRANSM"/>
    <n v="0"/>
    <s v="d=2"/>
    <x v="2"/>
    <x v="1"/>
    <s v="INCL"/>
    <d v="2018-04-12T00:00:00"/>
  </r>
  <r>
    <s v="SOLs0083"/>
    <s v="SOLm0271"/>
    <x v="16"/>
    <n v="6.8360920000000006E-2"/>
    <n v="14.095969999999999"/>
    <n v="3"/>
    <s v="SLAB"/>
    <s v="TRANSM"/>
    <n v="0"/>
    <s v="d=2"/>
    <x v="2"/>
    <x v="1"/>
    <s v="INCL"/>
    <d v="2018-04-12T00:00:00"/>
  </r>
  <r>
    <s v="SOLs0083"/>
    <s v="SOLm0271"/>
    <x v="16"/>
    <n v="6.7330459999999995E-2"/>
    <n v="13.988810000000001"/>
    <n v="4"/>
    <s v="SLAB"/>
    <s v="TRANSM"/>
    <n v="0"/>
    <s v="d=2"/>
    <x v="2"/>
    <x v="1"/>
    <s v="INCL"/>
    <d v="2018-04-12T00:00:00"/>
  </r>
  <r>
    <s v="SOLs0083"/>
    <s v="SOLm0271"/>
    <x v="16"/>
    <n v="6.6467730000000003E-2"/>
    <n v="13.97723"/>
    <n v="5"/>
    <s v="SLAB"/>
    <s v="TRANSM"/>
    <n v="0"/>
    <s v="d=2"/>
    <x v="2"/>
    <x v="1"/>
    <s v="INCL"/>
    <d v="2018-04-12T00:00:00"/>
  </r>
  <r>
    <s v="SOLs0083"/>
    <s v="SOLm0271"/>
    <x v="17"/>
    <n v="6.9234829999999997E-2"/>
    <n v="14.10843"/>
    <n v="1"/>
    <s v="SLAB"/>
    <s v="TRANSM"/>
    <n v="0"/>
    <s v="d=2"/>
    <x v="2"/>
    <x v="1"/>
    <s v="INCL"/>
    <d v="2018-04-12T00:00:00"/>
  </r>
  <r>
    <s v="SOLs0083"/>
    <s v="SOLm0271"/>
    <x v="17"/>
    <n v="6.9086949999999994E-2"/>
    <n v="14.066050000000001"/>
    <n v="2"/>
    <s v="SLAB"/>
    <s v="TRANSM"/>
    <n v="0"/>
    <s v="d=2"/>
    <x v="2"/>
    <x v="1"/>
    <s v="INCL"/>
    <d v="2018-04-12T00:00:00"/>
  </r>
  <r>
    <s v="SOLs0083"/>
    <s v="SOLm0271"/>
    <x v="17"/>
    <n v="6.8386119999999995E-2"/>
    <n v="13.91878"/>
    <n v="3"/>
    <s v="SLAB"/>
    <s v="TRANSM"/>
    <n v="0"/>
    <s v="d=2"/>
    <x v="2"/>
    <x v="1"/>
    <s v="INCL"/>
    <d v="2018-04-12T00:00:00"/>
  </r>
  <r>
    <s v="SOLs0083"/>
    <s v="SOLm0271"/>
    <x v="17"/>
    <n v="6.7653309999999994E-2"/>
    <n v="13.81429"/>
    <n v="4"/>
    <s v="SLAB"/>
    <s v="TRANSM"/>
    <n v="0"/>
    <s v="d=2"/>
    <x v="2"/>
    <x v="1"/>
    <s v="INCL"/>
    <d v="2018-04-12T00:00:00"/>
  </r>
  <r>
    <s v="SOLs0083"/>
    <s v="SOLm0271"/>
    <x v="17"/>
    <n v="6.8368010000000007E-2"/>
    <n v="13.90353"/>
    <n v="5"/>
    <s v="SLAB"/>
    <s v="TRANSM"/>
    <n v="0"/>
    <s v="d=2"/>
    <x v="2"/>
    <x v="1"/>
    <s v="INCL"/>
    <d v="2018-04-12T00:00:00"/>
  </r>
  <r>
    <s v="SOLs0083"/>
    <s v="SOLm0271"/>
    <x v="18"/>
    <n v="6.6679370000000002E-2"/>
    <n v="13.553430000000001"/>
    <n v="1"/>
    <s v="SLAB"/>
    <s v="TRANSM"/>
    <n v="0"/>
    <s v="d=2"/>
    <x v="2"/>
    <x v="1"/>
    <s v="INCL"/>
    <d v="2018-04-12T00:00:00"/>
  </r>
  <r>
    <s v="SOLs0083"/>
    <s v="SOLm0271"/>
    <x v="18"/>
    <n v="6.8842799999999996E-2"/>
    <n v="13.754989999999999"/>
    <n v="2"/>
    <s v="SLAB"/>
    <s v="TRANSM"/>
    <n v="0"/>
    <s v="d=2"/>
    <x v="2"/>
    <x v="1"/>
    <s v="INCL"/>
    <d v="2018-04-12T00:00:00"/>
  </r>
  <r>
    <s v="SOLs0083"/>
    <s v="SOLm0271"/>
    <x v="18"/>
    <n v="7.1064489999999994E-2"/>
    <n v="13.91314"/>
    <n v="3"/>
    <s v="SLAB"/>
    <s v="TRANSM"/>
    <n v="0"/>
    <s v="d=2"/>
    <x v="2"/>
    <x v="1"/>
    <s v="INCL"/>
    <d v="2018-04-12T00:00:00"/>
  </r>
  <r>
    <s v="SOLs0083"/>
    <s v="SOLm0271"/>
    <x v="18"/>
    <n v="6.7075620000000002E-2"/>
    <n v="13.51876"/>
    <n v="4"/>
    <s v="SLAB"/>
    <s v="TRANSM"/>
    <n v="0"/>
    <s v="d=2"/>
    <x v="2"/>
    <x v="1"/>
    <s v="INCL"/>
    <d v="2018-04-12T00:00:00"/>
  </r>
  <r>
    <s v="SOLs0083"/>
    <s v="SOLm0271"/>
    <x v="18"/>
    <n v="6.4191479999999995E-2"/>
    <n v="13.2386"/>
    <n v="5"/>
    <s v="SLAB"/>
    <s v="TRANSM"/>
    <n v="0"/>
    <s v="d=2"/>
    <x v="2"/>
    <x v="1"/>
    <s v="INCL"/>
    <d v="2018-04-12T00:00:00"/>
  </r>
  <r>
    <s v="SOLs0083"/>
    <s v="SOLm0271"/>
    <x v="19"/>
    <n v="6.9799319999999998E-2"/>
    <n v="13.55021"/>
    <n v="1"/>
    <s v="SLAB"/>
    <s v="TRANSM"/>
    <n v="0"/>
    <s v="d=2"/>
    <x v="2"/>
    <x v="1"/>
    <s v="INCL"/>
    <d v="2018-04-12T00:00:00"/>
  </r>
  <r>
    <s v="SOLs0083"/>
    <s v="SOLm0271"/>
    <x v="19"/>
    <n v="6.7368220000000006E-2"/>
    <n v="13.32058"/>
    <n v="2"/>
    <s v="SLAB"/>
    <s v="TRANSM"/>
    <n v="0"/>
    <s v="d=2"/>
    <x v="2"/>
    <x v="1"/>
    <s v="INCL"/>
    <d v="2018-04-12T00:00:00"/>
  </r>
  <r>
    <s v="SOLs0083"/>
    <s v="SOLm0271"/>
    <x v="19"/>
    <n v="6.787543E-2"/>
    <n v="13.3802"/>
    <n v="3"/>
    <s v="SLAB"/>
    <s v="TRANSM"/>
    <n v="0"/>
    <s v="d=2"/>
    <x v="2"/>
    <x v="1"/>
    <s v="INCL"/>
    <d v="2018-04-12T00:00:00"/>
  </r>
  <r>
    <s v="SOLs0083"/>
    <s v="SOLm0271"/>
    <x v="19"/>
    <n v="6.9650429999999999E-2"/>
    <n v="13.49203"/>
    <n v="4"/>
    <s v="SLAB"/>
    <s v="TRANSM"/>
    <n v="0"/>
    <s v="d=2"/>
    <x v="2"/>
    <x v="1"/>
    <s v="INCL"/>
    <d v="2018-04-12T00:00:00"/>
  </r>
  <r>
    <s v="SOLs0083"/>
    <s v="SOLm0271"/>
    <x v="19"/>
    <n v="6.8483520000000006E-2"/>
    <n v="13.4908"/>
    <n v="5"/>
    <s v="SLAB"/>
    <s v="TRANSM"/>
    <n v="0"/>
    <s v="d=2"/>
    <x v="2"/>
    <x v="1"/>
    <s v="INCL"/>
    <d v="2018-04-12T00:00:00"/>
  </r>
  <r>
    <s v="SOLs0083"/>
    <s v="SOLm0271"/>
    <x v="20"/>
    <n v="7.0969519999999994E-2"/>
    <n v="13.368499999999999"/>
    <n v="1"/>
    <s v="SLAB"/>
    <s v="TRANSM"/>
    <n v="0"/>
    <s v="d=2"/>
    <x v="2"/>
    <x v="1"/>
    <s v="INCL"/>
    <d v="2018-04-12T00:00:00"/>
  </r>
  <r>
    <s v="SOLs0083"/>
    <s v="SOLm0271"/>
    <x v="20"/>
    <n v="7.0899279999999995E-2"/>
    <n v="13.32338"/>
    <n v="2"/>
    <s v="SLAB"/>
    <s v="TRANSM"/>
    <n v="0"/>
    <s v="d=2"/>
    <x v="2"/>
    <x v="1"/>
    <s v="INCL"/>
    <d v="2018-04-12T00:00:00"/>
  </r>
  <r>
    <s v="SOLs0083"/>
    <s v="SOLm0271"/>
    <x v="20"/>
    <n v="6.9536890000000004E-2"/>
    <n v="13.258620000000001"/>
    <n v="3"/>
    <s v="SLAB"/>
    <s v="TRANSM"/>
    <n v="0"/>
    <s v="d=2"/>
    <x v="2"/>
    <x v="1"/>
    <s v="INCL"/>
    <d v="2018-04-12T00:00:00"/>
  </r>
  <r>
    <s v="SOLs0083"/>
    <s v="SOLm0271"/>
    <x v="20"/>
    <n v="7.0499870000000006E-2"/>
    <n v="13.25362"/>
    <n v="4"/>
    <s v="SLAB"/>
    <s v="TRANSM"/>
    <n v="0"/>
    <s v="d=2"/>
    <x v="2"/>
    <x v="1"/>
    <s v="INCL"/>
    <d v="2018-04-12T00:00:00"/>
  </r>
  <r>
    <s v="SOLs0083"/>
    <s v="SOLm0271"/>
    <x v="20"/>
    <n v="7.2029480000000007E-2"/>
    <n v="13.49396"/>
    <n v="5"/>
    <s v="SLAB"/>
    <s v="TRANSM"/>
    <n v="0"/>
    <s v="d=2"/>
    <x v="2"/>
    <x v="1"/>
    <s v="INCL"/>
    <d v="2018-04-12T00:00:00"/>
  </r>
  <r>
    <s v="SOLs0083"/>
    <s v="SOLm0271"/>
    <x v="21"/>
    <n v="7.1092589999999997E-2"/>
    <n v="12.870570000000001"/>
    <n v="1"/>
    <s v="SLAB"/>
    <s v="TRANSM"/>
    <n v="0"/>
    <s v="d=2"/>
    <x v="2"/>
    <x v="1"/>
    <s v="INCL"/>
    <d v="2018-04-12T00:00:00"/>
  </r>
  <r>
    <s v="SOLs0083"/>
    <s v="SOLm0271"/>
    <x v="21"/>
    <n v="7.4178549999999996E-2"/>
    <n v="13.195460000000001"/>
    <n v="2"/>
    <s v="SLAB"/>
    <s v="TRANSM"/>
    <n v="0"/>
    <s v="d=2"/>
    <x v="2"/>
    <x v="1"/>
    <s v="INCL"/>
    <d v="2018-04-12T00:00:00"/>
  </r>
  <r>
    <s v="SOLs0083"/>
    <s v="SOLm0271"/>
    <x v="21"/>
    <n v="7.1069880000000002E-2"/>
    <n v="12.97397"/>
    <n v="3"/>
    <s v="SLAB"/>
    <s v="TRANSM"/>
    <n v="0"/>
    <s v="d=2"/>
    <x v="2"/>
    <x v="1"/>
    <s v="INCL"/>
    <d v="2018-04-12T00:00:00"/>
  </r>
  <r>
    <s v="SOLs0083"/>
    <s v="SOLm0271"/>
    <x v="21"/>
    <n v="7.2789019999999996E-2"/>
    <n v="13.136060000000001"/>
    <n v="4"/>
    <s v="SLAB"/>
    <s v="TRANSM"/>
    <n v="0"/>
    <s v="d=2"/>
    <x v="2"/>
    <x v="1"/>
    <s v="INCL"/>
    <d v="2018-04-12T00:00:00"/>
  </r>
  <r>
    <s v="SOLs0083"/>
    <s v="SOLm0271"/>
    <x v="21"/>
    <n v="7.2392780000000004E-2"/>
    <n v="13.0176"/>
    <n v="5"/>
    <s v="SLAB"/>
    <s v="TRANSM"/>
    <n v="0"/>
    <s v="d=2"/>
    <x v="2"/>
    <x v="1"/>
    <s v="INCL"/>
    <d v="2018-04-12T00:00:00"/>
  </r>
  <r>
    <s v="SOLs0083"/>
    <s v="SOLm0271"/>
    <x v="22"/>
    <n v="6.9520559999999995E-2"/>
    <n v="12.821199999999999"/>
    <n v="1"/>
    <s v="SLAB"/>
    <s v="TRANSM"/>
    <n v="0"/>
    <s v="d=2"/>
    <x v="2"/>
    <x v="1"/>
    <s v="INCL"/>
    <d v="2018-04-12T00:00:00"/>
  </r>
  <r>
    <s v="SOLs0083"/>
    <s v="SOLm0271"/>
    <x v="22"/>
    <n v="6.9577089999999994E-2"/>
    <n v="12.845829999999999"/>
    <n v="2"/>
    <s v="SLAB"/>
    <s v="TRANSM"/>
    <n v="0"/>
    <s v="d=2"/>
    <x v="2"/>
    <x v="1"/>
    <s v="INCL"/>
    <d v="2018-04-12T00:00:00"/>
  </r>
  <r>
    <s v="SOLs0083"/>
    <s v="SOLm0271"/>
    <x v="22"/>
    <n v="6.8060380000000004E-2"/>
    <n v="12.701790000000001"/>
    <n v="3"/>
    <s v="SLAB"/>
    <s v="TRANSM"/>
    <n v="0"/>
    <s v="d=2"/>
    <x v="2"/>
    <x v="1"/>
    <s v="INCL"/>
    <d v="2018-04-12T00:00:00"/>
  </r>
  <r>
    <s v="SOLs0083"/>
    <s v="SOLm0271"/>
    <x v="22"/>
    <n v="6.856392E-2"/>
    <n v="12.72725"/>
    <n v="4"/>
    <s v="SLAB"/>
    <s v="TRANSM"/>
    <n v="0"/>
    <s v="d=2"/>
    <x v="2"/>
    <x v="1"/>
    <s v="INCL"/>
    <d v="2018-04-12T00:00:00"/>
  </r>
  <r>
    <s v="SOLs0083"/>
    <s v="SOLm0271"/>
    <x v="22"/>
    <n v="6.8023429999999996E-2"/>
    <n v="12.642849999999999"/>
    <n v="5"/>
    <s v="SLAB"/>
    <s v="TRANSM"/>
    <n v="0"/>
    <s v="d=2"/>
    <x v="2"/>
    <x v="1"/>
    <s v="INCL"/>
    <d v="2018-04-12T00:00:00"/>
  </r>
  <r>
    <s v="SOLs0083"/>
    <s v="SOLm0271"/>
    <x v="23"/>
    <n v="6.8871680000000005E-2"/>
    <n v="12.507"/>
    <n v="1"/>
    <s v="SLAB"/>
    <s v="TRANSM"/>
    <n v="0"/>
    <s v="d=2"/>
    <x v="2"/>
    <x v="1"/>
    <s v="INCL"/>
    <d v="2018-04-12T00:00:00"/>
  </r>
  <r>
    <s v="SOLs0083"/>
    <s v="SOLm0271"/>
    <x v="23"/>
    <n v="6.7180539999999997E-2"/>
    <n v="12.37433"/>
    <n v="2"/>
    <s v="SLAB"/>
    <s v="TRANSM"/>
    <n v="0"/>
    <s v="d=2"/>
    <x v="2"/>
    <x v="1"/>
    <s v="INCL"/>
    <d v="2018-04-12T00:00:00"/>
  </r>
  <r>
    <s v="SOLs0083"/>
    <s v="SOLm0271"/>
    <x v="23"/>
    <n v="7.1607379999999998E-2"/>
    <n v="12.795529999999999"/>
    <n v="3"/>
    <s v="SLAB"/>
    <s v="TRANSM"/>
    <n v="0"/>
    <s v="d=2"/>
    <x v="2"/>
    <x v="1"/>
    <s v="INCL"/>
    <d v="2018-04-12T00:00:00"/>
  </r>
  <r>
    <s v="SOLs0083"/>
    <s v="SOLm0271"/>
    <x v="23"/>
    <n v="6.8953479999999998E-2"/>
    <n v="12.589270000000001"/>
    <n v="4"/>
    <s v="SLAB"/>
    <s v="TRANSM"/>
    <n v="0"/>
    <s v="d=2"/>
    <x v="2"/>
    <x v="1"/>
    <s v="INCL"/>
    <d v="2018-04-12T00:00:00"/>
  </r>
  <r>
    <s v="SOLs0083"/>
    <s v="SOLm0271"/>
    <x v="23"/>
    <n v="6.7140480000000002E-2"/>
    <n v="12.393230000000001"/>
    <n v="5"/>
    <s v="SLAB"/>
    <s v="TRANSM"/>
    <n v="0"/>
    <s v="d=2"/>
    <x v="2"/>
    <x v="1"/>
    <s v="INCL"/>
    <d v="2018-04-12T00:00:00"/>
  </r>
  <r>
    <s v="SOLs0083"/>
    <s v="SOLm0271"/>
    <x v="24"/>
    <n v="7.0352570000000003E-2"/>
    <n v="12.34158"/>
    <n v="1"/>
    <s v="SLAB"/>
    <s v="TRANSM"/>
    <n v="0"/>
    <s v="d=2"/>
    <x v="2"/>
    <x v="1"/>
    <s v="INCL"/>
    <d v="2018-04-12T00:00:00"/>
  </r>
  <r>
    <s v="SOLs0083"/>
    <s v="SOLm0271"/>
    <x v="24"/>
    <n v="7.1231610000000001E-2"/>
    <n v="12.43558"/>
    <n v="2"/>
    <s v="SLAB"/>
    <s v="TRANSM"/>
    <n v="0"/>
    <s v="d=2"/>
    <x v="2"/>
    <x v="1"/>
    <s v="INCL"/>
    <d v="2018-04-12T00:00:00"/>
  </r>
  <r>
    <s v="SOLs0083"/>
    <s v="SOLm0271"/>
    <x v="24"/>
    <n v="7.0880170000000006E-2"/>
    <n v="12.39189"/>
    <n v="3"/>
    <s v="SLAB"/>
    <s v="TRANSM"/>
    <n v="0"/>
    <s v="d=2"/>
    <x v="2"/>
    <x v="1"/>
    <s v="INCL"/>
    <d v="2018-04-12T00:00:00"/>
  </r>
  <r>
    <s v="SOLs0083"/>
    <s v="SOLm0271"/>
    <x v="24"/>
    <n v="7.3447330000000005E-2"/>
    <n v="12.568250000000001"/>
    <n v="4"/>
    <s v="SLAB"/>
    <s v="TRANSM"/>
    <n v="0"/>
    <s v="d=2"/>
    <x v="2"/>
    <x v="1"/>
    <s v="INCL"/>
    <d v="2018-04-12T00:00:00"/>
  </r>
  <r>
    <s v="SOLs0083"/>
    <s v="SOLm0271"/>
    <x v="24"/>
    <n v="7.1956149999999997E-2"/>
    <n v="12.57216"/>
    <n v="5"/>
    <s v="SLAB"/>
    <s v="TRANSM"/>
    <n v="0"/>
    <s v="d=2"/>
    <x v="2"/>
    <x v="1"/>
    <s v="INCL"/>
    <d v="2018-04-12T00:00:00"/>
  </r>
  <r>
    <s v="SOLs0083"/>
    <s v="SOLm0271"/>
    <x v="25"/>
    <n v="7.5296070000000007E-2"/>
    <n v="12.30096"/>
    <n v="1"/>
    <s v="SLAB"/>
    <s v="TRANSM"/>
    <n v="0"/>
    <s v="d=2"/>
    <x v="2"/>
    <x v="1"/>
    <s v="INCL"/>
    <d v="2018-04-12T00:00:00"/>
  </r>
  <r>
    <s v="SOLs0083"/>
    <s v="SOLm0271"/>
    <x v="25"/>
    <n v="7.451924E-2"/>
    <n v="12.28073"/>
    <n v="2"/>
    <s v="SLAB"/>
    <s v="TRANSM"/>
    <n v="0"/>
    <s v="d=2"/>
    <x v="2"/>
    <x v="1"/>
    <s v="INCL"/>
    <d v="2018-04-12T00:00:00"/>
  </r>
  <r>
    <s v="SOLs0083"/>
    <s v="SOLm0271"/>
    <x v="25"/>
    <n v="7.4157210000000001E-2"/>
    <n v="12.30437"/>
    <n v="3"/>
    <s v="SLAB"/>
    <s v="TRANSM"/>
    <n v="0"/>
    <s v="d=2"/>
    <x v="2"/>
    <x v="1"/>
    <s v="INCL"/>
    <d v="2018-04-12T00:00:00"/>
  </r>
  <r>
    <s v="SOLs0083"/>
    <s v="SOLm0271"/>
    <x v="25"/>
    <n v="7.7495079999999994E-2"/>
    <n v="12.511509999999999"/>
    <n v="4"/>
    <s v="SLAB"/>
    <s v="TRANSM"/>
    <n v="0"/>
    <s v="d=2"/>
    <x v="2"/>
    <x v="1"/>
    <s v="INCL"/>
    <d v="2018-04-12T00:00:00"/>
  </r>
  <r>
    <s v="SOLs0083"/>
    <s v="SOLm0271"/>
    <x v="25"/>
    <n v="7.5172870000000003E-2"/>
    <n v="12.303789999999999"/>
    <n v="5"/>
    <s v="SLAB"/>
    <s v="TRANSM"/>
    <n v="0"/>
    <s v="d=2"/>
    <x v="2"/>
    <x v="1"/>
    <s v="INCL"/>
    <d v="2018-04-12T00:00:00"/>
  </r>
  <r>
    <s v="SOLs0083"/>
    <s v="SOLm0271"/>
    <x v="26"/>
    <n v="7.2676459999999998E-2"/>
    <n v="11.988"/>
    <n v="1"/>
    <s v="SLAB"/>
    <s v="TRANSM"/>
    <n v="0"/>
    <s v="d=2"/>
    <x v="2"/>
    <x v="1"/>
    <s v="INCL"/>
    <d v="2018-04-12T00:00:00"/>
  </r>
  <r>
    <s v="SOLs0083"/>
    <s v="SOLm0271"/>
    <x v="26"/>
    <n v="7.4331120000000001E-2"/>
    <n v="12.166729999999999"/>
    <n v="2"/>
    <s v="SLAB"/>
    <s v="TRANSM"/>
    <n v="0"/>
    <s v="d=2"/>
    <x v="2"/>
    <x v="1"/>
    <s v="INCL"/>
    <d v="2018-04-12T00:00:00"/>
  </r>
  <r>
    <s v="SOLs0083"/>
    <s v="SOLm0271"/>
    <x v="26"/>
    <n v="7.3336600000000002E-2"/>
    <n v="12.09769"/>
    <n v="3"/>
    <s v="SLAB"/>
    <s v="TRANSM"/>
    <n v="0"/>
    <s v="d=2"/>
    <x v="2"/>
    <x v="1"/>
    <s v="INCL"/>
    <d v="2018-04-12T00:00:00"/>
  </r>
  <r>
    <s v="SOLs0083"/>
    <s v="SOLm0271"/>
    <x v="26"/>
    <n v="7.4756349999999999E-2"/>
    <n v="12.14795"/>
    <n v="4"/>
    <s v="SLAB"/>
    <s v="TRANSM"/>
    <n v="0"/>
    <s v="d=2"/>
    <x v="2"/>
    <x v="1"/>
    <s v="INCL"/>
    <d v="2018-04-12T00:00:00"/>
  </r>
  <r>
    <s v="SOLs0083"/>
    <s v="SOLm0271"/>
    <x v="26"/>
    <n v="7.4949740000000001E-2"/>
    <n v="12.18638"/>
    <n v="5"/>
    <s v="SLAB"/>
    <s v="TRANSM"/>
    <n v="0"/>
    <s v="d=2"/>
    <x v="2"/>
    <x v="1"/>
    <s v="INCL"/>
    <d v="2018-04-12T00:00:00"/>
  </r>
  <r>
    <s v="SOLs0083"/>
    <s v="SOLm0271"/>
    <x v="27"/>
    <n v="7.6649330000000002E-2"/>
    <n v="11.986269999999999"/>
    <n v="1"/>
    <s v="SLAB"/>
    <s v="TRANSM"/>
    <n v="0"/>
    <s v="d=2"/>
    <x v="2"/>
    <x v="1"/>
    <s v="INCL"/>
    <d v="2018-04-12T00:00:00"/>
  </r>
  <r>
    <s v="SOLs0083"/>
    <s v="SOLm0271"/>
    <x v="27"/>
    <n v="7.6333269999999995E-2"/>
    <n v="11.892440000000001"/>
    <n v="2"/>
    <s v="SLAB"/>
    <s v="TRANSM"/>
    <n v="0"/>
    <s v="d=2"/>
    <x v="2"/>
    <x v="1"/>
    <s v="INCL"/>
    <d v="2018-04-12T00:00:00"/>
  </r>
  <r>
    <s v="SOLs0083"/>
    <s v="SOLm0271"/>
    <x v="27"/>
    <n v="7.575258E-2"/>
    <n v="11.84878"/>
    <n v="3"/>
    <s v="SLAB"/>
    <s v="TRANSM"/>
    <n v="0"/>
    <s v="d=2"/>
    <x v="2"/>
    <x v="1"/>
    <s v="INCL"/>
    <d v="2018-04-12T00:00:00"/>
  </r>
  <r>
    <s v="SOLs0083"/>
    <s v="SOLm0271"/>
    <x v="27"/>
    <n v="7.7989600000000006E-2"/>
    <n v="12.091100000000001"/>
    <n v="4"/>
    <s v="SLAB"/>
    <s v="TRANSM"/>
    <n v="0"/>
    <s v="d=2"/>
    <x v="2"/>
    <x v="1"/>
    <s v="INCL"/>
    <d v="2018-04-12T00:00:00"/>
  </r>
  <r>
    <s v="SOLs0083"/>
    <s v="SOLm0271"/>
    <x v="27"/>
    <n v="7.7946639999999998E-2"/>
    <n v="12.018459999999999"/>
    <n v="5"/>
    <s v="SLAB"/>
    <s v="TRANSM"/>
    <n v="0"/>
    <s v="d=2"/>
    <x v="2"/>
    <x v="1"/>
    <s v="INCL"/>
    <d v="2018-04-12T00:00:00"/>
  </r>
  <r>
    <s v="SOLs0083"/>
    <s v="SOLm0271"/>
    <x v="28"/>
    <n v="8.6028679999999996E-2"/>
    <n v="11.938980000000001"/>
    <n v="1"/>
    <s v="SLAB"/>
    <s v="TRANSM"/>
    <n v="0"/>
    <s v="d=2"/>
    <x v="2"/>
    <x v="1"/>
    <s v="INCL"/>
    <d v="2018-04-12T00:00:00"/>
  </r>
  <r>
    <s v="SOLs0083"/>
    <s v="SOLm0271"/>
    <x v="28"/>
    <n v="8.4559469999999998E-2"/>
    <n v="11.820880000000001"/>
    <n v="2"/>
    <s v="SLAB"/>
    <s v="TRANSM"/>
    <n v="0"/>
    <s v="d=2"/>
    <x v="2"/>
    <x v="1"/>
    <s v="INCL"/>
    <d v="2018-04-12T00:00:00"/>
  </r>
  <r>
    <s v="SOLs0083"/>
    <s v="SOLm0271"/>
    <x v="28"/>
    <n v="8.2817310000000005E-2"/>
    <n v="11.67362"/>
    <n v="3"/>
    <s v="SLAB"/>
    <s v="TRANSM"/>
    <n v="0"/>
    <s v="d=2"/>
    <x v="2"/>
    <x v="1"/>
    <s v="INCL"/>
    <d v="2018-04-12T00:00:00"/>
  </r>
  <r>
    <s v="SOLs0083"/>
    <s v="SOLm0271"/>
    <x v="28"/>
    <n v="8.4710939999999998E-2"/>
    <n v="11.817209999999999"/>
    <n v="4"/>
    <s v="SLAB"/>
    <s v="TRANSM"/>
    <n v="0"/>
    <s v="d=2"/>
    <x v="2"/>
    <x v="1"/>
    <s v="INCL"/>
    <d v="2018-04-12T00:00:00"/>
  </r>
  <r>
    <s v="SOLs0083"/>
    <s v="SOLm0271"/>
    <x v="28"/>
    <n v="8.3938990000000005E-2"/>
    <n v="11.829090000000001"/>
    <n v="5"/>
    <s v="SLAB"/>
    <s v="TRANSM"/>
    <n v="0"/>
    <s v="d=2"/>
    <x v="2"/>
    <x v="1"/>
    <s v="INCL"/>
    <d v="2018-04-12T00:00:00"/>
  </r>
  <r>
    <s v="SOLs0083"/>
    <s v="SOLm0271"/>
    <x v="29"/>
    <n v="9.1782749999999996E-2"/>
    <n v="11.75874"/>
    <n v="1"/>
    <s v="SLAB"/>
    <s v="TRANSM"/>
    <n v="0"/>
    <s v="d=2"/>
    <x v="2"/>
    <x v="1"/>
    <s v="INCL"/>
    <d v="2018-04-12T00:00:00"/>
  </r>
  <r>
    <s v="SOLs0083"/>
    <s v="SOLm0271"/>
    <x v="29"/>
    <n v="8.8972469999999998E-2"/>
    <n v="11.579650000000001"/>
    <n v="2"/>
    <s v="SLAB"/>
    <s v="TRANSM"/>
    <n v="0"/>
    <s v="d=2"/>
    <x v="2"/>
    <x v="1"/>
    <s v="INCL"/>
    <d v="2018-04-12T00:00:00"/>
  </r>
  <r>
    <s v="SOLs0083"/>
    <s v="SOLm0271"/>
    <x v="29"/>
    <n v="9.1558600000000004E-2"/>
    <n v="11.770580000000001"/>
    <n v="3"/>
    <s v="SLAB"/>
    <s v="TRANSM"/>
    <n v="0"/>
    <s v="d=2"/>
    <x v="2"/>
    <x v="1"/>
    <s v="INCL"/>
    <d v="2018-04-12T00:00:00"/>
  </r>
  <r>
    <s v="SOLs0083"/>
    <s v="SOLm0271"/>
    <x v="29"/>
    <n v="9.2128459999999995E-2"/>
    <n v="11.80958"/>
    <n v="4"/>
    <s v="SLAB"/>
    <s v="TRANSM"/>
    <n v="0"/>
    <s v="d=2"/>
    <x v="2"/>
    <x v="1"/>
    <s v="INCL"/>
    <d v="2018-04-12T00:00:00"/>
  </r>
  <r>
    <s v="SOLs0083"/>
    <s v="SOLm0271"/>
    <x v="29"/>
    <n v="9.0773499999999993E-2"/>
    <n v="11.678649999999999"/>
    <n v="5"/>
    <s v="SLAB"/>
    <s v="TRANSM"/>
    <n v="0"/>
    <s v="d=2"/>
    <x v="2"/>
    <x v="1"/>
    <s v="INCL"/>
    <d v="2018-04-12T00:00:00"/>
  </r>
  <r>
    <s v="SOLs0083"/>
    <s v="SOLm0271"/>
    <x v="30"/>
    <n v="0.1357304"/>
    <n v="11.22993"/>
    <n v="1"/>
    <s v="SLAB"/>
    <s v="TRANSM"/>
    <n v="0"/>
    <s v="d=2"/>
    <x v="2"/>
    <x v="1"/>
    <s v="INCL"/>
    <d v="2018-04-12T00:00:00"/>
  </r>
  <r>
    <s v="SOLs0083"/>
    <s v="SOLm0271"/>
    <x v="30"/>
    <n v="0.13660720000000001"/>
    <n v="11.405279999999999"/>
    <n v="2"/>
    <s v="SLAB"/>
    <s v="TRANSM"/>
    <n v="0"/>
    <s v="d=2"/>
    <x v="2"/>
    <x v="1"/>
    <s v="INCL"/>
    <d v="2018-04-12T00:00:00"/>
  </r>
  <r>
    <s v="SOLs0083"/>
    <s v="SOLm0271"/>
    <x v="30"/>
    <n v="0.14197889999999999"/>
    <n v="11.585750000000001"/>
    <n v="3"/>
    <s v="SLAB"/>
    <s v="TRANSM"/>
    <n v="0"/>
    <s v="d=2"/>
    <x v="2"/>
    <x v="1"/>
    <s v="INCL"/>
    <d v="2018-04-12T00:00:00"/>
  </r>
  <r>
    <s v="SOLs0083"/>
    <s v="SOLm0271"/>
    <x v="30"/>
    <n v="0.13992830000000001"/>
    <n v="11.504020000000001"/>
    <n v="4"/>
    <s v="SLAB"/>
    <s v="TRANSM"/>
    <n v="0"/>
    <s v="d=2"/>
    <x v="2"/>
    <x v="1"/>
    <s v="INCL"/>
    <d v="2018-04-12T00:00:00"/>
  </r>
  <r>
    <s v="SOLs0083"/>
    <s v="SOLm0271"/>
    <x v="30"/>
    <n v="0.13458410000000001"/>
    <n v="11.25357"/>
    <n v="5"/>
    <s v="SLAB"/>
    <s v="TRANSM"/>
    <n v="0"/>
    <s v="d=2"/>
    <x v="2"/>
    <x v="1"/>
    <s v="INCL"/>
    <d v="2018-04-12T00:00:00"/>
  </r>
  <r>
    <s v="SOLs0083"/>
    <s v="SOLm0271"/>
    <x v="31"/>
    <n v="0.154833"/>
    <n v="10.870340000000001"/>
    <n v="1"/>
    <s v="SLAB"/>
    <s v="TRANSM"/>
    <n v="0"/>
    <s v="d=2"/>
    <x v="2"/>
    <x v="1"/>
    <s v="INCL"/>
    <d v="2018-04-12T00:00:00"/>
  </r>
  <r>
    <s v="SOLs0083"/>
    <s v="SOLm0271"/>
    <x v="31"/>
    <n v="0.1532587"/>
    <n v="10.697319999999999"/>
    <n v="2"/>
    <s v="SLAB"/>
    <s v="TRANSM"/>
    <n v="0"/>
    <s v="d=2"/>
    <x v="2"/>
    <x v="1"/>
    <s v="INCL"/>
    <d v="2018-04-12T00:00:00"/>
  </r>
  <r>
    <s v="SOLs0083"/>
    <s v="SOLm0271"/>
    <x v="31"/>
    <n v="0.15375939999999999"/>
    <n v="10.83029"/>
    <n v="3"/>
    <s v="SLAB"/>
    <s v="TRANSM"/>
    <n v="0"/>
    <s v="d=2"/>
    <x v="2"/>
    <x v="1"/>
    <s v="INCL"/>
    <d v="2018-04-12T00:00:00"/>
  </r>
  <r>
    <s v="SOLs0083"/>
    <s v="SOLm0271"/>
    <x v="31"/>
    <n v="0.15219009999999999"/>
    <n v="10.79993"/>
    <n v="4"/>
    <s v="SLAB"/>
    <s v="TRANSM"/>
    <n v="0"/>
    <s v="d=2"/>
    <x v="2"/>
    <x v="1"/>
    <s v="INCL"/>
    <d v="2018-04-12T00:00:00"/>
  </r>
  <r>
    <s v="SOLs0083"/>
    <s v="SOLm0271"/>
    <x v="31"/>
    <n v="0.1519085"/>
    <n v="10.64654"/>
    <n v="5"/>
    <s v="SLAB"/>
    <s v="TRANSM"/>
    <n v="0"/>
    <s v="d=2"/>
    <x v="2"/>
    <x v="1"/>
    <s v="INCL"/>
    <d v="2018-04-12T00:00:00"/>
  </r>
  <r>
    <s v="SOLs0083"/>
    <s v="SOLm0271"/>
    <x v="32"/>
    <n v="9.1201859999999996E-2"/>
    <n v="11.13612"/>
    <n v="1"/>
    <s v="SLAB"/>
    <s v="TRANSM"/>
    <n v="0"/>
    <s v="d=2"/>
    <x v="2"/>
    <x v="1"/>
    <s v="INCL"/>
    <d v="2018-04-12T00:00:00"/>
  </r>
  <r>
    <s v="SOLs0083"/>
    <s v="SOLm0271"/>
    <x v="32"/>
    <n v="9.4217949999999995E-2"/>
    <n v="11.22589"/>
    <n v="2"/>
    <s v="SLAB"/>
    <s v="TRANSM"/>
    <n v="0"/>
    <s v="d=2"/>
    <x v="2"/>
    <x v="1"/>
    <s v="INCL"/>
    <d v="2018-04-12T00:00:00"/>
  </r>
  <r>
    <s v="SOLs0083"/>
    <s v="SOLm0271"/>
    <x v="32"/>
    <n v="9.1987570000000005E-2"/>
    <n v="11.187010000000001"/>
    <n v="3"/>
    <s v="SLAB"/>
    <s v="TRANSM"/>
    <n v="0"/>
    <s v="d=2"/>
    <x v="2"/>
    <x v="1"/>
    <s v="INCL"/>
    <d v="2018-04-12T00:00:00"/>
  </r>
  <r>
    <s v="SOLs0083"/>
    <s v="SOLm0271"/>
    <x v="32"/>
    <n v="9.2680949999999998E-2"/>
    <n v="11.125080000000001"/>
    <n v="4"/>
    <s v="SLAB"/>
    <s v="TRANSM"/>
    <n v="0"/>
    <s v="d=2"/>
    <x v="2"/>
    <x v="1"/>
    <s v="INCL"/>
    <d v="2018-04-12T00:00:00"/>
  </r>
  <r>
    <s v="SOLs0083"/>
    <s v="SOLm0271"/>
    <x v="32"/>
    <n v="9.1498250000000003E-2"/>
    <n v="11.12799"/>
    <n v="5"/>
    <s v="SLAB"/>
    <s v="TRANSM"/>
    <n v="0"/>
    <s v="d=2"/>
    <x v="2"/>
    <x v="1"/>
    <s v="INCL"/>
    <d v="2018-04-12T00:00:00"/>
  </r>
  <r>
    <s v="SOLs0083"/>
    <s v="SOLm0271"/>
    <x v="33"/>
    <n v="7.3689740000000004E-2"/>
    <n v="10.872999999999999"/>
    <n v="1"/>
    <s v="SLAB"/>
    <s v="TRANSM"/>
    <n v="0"/>
    <s v="d=2"/>
    <x v="2"/>
    <x v="1"/>
    <s v="INCL"/>
    <d v="2018-04-12T00:00:00"/>
  </r>
  <r>
    <s v="SOLs0083"/>
    <s v="SOLm0271"/>
    <x v="33"/>
    <n v="7.2892390000000001E-2"/>
    <n v="10.93074"/>
    <n v="2"/>
    <s v="SLAB"/>
    <s v="TRANSM"/>
    <n v="0"/>
    <s v="d=2"/>
    <x v="2"/>
    <x v="1"/>
    <s v="INCL"/>
    <d v="2018-04-12T00:00:00"/>
  </r>
  <r>
    <s v="SOLs0083"/>
    <s v="SOLm0271"/>
    <x v="33"/>
    <n v="7.4446940000000003E-2"/>
    <n v="11.023540000000001"/>
    <n v="3"/>
    <s v="SLAB"/>
    <s v="TRANSM"/>
    <n v="0"/>
    <s v="d=2"/>
    <x v="2"/>
    <x v="1"/>
    <s v="INCL"/>
    <d v="2018-04-12T00:00:00"/>
  </r>
  <r>
    <s v="SOLs0083"/>
    <s v="SOLm0271"/>
    <x v="33"/>
    <n v="7.56661E-2"/>
    <n v="11.07263"/>
    <n v="4"/>
    <s v="SLAB"/>
    <s v="TRANSM"/>
    <n v="0"/>
    <s v="d=2"/>
    <x v="2"/>
    <x v="1"/>
    <s v="INCL"/>
    <d v="2018-04-12T00:00:00"/>
  </r>
  <r>
    <s v="SOLs0083"/>
    <s v="SOLm0271"/>
    <x v="33"/>
    <n v="7.4060360000000006E-2"/>
    <n v="10.920640000000001"/>
    <n v="5"/>
    <s v="SLAB"/>
    <s v="TRANSM"/>
    <n v="0"/>
    <s v="d=2"/>
    <x v="2"/>
    <x v="1"/>
    <s v="INCL"/>
    <d v="2018-04-12T00:00:00"/>
  </r>
  <r>
    <s v="SOLs0083"/>
    <s v="SOLm0271"/>
    <x v="34"/>
    <n v="7.6849630000000002E-2"/>
    <n v="10.809670000000001"/>
    <n v="1"/>
    <s v="SLAB"/>
    <s v="TRANSM"/>
    <n v="0"/>
    <s v="d=2"/>
    <x v="2"/>
    <x v="1"/>
    <s v="INCL"/>
    <d v="2018-04-12T00:00:00"/>
  </r>
  <r>
    <s v="SOLs0083"/>
    <s v="SOLm0271"/>
    <x v="34"/>
    <n v="7.5842480000000004E-2"/>
    <n v="10.77467"/>
    <n v="2"/>
    <s v="SLAB"/>
    <s v="TRANSM"/>
    <n v="0"/>
    <s v="d=2"/>
    <x v="2"/>
    <x v="1"/>
    <s v="INCL"/>
    <d v="2018-04-12T00:00:00"/>
  </r>
  <r>
    <s v="SOLs0083"/>
    <s v="SOLm0271"/>
    <x v="34"/>
    <n v="7.2594909999999999E-2"/>
    <n v="10.51868"/>
    <n v="3"/>
    <s v="SLAB"/>
    <s v="TRANSM"/>
    <n v="0"/>
    <s v="d=2"/>
    <x v="2"/>
    <x v="1"/>
    <s v="INCL"/>
    <d v="2018-04-12T00:00:00"/>
  </r>
  <r>
    <s v="SOLs0083"/>
    <s v="SOLm0271"/>
    <x v="34"/>
    <n v="7.4647000000000005E-2"/>
    <n v="10.64659"/>
    <n v="4"/>
    <s v="SLAB"/>
    <s v="TRANSM"/>
    <n v="0"/>
    <s v="d=2"/>
    <x v="2"/>
    <x v="1"/>
    <s v="INCL"/>
    <d v="2018-04-12T00:00:00"/>
  </r>
  <r>
    <s v="SOLs0083"/>
    <s v="SOLm0271"/>
    <x v="34"/>
    <n v="7.6374929999999994E-2"/>
    <n v="10.82855"/>
    <n v="5"/>
    <s v="SLAB"/>
    <s v="TRANSM"/>
    <n v="0"/>
    <s v="d=2"/>
    <x v="2"/>
    <x v="1"/>
    <s v="INCL"/>
    <d v="2018-04-12T00:00:00"/>
  </r>
  <r>
    <s v="SOLs0083"/>
    <s v="SOLm0271"/>
    <x v="35"/>
    <n v="7.4943060000000006E-2"/>
    <n v="10.58466"/>
    <n v="1"/>
    <s v="SLAB"/>
    <s v="TRANSM"/>
    <n v="0"/>
    <s v="d=2"/>
    <x v="2"/>
    <x v="1"/>
    <s v="INCL"/>
    <d v="2018-04-12T00:00:00"/>
  </r>
  <r>
    <s v="SOLs0083"/>
    <s v="SOLm0271"/>
    <x v="35"/>
    <n v="7.628907E-2"/>
    <n v="10.63036"/>
    <n v="2"/>
    <s v="SLAB"/>
    <s v="TRANSM"/>
    <n v="0"/>
    <s v="d=2"/>
    <x v="2"/>
    <x v="1"/>
    <s v="INCL"/>
    <d v="2018-04-12T00:00:00"/>
  </r>
  <r>
    <s v="SOLs0083"/>
    <s v="SOLm0271"/>
    <x v="35"/>
    <n v="7.4278520000000001E-2"/>
    <n v="10.55067"/>
    <n v="3"/>
    <s v="SLAB"/>
    <s v="TRANSM"/>
    <n v="0"/>
    <s v="d=2"/>
    <x v="2"/>
    <x v="1"/>
    <s v="INCL"/>
    <d v="2018-04-12T00:00:00"/>
  </r>
  <r>
    <s v="SOLs0083"/>
    <s v="SOLm0271"/>
    <x v="35"/>
    <n v="7.7444849999999996E-2"/>
    <n v="10.70354"/>
    <n v="4"/>
    <s v="SLAB"/>
    <s v="TRANSM"/>
    <n v="0"/>
    <s v="d=2"/>
    <x v="2"/>
    <x v="1"/>
    <s v="INCL"/>
    <d v="2018-04-12T00:00:00"/>
  </r>
  <r>
    <s v="SOLs0083"/>
    <s v="SOLm0271"/>
    <x v="35"/>
    <n v="7.5342359999999997E-2"/>
    <n v="10.630710000000001"/>
    <n v="5"/>
    <s v="SLAB"/>
    <s v="TRANSM"/>
    <n v="0"/>
    <s v="d=2"/>
    <x v="2"/>
    <x v="1"/>
    <s v="INCL"/>
    <d v="2018-04-12T00:00:00"/>
  </r>
  <r>
    <s v="SOLs0083"/>
    <s v="SOLm0271"/>
    <x v="36"/>
    <n v="7.4831789999999995E-2"/>
    <n v="10.483739999999999"/>
    <n v="1"/>
    <s v="SLAB"/>
    <s v="TRANSM"/>
    <n v="0"/>
    <s v="d=2"/>
    <x v="2"/>
    <x v="1"/>
    <s v="INCL"/>
    <d v="2018-04-12T00:00:00"/>
  </r>
  <r>
    <s v="SOLs0083"/>
    <s v="SOLm0271"/>
    <x v="36"/>
    <n v="7.3902049999999997E-2"/>
    <n v="10.42076"/>
    <n v="2"/>
    <s v="SLAB"/>
    <s v="TRANSM"/>
    <n v="0"/>
    <s v="d=2"/>
    <x v="2"/>
    <x v="1"/>
    <s v="INCL"/>
    <d v="2018-04-12T00:00:00"/>
  </r>
  <r>
    <s v="SOLs0083"/>
    <s v="SOLm0271"/>
    <x v="36"/>
    <n v="7.3631119999999994E-2"/>
    <n v="10.3856"/>
    <n v="3"/>
    <s v="SLAB"/>
    <s v="TRANSM"/>
    <n v="0"/>
    <s v="d=2"/>
    <x v="2"/>
    <x v="1"/>
    <s v="INCL"/>
    <d v="2018-04-12T00:00:00"/>
  </r>
  <r>
    <s v="SOLs0083"/>
    <s v="SOLm0271"/>
    <x v="36"/>
    <n v="7.3764769999999993E-2"/>
    <n v="10.425840000000001"/>
    <n v="4"/>
    <s v="SLAB"/>
    <s v="TRANSM"/>
    <n v="0"/>
    <s v="d=2"/>
    <x v="2"/>
    <x v="1"/>
    <s v="INCL"/>
    <d v="2018-04-12T00:00:00"/>
  </r>
  <r>
    <s v="SOLs0083"/>
    <s v="SOLm0271"/>
    <x v="36"/>
    <n v="7.4441530000000006E-2"/>
    <n v="10.43121"/>
    <n v="5"/>
    <s v="SLAB"/>
    <s v="TRANSM"/>
    <n v="0"/>
    <s v="d=2"/>
    <x v="2"/>
    <x v="1"/>
    <s v="INCL"/>
    <d v="2018-04-12T00:00:00"/>
  </r>
  <r>
    <s v="SOLs0083"/>
    <s v="SOLm0271"/>
    <x v="37"/>
    <n v="7.3095579999999993E-2"/>
    <n v="10.244579999999999"/>
    <n v="1"/>
    <s v="SLAB"/>
    <s v="TRANSM"/>
    <n v="0"/>
    <s v="d=2"/>
    <x v="2"/>
    <x v="1"/>
    <s v="INCL"/>
    <d v="2018-04-12T00:00:00"/>
  </r>
  <r>
    <s v="SOLs0083"/>
    <s v="SOLm0271"/>
    <x v="37"/>
    <n v="7.0473729999999998E-2"/>
    <n v="10.12435"/>
    <n v="2"/>
    <s v="SLAB"/>
    <s v="TRANSM"/>
    <n v="0"/>
    <s v="d=2"/>
    <x v="2"/>
    <x v="1"/>
    <s v="INCL"/>
    <d v="2018-04-12T00:00:00"/>
  </r>
  <r>
    <s v="SOLs0083"/>
    <s v="SOLm0271"/>
    <x v="37"/>
    <n v="7.4205270000000004E-2"/>
    <n v="10.407500000000001"/>
    <n v="3"/>
    <s v="SLAB"/>
    <s v="TRANSM"/>
    <n v="0"/>
    <s v="d=2"/>
    <x v="2"/>
    <x v="1"/>
    <s v="INCL"/>
    <d v="2018-04-12T00:00:00"/>
  </r>
  <r>
    <s v="SOLs0083"/>
    <s v="SOLm0271"/>
    <x v="37"/>
    <n v="7.5405079999999999E-2"/>
    <n v="10.387689999999999"/>
    <n v="4"/>
    <s v="SLAB"/>
    <s v="TRANSM"/>
    <n v="0"/>
    <s v="d=2"/>
    <x v="2"/>
    <x v="1"/>
    <s v="INCL"/>
    <d v="2018-04-12T00:00:00"/>
  </r>
  <r>
    <s v="SOLs0083"/>
    <s v="SOLm0271"/>
    <x v="37"/>
    <n v="6.89308E-2"/>
    <n v="10.01712"/>
    <n v="5"/>
    <s v="SLAB"/>
    <s v="TRANSM"/>
    <n v="0"/>
    <s v="d=2"/>
    <x v="2"/>
    <x v="1"/>
    <s v="INCL"/>
    <d v="2018-04-12T00:00:00"/>
  </r>
  <r>
    <s v="SOLs0083"/>
    <s v="SOLm0271"/>
    <x v="38"/>
    <n v="7.5073689999999998E-2"/>
    <n v="10.159829999999999"/>
    <n v="1"/>
    <s v="SLAB"/>
    <s v="TRANSM"/>
    <n v="0"/>
    <s v="d=2"/>
    <x v="2"/>
    <x v="1"/>
    <s v="INCL"/>
    <d v="2018-04-12T00:00:00"/>
  </r>
  <r>
    <s v="SOLs0083"/>
    <s v="SOLm0271"/>
    <x v="38"/>
    <n v="7.1552560000000001E-2"/>
    <n v="9.9583639999999995"/>
    <n v="2"/>
    <s v="SLAB"/>
    <s v="TRANSM"/>
    <n v="0"/>
    <s v="d=2"/>
    <x v="2"/>
    <x v="1"/>
    <s v="INCL"/>
    <d v="2018-04-12T00:00:00"/>
  </r>
  <r>
    <s v="SOLs0083"/>
    <s v="SOLm0271"/>
    <x v="38"/>
    <n v="7.2589730000000005E-2"/>
    <n v="9.9989869999999996"/>
    <n v="3"/>
    <s v="SLAB"/>
    <s v="TRANSM"/>
    <n v="0"/>
    <s v="d=2"/>
    <x v="2"/>
    <x v="1"/>
    <s v="INCL"/>
    <d v="2018-04-12T00:00:00"/>
  </r>
  <r>
    <s v="SOLs0083"/>
    <s v="SOLm0271"/>
    <x v="38"/>
    <n v="7.2443679999999996E-2"/>
    <n v="10.07081"/>
    <n v="4"/>
    <s v="SLAB"/>
    <s v="TRANSM"/>
    <n v="0"/>
    <s v="d=2"/>
    <x v="2"/>
    <x v="1"/>
    <s v="INCL"/>
    <d v="2018-04-12T00:00:00"/>
  </r>
  <r>
    <s v="SOLs0083"/>
    <s v="SOLm0271"/>
    <x v="38"/>
    <n v="7.2345930000000003E-2"/>
    <n v="10.017670000000001"/>
    <n v="5"/>
    <s v="SLAB"/>
    <s v="TRANSM"/>
    <n v="0"/>
    <s v="d=2"/>
    <x v="2"/>
    <x v="1"/>
    <s v="INCL"/>
    <d v="2018-04-12T00:00:00"/>
  </r>
  <r>
    <s v="SOLs0083"/>
    <s v="SOLm0271"/>
    <x v="39"/>
    <n v="8.1145220000000004E-2"/>
    <n v="9.8529440000000008"/>
    <n v="1"/>
    <s v="SLAB"/>
    <s v="TRANSM"/>
    <n v="0"/>
    <s v="d=2"/>
    <x v="2"/>
    <x v="1"/>
    <s v="INCL"/>
    <d v="2018-04-12T00:00:00"/>
  </r>
  <r>
    <s v="SOLs0083"/>
    <s v="SOLm0271"/>
    <x v="39"/>
    <n v="8.4203490000000006E-2"/>
    <n v="9.9794090000000004"/>
    <n v="2"/>
    <s v="SLAB"/>
    <s v="TRANSM"/>
    <n v="0"/>
    <s v="d=2"/>
    <x v="2"/>
    <x v="1"/>
    <s v="INCL"/>
    <d v="2018-04-12T00:00:00"/>
  </r>
  <r>
    <s v="SOLs0083"/>
    <s v="SOLm0271"/>
    <x v="39"/>
    <n v="8.0243759999999997E-2"/>
    <n v="9.7376880000000003"/>
    <n v="3"/>
    <s v="SLAB"/>
    <s v="TRANSM"/>
    <n v="0"/>
    <s v="d=2"/>
    <x v="2"/>
    <x v="1"/>
    <s v="INCL"/>
    <d v="2018-04-12T00:00:00"/>
  </r>
  <r>
    <s v="SOLs0083"/>
    <s v="SOLm0271"/>
    <x v="39"/>
    <n v="7.9804009999999995E-2"/>
    <n v="9.7797199999999993"/>
    <n v="4"/>
    <s v="SLAB"/>
    <s v="TRANSM"/>
    <n v="0"/>
    <s v="d=2"/>
    <x v="2"/>
    <x v="1"/>
    <s v="INCL"/>
    <d v="2018-04-12T00:00:00"/>
  </r>
  <r>
    <s v="SOLs0083"/>
    <s v="SOLm0271"/>
    <x v="39"/>
    <n v="8.0567730000000004E-2"/>
    <n v="9.8638490000000001"/>
    <n v="5"/>
    <s v="SLAB"/>
    <s v="TRANSM"/>
    <n v="0"/>
    <s v="d=2"/>
    <x v="2"/>
    <x v="1"/>
    <s v="INCL"/>
    <d v="2018-04-12T00:00:00"/>
  </r>
  <r>
    <s v="SOLs0083"/>
    <s v="SOLm0271"/>
    <x v="40"/>
    <n v="9.0478180000000005E-2"/>
    <n v="9.6168150000000008"/>
    <n v="1"/>
    <s v="SLAB"/>
    <s v="TRANSM"/>
    <n v="0"/>
    <s v="d=2"/>
    <x v="2"/>
    <x v="1"/>
    <s v="INCL"/>
    <d v="2018-04-12T00:00:00"/>
  </r>
  <r>
    <s v="SOLs0083"/>
    <s v="SOLm0271"/>
    <x v="40"/>
    <n v="9.2244099999999996E-2"/>
    <n v="9.6674869999999995"/>
    <n v="2"/>
    <s v="SLAB"/>
    <s v="TRANSM"/>
    <n v="0"/>
    <s v="d=2"/>
    <x v="2"/>
    <x v="1"/>
    <s v="INCL"/>
    <d v="2018-04-12T00:00:00"/>
  </r>
  <r>
    <s v="SOLs0083"/>
    <s v="SOLm0271"/>
    <x v="40"/>
    <n v="9.0193860000000001E-2"/>
    <n v="9.6032240000000009"/>
    <n v="3"/>
    <s v="SLAB"/>
    <s v="TRANSM"/>
    <n v="0"/>
    <s v="d=2"/>
    <x v="2"/>
    <x v="1"/>
    <s v="INCL"/>
    <d v="2018-04-12T00:00:00"/>
  </r>
  <r>
    <s v="SOLs0083"/>
    <s v="SOLm0271"/>
    <x v="40"/>
    <n v="8.990107E-2"/>
    <n v="9.6152149999999992"/>
    <n v="4"/>
    <s v="SLAB"/>
    <s v="TRANSM"/>
    <n v="0"/>
    <s v="d=2"/>
    <x v="2"/>
    <x v="1"/>
    <s v="INCL"/>
    <d v="2018-04-12T00:00:00"/>
  </r>
  <r>
    <s v="SOLs0083"/>
    <s v="SOLm0271"/>
    <x v="40"/>
    <n v="8.9168510000000006E-2"/>
    <n v="9.5051830000000006"/>
    <n v="5"/>
    <s v="SLAB"/>
    <s v="TRANSM"/>
    <n v="0"/>
    <s v="d=2"/>
    <x v="2"/>
    <x v="1"/>
    <s v="INCL"/>
    <d v="2018-04-12T00:00:00"/>
  </r>
  <r>
    <s v="SOLs0083"/>
    <s v="SOLm0271"/>
    <x v="41"/>
    <n v="0.1030853"/>
    <n v="9.3004219999999993"/>
    <n v="1"/>
    <s v="SLAB"/>
    <s v="TRANSM"/>
    <n v="0"/>
    <s v="d=2"/>
    <x v="2"/>
    <x v="1"/>
    <s v="INCL"/>
    <d v="2018-04-12T00:00:00"/>
  </r>
  <r>
    <s v="SOLs0083"/>
    <s v="SOLm0271"/>
    <x v="41"/>
    <n v="0.1054403"/>
    <n v="9.3713879999999996"/>
    <n v="2"/>
    <s v="SLAB"/>
    <s v="TRANSM"/>
    <n v="0"/>
    <s v="d=2"/>
    <x v="2"/>
    <x v="1"/>
    <s v="INCL"/>
    <d v="2018-04-12T00:00:00"/>
  </r>
  <r>
    <s v="SOLs0083"/>
    <s v="SOLm0271"/>
    <x v="41"/>
    <n v="0.1044804"/>
    <n v="9.3462599999999991"/>
    <n v="3"/>
    <s v="SLAB"/>
    <s v="TRANSM"/>
    <n v="0"/>
    <s v="d=2"/>
    <x v="2"/>
    <x v="1"/>
    <s v="INCL"/>
    <d v="2018-04-12T00:00:00"/>
  </r>
  <r>
    <s v="SOLs0083"/>
    <s v="SOLm0271"/>
    <x v="41"/>
    <n v="0.10360850000000001"/>
    <n v="9.3374240000000004"/>
    <n v="4"/>
    <s v="SLAB"/>
    <s v="TRANSM"/>
    <n v="0"/>
    <s v="d=2"/>
    <x v="2"/>
    <x v="1"/>
    <s v="INCL"/>
    <d v="2018-04-12T00:00:00"/>
  </r>
  <r>
    <s v="SOLs0083"/>
    <s v="SOLm0271"/>
    <x v="41"/>
    <n v="0.1034873"/>
    <n v="9.3534459999999999"/>
    <n v="5"/>
    <s v="SLAB"/>
    <s v="TRANSM"/>
    <n v="0"/>
    <s v="d=2"/>
    <x v="2"/>
    <x v="1"/>
    <s v="INCL"/>
    <d v="2018-04-12T00:00:00"/>
  </r>
  <r>
    <s v="SOLs0083"/>
    <s v="SOLm0271"/>
    <x v="42"/>
    <n v="0.1248736"/>
    <n v="9.3219659999999998"/>
    <n v="1"/>
    <s v="SLAB"/>
    <s v="TRANSM"/>
    <n v="0"/>
    <s v="d=2"/>
    <x v="2"/>
    <x v="1"/>
    <s v="INCL"/>
    <d v="2018-04-12T00:00:00"/>
  </r>
  <r>
    <s v="SOLs0083"/>
    <s v="SOLm0271"/>
    <x v="42"/>
    <n v="0.12102640000000001"/>
    <n v="9.0962370000000004"/>
    <n v="2"/>
    <s v="SLAB"/>
    <s v="TRANSM"/>
    <n v="0"/>
    <s v="d=2"/>
    <x v="2"/>
    <x v="1"/>
    <s v="INCL"/>
    <d v="2018-04-12T00:00:00"/>
  </r>
  <r>
    <s v="SOLs0083"/>
    <s v="SOLm0271"/>
    <x v="42"/>
    <n v="0.11936570000000001"/>
    <n v="9.048394"/>
    <n v="3"/>
    <s v="SLAB"/>
    <s v="TRANSM"/>
    <n v="0"/>
    <s v="d=2"/>
    <x v="2"/>
    <x v="1"/>
    <s v="INCL"/>
    <d v="2018-04-12T00:00:00"/>
  </r>
  <r>
    <s v="SOLs0083"/>
    <s v="SOLm0271"/>
    <x v="42"/>
    <n v="0.120425"/>
    <n v="9.0532640000000004"/>
    <n v="4"/>
    <s v="SLAB"/>
    <s v="TRANSM"/>
    <n v="0"/>
    <s v="d=2"/>
    <x v="2"/>
    <x v="1"/>
    <s v="INCL"/>
    <d v="2018-04-12T00:00:00"/>
  </r>
  <r>
    <s v="SOLs0083"/>
    <s v="SOLm0271"/>
    <x v="42"/>
    <n v="0.12121750000000001"/>
    <n v="9.0629720000000002"/>
    <n v="5"/>
    <s v="SLAB"/>
    <s v="TRANSM"/>
    <n v="0"/>
    <s v="d=2"/>
    <x v="2"/>
    <x v="1"/>
    <s v="INCL"/>
    <d v="2018-04-12T00:00:00"/>
  </r>
  <r>
    <s v="SOLs0083"/>
    <s v="SOLm0271"/>
    <x v="43"/>
    <n v="9.6627779999999996E-2"/>
    <n v="9.0654959999999996"/>
    <n v="1"/>
    <s v="SLAB"/>
    <s v="TRANSM"/>
    <n v="0"/>
    <s v="d=2"/>
    <x v="2"/>
    <x v="1"/>
    <s v="INCL"/>
    <d v="2018-04-12T00:00:00"/>
  </r>
  <r>
    <s v="SOLs0083"/>
    <s v="SOLm0271"/>
    <x v="43"/>
    <n v="8.8992970000000005E-2"/>
    <n v="8.7001159999999995"/>
    <n v="2"/>
    <s v="SLAB"/>
    <s v="TRANSM"/>
    <n v="0"/>
    <s v="d=2"/>
    <x v="2"/>
    <x v="1"/>
    <s v="INCL"/>
    <d v="2018-04-12T00:00:00"/>
  </r>
  <r>
    <s v="SOLs0083"/>
    <s v="SOLm0271"/>
    <x v="43"/>
    <n v="9.7993209999999997E-2"/>
    <n v="9.1816220000000008"/>
    <n v="3"/>
    <s v="SLAB"/>
    <s v="TRANSM"/>
    <n v="0"/>
    <s v="d=2"/>
    <x v="2"/>
    <x v="1"/>
    <s v="INCL"/>
    <d v="2018-04-12T00:00:00"/>
  </r>
  <r>
    <s v="SOLs0083"/>
    <s v="SOLm0271"/>
    <x v="43"/>
    <n v="9.4519060000000002E-2"/>
    <n v="9.0090869999999992"/>
    <n v="4"/>
    <s v="SLAB"/>
    <s v="TRANSM"/>
    <n v="0"/>
    <s v="d=2"/>
    <x v="2"/>
    <x v="1"/>
    <s v="INCL"/>
    <d v="2018-04-12T00:00:00"/>
  </r>
  <r>
    <s v="SOLs0083"/>
    <s v="SOLm0271"/>
    <x v="43"/>
    <n v="9.5360230000000004E-2"/>
    <n v="9.0431840000000001"/>
    <n v="5"/>
    <s v="SLAB"/>
    <s v="TRANSM"/>
    <n v="0"/>
    <s v="d=2"/>
    <x v="2"/>
    <x v="1"/>
    <s v="INCL"/>
    <d v="2018-04-12T00:00:00"/>
  </r>
  <r>
    <s v="SOLs0083"/>
    <s v="SOLm0271"/>
    <x v="44"/>
    <n v="7.6478660000000004E-2"/>
    <n v="8.949586"/>
    <n v="1"/>
    <s v="SLAB"/>
    <s v="TRANSM"/>
    <n v="0"/>
    <s v="d=2"/>
    <x v="2"/>
    <x v="1"/>
    <s v="INCL"/>
    <d v="2018-04-12T00:00:00"/>
  </r>
  <r>
    <s v="SOLs0083"/>
    <s v="SOLm0271"/>
    <x v="44"/>
    <n v="7.5460680000000002E-2"/>
    <n v="8.8981659999999998"/>
    <n v="2"/>
    <s v="SLAB"/>
    <s v="TRANSM"/>
    <n v="0"/>
    <s v="d=2"/>
    <x v="2"/>
    <x v="1"/>
    <s v="INCL"/>
    <d v="2018-04-12T00:00:00"/>
  </r>
  <r>
    <s v="SOLs0083"/>
    <s v="SOLm0271"/>
    <x v="44"/>
    <n v="7.3474780000000003E-2"/>
    <n v="8.8241379999999996"/>
    <n v="3"/>
    <s v="SLAB"/>
    <s v="TRANSM"/>
    <n v="0"/>
    <s v="d=2"/>
    <x v="2"/>
    <x v="1"/>
    <s v="INCL"/>
    <d v="2018-04-12T00:00:00"/>
  </r>
  <r>
    <s v="SOLs0083"/>
    <s v="SOLm0271"/>
    <x v="44"/>
    <n v="7.5307639999999995E-2"/>
    <n v="8.8915559999999996"/>
    <n v="4"/>
    <s v="SLAB"/>
    <s v="TRANSM"/>
    <n v="0"/>
    <s v="d=2"/>
    <x v="2"/>
    <x v="1"/>
    <s v="INCL"/>
    <d v="2018-04-12T00:00:00"/>
  </r>
  <r>
    <s v="SOLs0083"/>
    <s v="SOLm0271"/>
    <x v="44"/>
    <n v="7.9432500000000003E-2"/>
    <n v="9.1737079999999995"/>
    <n v="5"/>
    <s v="SLAB"/>
    <s v="TRANSM"/>
    <n v="0"/>
    <s v="d=2"/>
    <x v="2"/>
    <x v="1"/>
    <s v="INCL"/>
    <d v="2018-04-12T00:00:00"/>
  </r>
  <r>
    <s v="SOLs0083"/>
    <s v="SOLm0271"/>
    <x v="45"/>
    <n v="7.4900309999999998E-2"/>
    <n v="8.8182270000000003"/>
    <n v="1"/>
    <s v="SLAB"/>
    <s v="TRANSM"/>
    <n v="0"/>
    <s v="d=2"/>
    <x v="2"/>
    <x v="1"/>
    <s v="INCL"/>
    <d v="2018-04-12T00:00:00"/>
  </r>
  <r>
    <s v="SOLs0083"/>
    <s v="SOLm0271"/>
    <x v="45"/>
    <n v="7.6160430000000001E-2"/>
    <n v="8.9323689999999996"/>
    <n v="2"/>
    <s v="SLAB"/>
    <s v="TRANSM"/>
    <n v="0"/>
    <s v="d=2"/>
    <x v="2"/>
    <x v="1"/>
    <s v="INCL"/>
    <d v="2018-04-12T00:00:00"/>
  </r>
  <r>
    <s v="SOLs0083"/>
    <s v="SOLm0271"/>
    <x v="45"/>
    <n v="7.4727769999999999E-2"/>
    <n v="8.9429700000000008"/>
    <n v="3"/>
    <s v="SLAB"/>
    <s v="TRANSM"/>
    <n v="0"/>
    <s v="d=2"/>
    <x v="2"/>
    <x v="1"/>
    <s v="INCL"/>
    <d v="2018-04-12T00:00:00"/>
  </r>
  <r>
    <s v="SOLs0083"/>
    <s v="SOLm0271"/>
    <x v="45"/>
    <n v="7.5895050000000006E-2"/>
    <n v="8.9142030000000005"/>
    <n v="4"/>
    <s v="SLAB"/>
    <s v="TRANSM"/>
    <n v="0"/>
    <s v="d=2"/>
    <x v="2"/>
    <x v="1"/>
    <s v="INCL"/>
    <d v="2018-04-12T00:00:00"/>
  </r>
  <r>
    <s v="SOLs0083"/>
    <s v="SOLm0271"/>
    <x v="45"/>
    <n v="7.4895740000000002E-2"/>
    <n v="8.8959279999999996"/>
    <n v="5"/>
    <s v="SLAB"/>
    <s v="TRANSM"/>
    <n v="0"/>
    <s v="d=2"/>
    <x v="2"/>
    <x v="1"/>
    <s v="INCL"/>
    <d v="2018-04-12T00:00:00"/>
  </r>
  <r>
    <s v="SOLs0083"/>
    <s v="SOLm0271"/>
    <x v="46"/>
    <n v="7.7848940000000005E-2"/>
    <n v="8.7111339999999995"/>
    <n v="1"/>
    <s v="SLAB"/>
    <s v="TRANSM"/>
    <n v="0"/>
    <s v="d=2"/>
    <x v="2"/>
    <x v="1"/>
    <s v="INCL"/>
    <d v="2018-04-12T00:00:00"/>
  </r>
  <r>
    <s v="SOLs0083"/>
    <s v="SOLm0271"/>
    <x v="46"/>
    <n v="7.6251100000000002E-2"/>
    <n v="8.6266730000000003"/>
    <n v="2"/>
    <s v="SLAB"/>
    <s v="TRANSM"/>
    <n v="0"/>
    <s v="d=2"/>
    <x v="2"/>
    <x v="1"/>
    <s v="INCL"/>
    <d v="2018-04-12T00:00:00"/>
  </r>
  <r>
    <s v="SOLs0083"/>
    <s v="SOLm0271"/>
    <x v="46"/>
    <n v="7.8155349999999998E-2"/>
    <n v="8.7089590000000001"/>
    <n v="3"/>
    <s v="SLAB"/>
    <s v="TRANSM"/>
    <n v="0"/>
    <s v="d=2"/>
    <x v="2"/>
    <x v="1"/>
    <s v="INCL"/>
    <d v="2018-04-12T00:00:00"/>
  </r>
  <r>
    <s v="SOLs0083"/>
    <s v="SOLm0271"/>
    <x v="46"/>
    <n v="7.8326789999999993E-2"/>
    <n v="8.8659219999999994"/>
    <n v="4"/>
    <s v="SLAB"/>
    <s v="TRANSM"/>
    <n v="0"/>
    <s v="d=2"/>
    <x v="2"/>
    <x v="1"/>
    <s v="INCL"/>
    <d v="2018-04-12T00:00:00"/>
  </r>
  <r>
    <s v="SOLs0083"/>
    <s v="SOLm0271"/>
    <x v="46"/>
    <n v="7.6882259999999994E-2"/>
    <n v="8.7823589999999996"/>
    <n v="5"/>
    <s v="SLAB"/>
    <s v="TRANSM"/>
    <n v="0"/>
    <s v="d=2"/>
    <x v="2"/>
    <x v="1"/>
    <s v="INCL"/>
    <d v="2018-04-12T00:00:00"/>
  </r>
  <r>
    <s v="SOLs0083"/>
    <s v="SOLm0271"/>
    <x v="47"/>
    <n v="8.3377350000000003E-2"/>
    <n v="8.6253030000000006"/>
    <n v="1"/>
    <s v="SLAB"/>
    <s v="TRANSM"/>
    <n v="0"/>
    <s v="d=2"/>
    <x v="2"/>
    <x v="1"/>
    <s v="INCL"/>
    <d v="2018-04-12T00:00:00"/>
  </r>
  <r>
    <s v="SOLs0083"/>
    <s v="SOLm0271"/>
    <x v="47"/>
    <n v="8.3185599999999998E-2"/>
    <n v="8.621219"/>
    <n v="2"/>
    <s v="SLAB"/>
    <s v="TRANSM"/>
    <n v="0"/>
    <s v="d=2"/>
    <x v="2"/>
    <x v="1"/>
    <s v="INCL"/>
    <d v="2018-04-12T00:00:00"/>
  </r>
  <r>
    <s v="SOLs0083"/>
    <s v="SOLm0271"/>
    <x v="47"/>
    <n v="8.2923430000000006E-2"/>
    <n v="8.5231119999999994"/>
    <n v="3"/>
    <s v="SLAB"/>
    <s v="TRANSM"/>
    <n v="0"/>
    <s v="d=2"/>
    <x v="2"/>
    <x v="1"/>
    <s v="INCL"/>
    <d v="2018-04-12T00:00:00"/>
  </r>
  <r>
    <s v="SOLs0083"/>
    <s v="SOLm0271"/>
    <x v="47"/>
    <n v="8.3068699999999995E-2"/>
    <n v="8.5399890000000003"/>
    <n v="4"/>
    <s v="SLAB"/>
    <s v="TRANSM"/>
    <n v="0"/>
    <s v="d=2"/>
    <x v="2"/>
    <x v="1"/>
    <s v="INCL"/>
    <d v="2018-04-12T00:00:00"/>
  </r>
  <r>
    <s v="SOLs0083"/>
    <s v="SOLm0271"/>
    <x v="47"/>
    <n v="8.1691239999999998E-2"/>
    <n v="8.4986630000000005"/>
    <n v="5"/>
    <s v="SLAB"/>
    <s v="TRANSM"/>
    <n v="0"/>
    <s v="d=2"/>
    <x v="2"/>
    <x v="1"/>
    <s v="INCL"/>
    <d v="2018-04-12T00:00:00"/>
  </r>
  <r>
    <s v="SOLs0083"/>
    <s v="SOLm0271"/>
    <x v="48"/>
    <n v="9.3190690000000007E-2"/>
    <n v="8.2226610000000004"/>
    <n v="1"/>
    <s v="SLAB"/>
    <s v="TRANSM"/>
    <n v="0"/>
    <s v="d=2"/>
    <x v="2"/>
    <x v="1"/>
    <s v="INCL"/>
    <d v="2018-04-12T00:00:00"/>
  </r>
  <r>
    <s v="SOLs0083"/>
    <s v="SOLm0271"/>
    <x v="48"/>
    <n v="9.4944710000000002E-2"/>
    <n v="8.3574789999999997"/>
    <n v="2"/>
    <s v="SLAB"/>
    <s v="TRANSM"/>
    <n v="0"/>
    <s v="d=2"/>
    <x v="2"/>
    <x v="1"/>
    <s v="INCL"/>
    <d v="2018-04-12T00:00:00"/>
  </r>
  <r>
    <s v="SOLs0083"/>
    <s v="SOLm0271"/>
    <x v="48"/>
    <n v="9.7548430000000005E-2"/>
    <n v="8.4437540000000002"/>
    <n v="3"/>
    <s v="SLAB"/>
    <s v="TRANSM"/>
    <n v="0"/>
    <s v="d=2"/>
    <x v="2"/>
    <x v="1"/>
    <s v="INCL"/>
    <d v="2018-04-12T00:00:00"/>
  </r>
  <r>
    <s v="SOLs0083"/>
    <s v="SOLm0271"/>
    <x v="48"/>
    <n v="9.70308E-2"/>
    <n v="8.3870330000000006"/>
    <n v="4"/>
    <s v="SLAB"/>
    <s v="TRANSM"/>
    <n v="0"/>
    <s v="d=2"/>
    <x v="2"/>
    <x v="1"/>
    <s v="INCL"/>
    <d v="2018-04-12T00:00:00"/>
  </r>
  <r>
    <s v="SOLs0083"/>
    <s v="SOLm0271"/>
    <x v="48"/>
    <n v="9.7466750000000005E-2"/>
    <n v="8.4359509999999993"/>
    <n v="5"/>
    <s v="SLAB"/>
    <s v="TRANSM"/>
    <n v="0"/>
    <s v="d=2"/>
    <x v="2"/>
    <x v="1"/>
    <s v="INCL"/>
    <d v="2018-04-12T00:00:00"/>
  </r>
  <r>
    <s v="SOLs0083"/>
    <s v="SOLm0271"/>
    <x v="49"/>
    <n v="0.1044741"/>
    <n v="8.1554269999999995"/>
    <n v="1"/>
    <s v="SLAB"/>
    <s v="TRANSM"/>
    <n v="0"/>
    <s v="d=2"/>
    <x v="2"/>
    <x v="1"/>
    <s v="INCL"/>
    <d v="2018-04-12T00:00:00"/>
  </r>
  <r>
    <s v="SOLs0083"/>
    <s v="SOLm0271"/>
    <x v="49"/>
    <n v="0.10445889999999999"/>
    <n v="8.1318560000000009"/>
    <n v="2"/>
    <s v="SLAB"/>
    <s v="TRANSM"/>
    <n v="0"/>
    <s v="d=2"/>
    <x v="2"/>
    <x v="1"/>
    <s v="INCL"/>
    <d v="2018-04-12T00:00:00"/>
  </r>
  <r>
    <s v="SOLs0083"/>
    <s v="SOLm0271"/>
    <x v="49"/>
    <n v="0.10138510000000001"/>
    <n v="7.9919609999999999"/>
    <n v="3"/>
    <s v="SLAB"/>
    <s v="TRANSM"/>
    <n v="0"/>
    <s v="d=2"/>
    <x v="2"/>
    <x v="1"/>
    <s v="INCL"/>
    <d v="2018-04-12T00:00:00"/>
  </r>
  <r>
    <s v="SOLs0083"/>
    <s v="SOLm0271"/>
    <x v="49"/>
    <n v="0.107776"/>
    <n v="8.3912320000000005"/>
    <n v="4"/>
    <s v="SLAB"/>
    <s v="TRANSM"/>
    <n v="0"/>
    <s v="d=2"/>
    <x v="2"/>
    <x v="1"/>
    <s v="INCL"/>
    <d v="2018-04-12T00:00:00"/>
  </r>
  <r>
    <s v="SOLs0083"/>
    <s v="SOLm0271"/>
    <x v="49"/>
    <n v="0.10217909999999999"/>
    <n v="8.1018380000000008"/>
    <n v="5"/>
    <s v="SLAB"/>
    <s v="TRANSM"/>
    <n v="0"/>
    <s v="d=2"/>
    <x v="2"/>
    <x v="1"/>
    <s v="INCL"/>
    <d v="2018-04-12T00:00:00"/>
  </r>
  <r>
    <s v="SOLs0083"/>
    <s v="SOLm0271"/>
    <x v="50"/>
    <n v="9.3235059999999995E-2"/>
    <n v="8.0032840000000007"/>
    <n v="1"/>
    <s v="SLAB"/>
    <s v="TRANSM"/>
    <n v="0"/>
    <s v="d=2"/>
    <x v="2"/>
    <x v="1"/>
    <s v="INCL"/>
    <d v="2018-04-12T00:00:00"/>
  </r>
  <r>
    <s v="SOLs0083"/>
    <s v="SOLm0271"/>
    <x v="50"/>
    <n v="9.0578690000000003E-2"/>
    <n v="7.9290139999999996"/>
    <n v="2"/>
    <s v="SLAB"/>
    <s v="TRANSM"/>
    <n v="0"/>
    <s v="d=2"/>
    <x v="2"/>
    <x v="1"/>
    <s v="INCL"/>
    <d v="2018-04-12T00:00:00"/>
  </r>
  <r>
    <s v="SOLs0083"/>
    <s v="SOLm0271"/>
    <x v="50"/>
    <n v="9.2464939999999995E-2"/>
    <n v="7.9547990000000004"/>
    <n v="3"/>
    <s v="SLAB"/>
    <s v="TRANSM"/>
    <n v="0"/>
    <s v="d=2"/>
    <x v="2"/>
    <x v="1"/>
    <s v="INCL"/>
    <d v="2018-04-12T00:00:00"/>
  </r>
  <r>
    <s v="SOLs0083"/>
    <s v="SOLm0271"/>
    <x v="50"/>
    <n v="9.5068890000000003E-2"/>
    <n v="8.055358"/>
    <n v="4"/>
    <s v="SLAB"/>
    <s v="TRANSM"/>
    <n v="0"/>
    <s v="d=2"/>
    <x v="2"/>
    <x v="1"/>
    <s v="INCL"/>
    <d v="2018-04-12T00:00:00"/>
  </r>
  <r>
    <s v="SOLs0083"/>
    <s v="SOLm0271"/>
    <x v="50"/>
    <n v="9.3539360000000002E-2"/>
    <n v="8.055733"/>
    <n v="5"/>
    <s v="SLAB"/>
    <s v="TRANSM"/>
    <n v="0"/>
    <s v="d=2"/>
    <x v="2"/>
    <x v="1"/>
    <s v="INCL"/>
    <d v="2018-04-12T00:00:00"/>
  </r>
  <r>
    <s v="SOLs0083"/>
    <s v="SOLm0272"/>
    <x v="0"/>
    <n v="3.6657530000000001E-2"/>
    <n v="18.985790000000001"/>
    <n v="1"/>
    <s v="SLAB"/>
    <s v="TRANSM"/>
    <n v="0"/>
    <s v="d=2"/>
    <x v="2"/>
    <x v="0"/>
    <s v="INCL"/>
    <d v="2018-04-12T00:00:00"/>
  </r>
  <r>
    <s v="SOLs0083"/>
    <s v="SOLm0272"/>
    <x v="0"/>
    <n v="3.7384540000000001E-2"/>
    <n v="19.150269999999999"/>
    <n v="2"/>
    <s v="SLAB"/>
    <s v="TRANSM"/>
    <n v="0"/>
    <s v="d=2"/>
    <x v="2"/>
    <x v="0"/>
    <s v="INCL"/>
    <d v="2018-04-12T00:00:00"/>
  </r>
  <r>
    <s v="SOLs0083"/>
    <s v="SOLm0272"/>
    <x v="0"/>
    <n v="3.5732689999999998E-2"/>
    <n v="18.796009999999999"/>
    <n v="3"/>
    <s v="SLAB"/>
    <s v="TRANSM"/>
    <n v="0"/>
    <s v="d=2"/>
    <x v="2"/>
    <x v="0"/>
    <s v="INCL"/>
    <d v="2018-04-12T00:00:00"/>
  </r>
  <r>
    <s v="SOLs0083"/>
    <s v="SOLm0272"/>
    <x v="0"/>
    <n v="3.8191219999999998E-2"/>
    <n v="19.17643"/>
    <n v="4"/>
    <s v="SLAB"/>
    <s v="TRANSM"/>
    <n v="0"/>
    <s v="d=2"/>
    <x v="2"/>
    <x v="0"/>
    <s v="INCL"/>
    <d v="2018-04-12T00:00:00"/>
  </r>
  <r>
    <s v="SOLs0083"/>
    <s v="SOLm0272"/>
    <x v="0"/>
    <n v="3.7029619999999999E-2"/>
    <n v="19.118569999999998"/>
    <n v="5"/>
    <s v="SLAB"/>
    <s v="TRANSM"/>
    <n v="0"/>
    <s v="d=2"/>
    <x v="2"/>
    <x v="0"/>
    <s v="INCL"/>
    <d v="2018-04-12T00:00:00"/>
  </r>
  <r>
    <s v="SOLs0083"/>
    <s v="SOLm0272"/>
    <x v="1"/>
    <n v="3.9458319999999998E-2"/>
    <n v="19.093160000000001"/>
    <n v="1"/>
    <s v="SLAB"/>
    <s v="TRANSM"/>
    <n v="0"/>
    <s v="d=2"/>
    <x v="2"/>
    <x v="0"/>
    <s v="INCL"/>
    <d v="2018-04-12T00:00:00"/>
  </r>
  <r>
    <s v="SOLs0083"/>
    <s v="SOLm0272"/>
    <x v="1"/>
    <n v="3.7226620000000002E-2"/>
    <n v="18.739059999999998"/>
    <n v="2"/>
    <s v="SLAB"/>
    <s v="TRANSM"/>
    <n v="0"/>
    <s v="d=2"/>
    <x v="2"/>
    <x v="0"/>
    <s v="INCL"/>
    <d v="2018-04-12T00:00:00"/>
  </r>
  <r>
    <s v="SOLs0083"/>
    <s v="SOLm0272"/>
    <x v="1"/>
    <n v="3.8914190000000001E-2"/>
    <n v="19.089179999999999"/>
    <n v="3"/>
    <s v="SLAB"/>
    <s v="TRANSM"/>
    <n v="0"/>
    <s v="d=2"/>
    <x v="2"/>
    <x v="0"/>
    <s v="INCL"/>
    <d v="2018-04-12T00:00:00"/>
  </r>
  <r>
    <s v="SOLs0083"/>
    <s v="SOLm0272"/>
    <x v="1"/>
    <n v="3.722785E-2"/>
    <n v="18.663720000000001"/>
    <n v="4"/>
    <s v="SLAB"/>
    <s v="TRANSM"/>
    <n v="0"/>
    <s v="d=2"/>
    <x v="2"/>
    <x v="0"/>
    <s v="INCL"/>
    <d v="2018-04-12T00:00:00"/>
  </r>
  <r>
    <s v="SOLs0083"/>
    <s v="SOLm0272"/>
    <x v="1"/>
    <n v="3.7682939999999998E-2"/>
    <n v="18.894490000000001"/>
    <n v="5"/>
    <s v="SLAB"/>
    <s v="TRANSM"/>
    <n v="0"/>
    <s v="d=2"/>
    <x v="2"/>
    <x v="0"/>
    <s v="INCL"/>
    <d v="2018-04-12T00:00:00"/>
  </r>
  <r>
    <s v="SOLs0083"/>
    <s v="SOLm0272"/>
    <x v="2"/>
    <n v="3.8783270000000002E-2"/>
    <n v="18.7437"/>
    <n v="1"/>
    <s v="SLAB"/>
    <s v="TRANSM"/>
    <n v="0"/>
    <s v="d=2"/>
    <x v="2"/>
    <x v="0"/>
    <s v="INCL"/>
    <d v="2018-04-12T00:00:00"/>
  </r>
  <r>
    <s v="SOLs0083"/>
    <s v="SOLm0272"/>
    <x v="2"/>
    <n v="3.7747299999999998E-2"/>
    <n v="18.575810000000001"/>
    <n v="2"/>
    <s v="SLAB"/>
    <s v="TRANSM"/>
    <n v="0"/>
    <s v="d=2"/>
    <x v="2"/>
    <x v="0"/>
    <s v="INCL"/>
    <d v="2018-04-12T00:00:00"/>
  </r>
  <r>
    <s v="SOLs0083"/>
    <s v="SOLm0272"/>
    <x v="2"/>
    <n v="3.904999E-2"/>
    <n v="18.831340000000001"/>
    <n v="3"/>
    <s v="SLAB"/>
    <s v="TRANSM"/>
    <n v="0"/>
    <s v="d=2"/>
    <x v="2"/>
    <x v="0"/>
    <s v="INCL"/>
    <d v="2018-04-12T00:00:00"/>
  </r>
  <r>
    <s v="SOLs0083"/>
    <s v="SOLm0272"/>
    <x v="2"/>
    <n v="3.7649719999999998E-2"/>
    <n v="18.462710000000001"/>
    <n v="4"/>
    <s v="SLAB"/>
    <s v="TRANSM"/>
    <n v="0"/>
    <s v="d=2"/>
    <x v="2"/>
    <x v="0"/>
    <s v="INCL"/>
    <d v="2018-04-12T00:00:00"/>
  </r>
  <r>
    <s v="SOLs0083"/>
    <s v="SOLm0272"/>
    <x v="2"/>
    <n v="3.808595E-2"/>
    <n v="18.581060000000001"/>
    <n v="5"/>
    <s v="SLAB"/>
    <s v="TRANSM"/>
    <n v="0"/>
    <s v="d=2"/>
    <x v="2"/>
    <x v="0"/>
    <s v="INCL"/>
    <d v="2018-04-12T00:00:00"/>
  </r>
  <r>
    <s v="SOLs0083"/>
    <s v="SOLm0272"/>
    <x v="3"/>
    <n v="4.1312740000000001E-2"/>
    <n v="18.702500000000001"/>
    <n v="1"/>
    <s v="SLAB"/>
    <s v="TRANSM"/>
    <n v="0"/>
    <s v="d=2"/>
    <x v="2"/>
    <x v="0"/>
    <s v="INCL"/>
    <d v="2018-04-12T00:00:00"/>
  </r>
  <r>
    <s v="SOLs0083"/>
    <s v="SOLm0272"/>
    <x v="3"/>
    <n v="3.8658100000000001E-2"/>
    <n v="18.243300000000001"/>
    <n v="2"/>
    <s v="SLAB"/>
    <s v="TRANSM"/>
    <n v="0"/>
    <s v="d=2"/>
    <x v="2"/>
    <x v="0"/>
    <s v="INCL"/>
    <d v="2018-04-12T00:00:00"/>
  </r>
  <r>
    <s v="SOLs0083"/>
    <s v="SOLm0272"/>
    <x v="3"/>
    <n v="3.8223220000000002E-2"/>
    <n v="18.222529999999999"/>
    <n v="3"/>
    <s v="SLAB"/>
    <s v="TRANSM"/>
    <n v="0"/>
    <s v="d=2"/>
    <x v="2"/>
    <x v="0"/>
    <s v="INCL"/>
    <d v="2018-04-12T00:00:00"/>
  </r>
  <r>
    <s v="SOLs0083"/>
    <s v="SOLm0272"/>
    <x v="3"/>
    <n v="3.9534939999999998E-2"/>
    <n v="18.450199999999999"/>
    <n v="4"/>
    <s v="SLAB"/>
    <s v="TRANSM"/>
    <n v="0"/>
    <s v="d=2"/>
    <x v="2"/>
    <x v="0"/>
    <s v="INCL"/>
    <d v="2018-04-12T00:00:00"/>
  </r>
  <r>
    <s v="SOLs0083"/>
    <s v="SOLm0272"/>
    <x v="3"/>
    <n v="3.8793630000000003E-2"/>
    <n v="18.289280000000002"/>
    <n v="5"/>
    <s v="SLAB"/>
    <s v="TRANSM"/>
    <n v="0"/>
    <s v="d=2"/>
    <x v="2"/>
    <x v="0"/>
    <s v="INCL"/>
    <d v="2018-04-12T00:00:00"/>
  </r>
  <r>
    <s v="SOLs0083"/>
    <s v="SOLm0272"/>
    <x v="4"/>
    <n v="3.6902299999999999E-2"/>
    <n v="17.882200000000001"/>
    <n v="1"/>
    <s v="SLAB"/>
    <s v="TRANSM"/>
    <n v="0"/>
    <s v="d=2"/>
    <x v="2"/>
    <x v="0"/>
    <s v="INCL"/>
    <d v="2018-04-12T00:00:00"/>
  </r>
  <r>
    <s v="SOLs0083"/>
    <s v="SOLm0272"/>
    <x v="4"/>
    <n v="3.7805730000000003E-2"/>
    <n v="17.995349999999998"/>
    <n v="2"/>
    <s v="SLAB"/>
    <s v="TRANSM"/>
    <n v="0"/>
    <s v="d=2"/>
    <x v="2"/>
    <x v="0"/>
    <s v="INCL"/>
    <d v="2018-04-12T00:00:00"/>
  </r>
  <r>
    <s v="SOLs0083"/>
    <s v="SOLm0272"/>
    <x v="4"/>
    <n v="3.7536819999999999E-2"/>
    <n v="17.963229999999999"/>
    <n v="3"/>
    <s v="SLAB"/>
    <s v="TRANSM"/>
    <n v="0"/>
    <s v="d=2"/>
    <x v="2"/>
    <x v="0"/>
    <s v="INCL"/>
    <d v="2018-04-12T00:00:00"/>
  </r>
  <r>
    <s v="SOLs0083"/>
    <s v="SOLm0272"/>
    <x v="4"/>
    <n v="3.7987060000000003E-2"/>
    <n v="18.083829999999999"/>
    <n v="4"/>
    <s v="SLAB"/>
    <s v="TRANSM"/>
    <n v="0"/>
    <s v="d=2"/>
    <x v="2"/>
    <x v="0"/>
    <s v="INCL"/>
    <d v="2018-04-12T00:00:00"/>
  </r>
  <r>
    <s v="SOLs0083"/>
    <s v="SOLm0272"/>
    <x v="4"/>
    <n v="3.8633319999999999E-2"/>
    <n v="18.25149"/>
    <n v="5"/>
    <s v="SLAB"/>
    <s v="TRANSM"/>
    <n v="0"/>
    <s v="d=2"/>
    <x v="2"/>
    <x v="0"/>
    <s v="INCL"/>
    <d v="2018-04-12T00:00:00"/>
  </r>
  <r>
    <s v="SOLs0083"/>
    <s v="SOLm0272"/>
    <x v="5"/>
    <n v="3.7600160000000001E-2"/>
    <n v="17.891220000000001"/>
    <n v="1"/>
    <s v="SLAB"/>
    <s v="TRANSM"/>
    <n v="0"/>
    <s v="d=2"/>
    <x v="2"/>
    <x v="0"/>
    <s v="INCL"/>
    <d v="2018-04-12T00:00:00"/>
  </r>
  <r>
    <s v="SOLs0083"/>
    <s v="SOLm0272"/>
    <x v="5"/>
    <n v="3.6752189999999997E-2"/>
    <n v="17.704090000000001"/>
    <n v="2"/>
    <s v="SLAB"/>
    <s v="TRANSM"/>
    <n v="0"/>
    <s v="d=2"/>
    <x v="2"/>
    <x v="0"/>
    <s v="INCL"/>
    <d v="2018-04-12T00:00:00"/>
  </r>
  <r>
    <s v="SOLs0083"/>
    <s v="SOLm0272"/>
    <x v="5"/>
    <n v="3.7591550000000001E-2"/>
    <n v="17.803239999999999"/>
    <n v="3"/>
    <s v="SLAB"/>
    <s v="TRANSM"/>
    <n v="0"/>
    <s v="d=2"/>
    <x v="2"/>
    <x v="0"/>
    <s v="INCL"/>
    <d v="2018-04-12T00:00:00"/>
  </r>
  <r>
    <s v="SOLs0083"/>
    <s v="SOLm0272"/>
    <x v="5"/>
    <n v="3.8227490000000003E-2"/>
    <n v="17.897179999999999"/>
    <n v="4"/>
    <s v="SLAB"/>
    <s v="TRANSM"/>
    <n v="0"/>
    <s v="d=2"/>
    <x v="2"/>
    <x v="0"/>
    <s v="INCL"/>
    <d v="2018-04-12T00:00:00"/>
  </r>
  <r>
    <s v="SOLs0083"/>
    <s v="SOLm0272"/>
    <x v="5"/>
    <n v="3.5202270000000001E-2"/>
    <n v="17.488710000000001"/>
    <n v="5"/>
    <s v="SLAB"/>
    <s v="TRANSM"/>
    <n v="0"/>
    <s v="d=2"/>
    <x v="2"/>
    <x v="0"/>
    <s v="INCL"/>
    <d v="2018-04-12T00:00:00"/>
  </r>
  <r>
    <s v="SOLs0083"/>
    <s v="SOLm0272"/>
    <x v="6"/>
    <n v="3.652296E-2"/>
    <n v="17.381989999999998"/>
    <n v="1"/>
    <s v="SLAB"/>
    <s v="TRANSM"/>
    <n v="0"/>
    <s v="d=2"/>
    <x v="2"/>
    <x v="0"/>
    <s v="INCL"/>
    <d v="2018-04-12T00:00:00"/>
  </r>
  <r>
    <s v="SOLs0083"/>
    <s v="SOLm0272"/>
    <x v="6"/>
    <n v="3.7857040000000002E-2"/>
    <n v="17.615950000000002"/>
    <n v="2"/>
    <s v="SLAB"/>
    <s v="TRANSM"/>
    <n v="0"/>
    <s v="d=2"/>
    <x v="2"/>
    <x v="0"/>
    <s v="INCL"/>
    <d v="2018-04-12T00:00:00"/>
  </r>
  <r>
    <s v="SOLs0083"/>
    <s v="SOLm0272"/>
    <x v="6"/>
    <n v="3.6878689999999999E-2"/>
    <n v="17.47775"/>
    <n v="3"/>
    <s v="SLAB"/>
    <s v="TRANSM"/>
    <n v="0"/>
    <s v="d=2"/>
    <x v="2"/>
    <x v="0"/>
    <s v="INCL"/>
    <d v="2018-04-12T00:00:00"/>
  </r>
  <r>
    <s v="SOLs0083"/>
    <s v="SOLm0272"/>
    <x v="6"/>
    <n v="3.675436E-2"/>
    <n v="17.361999999999998"/>
    <n v="4"/>
    <s v="SLAB"/>
    <s v="TRANSM"/>
    <n v="0"/>
    <s v="d=2"/>
    <x v="2"/>
    <x v="0"/>
    <s v="INCL"/>
    <d v="2018-04-12T00:00:00"/>
  </r>
  <r>
    <s v="SOLs0083"/>
    <s v="SOLm0272"/>
    <x v="6"/>
    <n v="3.9400339999999999E-2"/>
    <n v="17.83051"/>
    <n v="5"/>
    <s v="SLAB"/>
    <s v="TRANSM"/>
    <n v="0"/>
    <s v="d=2"/>
    <x v="2"/>
    <x v="0"/>
    <s v="INCL"/>
    <d v="2018-04-12T00:00:00"/>
  </r>
  <r>
    <s v="SOLs0083"/>
    <s v="SOLm0272"/>
    <x v="7"/>
    <n v="3.753923E-2"/>
    <n v="17.152609999999999"/>
    <n v="1"/>
    <s v="SLAB"/>
    <s v="TRANSM"/>
    <n v="0"/>
    <s v="d=2"/>
    <x v="2"/>
    <x v="0"/>
    <s v="INCL"/>
    <d v="2018-04-12T00:00:00"/>
  </r>
  <r>
    <s v="SOLs0083"/>
    <s v="SOLm0272"/>
    <x v="7"/>
    <n v="3.7258100000000002E-2"/>
    <n v="17.206689999999998"/>
    <n v="2"/>
    <s v="SLAB"/>
    <s v="TRANSM"/>
    <n v="0"/>
    <s v="d=2"/>
    <x v="2"/>
    <x v="0"/>
    <s v="INCL"/>
    <d v="2018-04-12T00:00:00"/>
  </r>
  <r>
    <s v="SOLs0083"/>
    <s v="SOLm0272"/>
    <x v="7"/>
    <n v="3.673042E-2"/>
    <n v="17.01887"/>
    <n v="3"/>
    <s v="SLAB"/>
    <s v="TRANSM"/>
    <n v="0"/>
    <s v="d=2"/>
    <x v="2"/>
    <x v="0"/>
    <s v="INCL"/>
    <d v="2018-04-12T00:00:00"/>
  </r>
  <r>
    <s v="SOLs0083"/>
    <s v="SOLm0272"/>
    <x v="7"/>
    <n v="3.564875E-2"/>
    <n v="16.864100000000001"/>
    <n v="4"/>
    <s v="SLAB"/>
    <s v="TRANSM"/>
    <n v="0"/>
    <s v="d=2"/>
    <x v="2"/>
    <x v="0"/>
    <s v="INCL"/>
    <d v="2018-04-12T00:00:00"/>
  </r>
  <r>
    <s v="SOLs0083"/>
    <s v="SOLm0272"/>
    <x v="7"/>
    <n v="3.6337290000000001E-2"/>
    <n v="17.04316"/>
    <n v="5"/>
    <s v="SLAB"/>
    <s v="TRANSM"/>
    <n v="0"/>
    <s v="d=2"/>
    <x v="2"/>
    <x v="0"/>
    <s v="INCL"/>
    <d v="2018-04-12T00:00:00"/>
  </r>
  <r>
    <s v="SOLs0083"/>
    <s v="SOLm0272"/>
    <x v="8"/>
    <n v="3.5988840000000001E-2"/>
    <n v="16.68188"/>
    <n v="1"/>
    <s v="SLAB"/>
    <s v="TRANSM"/>
    <n v="0"/>
    <s v="d=2"/>
    <x v="2"/>
    <x v="0"/>
    <s v="INCL"/>
    <d v="2018-04-12T00:00:00"/>
  </r>
  <r>
    <s v="SOLs0083"/>
    <s v="SOLm0272"/>
    <x v="8"/>
    <n v="3.7044970000000003E-2"/>
    <n v="16.83792"/>
    <n v="2"/>
    <s v="SLAB"/>
    <s v="TRANSM"/>
    <n v="0"/>
    <s v="d=2"/>
    <x v="2"/>
    <x v="0"/>
    <s v="INCL"/>
    <d v="2018-04-12T00:00:00"/>
  </r>
  <r>
    <s v="SOLs0083"/>
    <s v="SOLm0272"/>
    <x v="8"/>
    <n v="3.503643E-2"/>
    <n v="16.560870000000001"/>
    <n v="3"/>
    <s v="SLAB"/>
    <s v="TRANSM"/>
    <n v="0"/>
    <s v="d=2"/>
    <x v="2"/>
    <x v="0"/>
    <s v="INCL"/>
    <d v="2018-04-12T00:00:00"/>
  </r>
  <r>
    <s v="SOLs0083"/>
    <s v="SOLm0272"/>
    <x v="8"/>
    <n v="3.7724580000000001E-2"/>
    <n v="16.912379999999999"/>
    <n v="4"/>
    <s v="SLAB"/>
    <s v="TRANSM"/>
    <n v="0"/>
    <s v="d=2"/>
    <x v="2"/>
    <x v="0"/>
    <s v="INCL"/>
    <d v="2018-04-12T00:00:00"/>
  </r>
  <r>
    <s v="SOLs0083"/>
    <s v="SOLm0272"/>
    <x v="8"/>
    <n v="3.6182520000000003E-2"/>
    <n v="16.735330000000001"/>
    <n v="5"/>
    <s v="SLAB"/>
    <s v="TRANSM"/>
    <n v="0"/>
    <s v="d=2"/>
    <x v="2"/>
    <x v="0"/>
    <s v="INCL"/>
    <d v="2018-04-12T00:00:00"/>
  </r>
  <r>
    <s v="SOLs0083"/>
    <s v="SOLm0272"/>
    <x v="9"/>
    <n v="3.5553420000000002E-2"/>
    <n v="16.389309999999998"/>
    <n v="1"/>
    <s v="SLAB"/>
    <s v="TRANSM"/>
    <n v="0"/>
    <s v="d=2"/>
    <x v="2"/>
    <x v="0"/>
    <s v="INCL"/>
    <d v="2018-04-12T00:00:00"/>
  </r>
  <r>
    <s v="SOLs0083"/>
    <s v="SOLm0272"/>
    <x v="9"/>
    <n v="3.6183989999999999E-2"/>
    <n v="16.414580000000001"/>
    <n v="2"/>
    <s v="SLAB"/>
    <s v="TRANSM"/>
    <n v="0"/>
    <s v="d=2"/>
    <x v="2"/>
    <x v="0"/>
    <s v="INCL"/>
    <d v="2018-04-12T00:00:00"/>
  </r>
  <r>
    <s v="SOLs0083"/>
    <s v="SOLm0272"/>
    <x v="9"/>
    <n v="3.6874129999999998E-2"/>
    <n v="16.506329999999998"/>
    <n v="3"/>
    <s v="SLAB"/>
    <s v="TRANSM"/>
    <n v="0"/>
    <s v="d=2"/>
    <x v="2"/>
    <x v="0"/>
    <s v="INCL"/>
    <d v="2018-04-12T00:00:00"/>
  </r>
  <r>
    <s v="SOLs0083"/>
    <s v="SOLm0272"/>
    <x v="9"/>
    <n v="3.6330189999999998E-2"/>
    <n v="16.52872"/>
    <n v="4"/>
    <s v="SLAB"/>
    <s v="TRANSM"/>
    <n v="0"/>
    <s v="d=2"/>
    <x v="2"/>
    <x v="0"/>
    <s v="INCL"/>
    <d v="2018-04-12T00:00:00"/>
  </r>
  <r>
    <s v="SOLs0083"/>
    <s v="SOLm0272"/>
    <x v="9"/>
    <n v="3.6177019999999997E-2"/>
    <n v="16.424029999999998"/>
    <n v="5"/>
    <s v="SLAB"/>
    <s v="TRANSM"/>
    <n v="0"/>
    <s v="d=2"/>
    <x v="2"/>
    <x v="0"/>
    <s v="INCL"/>
    <d v="2018-04-12T00:00:00"/>
  </r>
  <r>
    <s v="SOLs0083"/>
    <s v="SOLm0272"/>
    <x v="10"/>
    <n v="3.6565399999999998E-2"/>
    <n v="16.168990000000001"/>
    <n v="1"/>
    <s v="SLAB"/>
    <s v="TRANSM"/>
    <n v="0"/>
    <s v="d=2"/>
    <x v="2"/>
    <x v="0"/>
    <s v="INCL"/>
    <d v="2018-04-12T00:00:00"/>
  </r>
  <r>
    <s v="SOLs0083"/>
    <s v="SOLm0272"/>
    <x v="10"/>
    <n v="3.5948609999999999E-2"/>
    <n v="15.941039999999999"/>
    <n v="2"/>
    <s v="SLAB"/>
    <s v="TRANSM"/>
    <n v="0"/>
    <s v="d=2"/>
    <x v="2"/>
    <x v="0"/>
    <s v="INCL"/>
    <d v="2018-04-12T00:00:00"/>
  </r>
  <r>
    <s v="SOLs0083"/>
    <s v="SOLm0272"/>
    <x v="10"/>
    <n v="3.5023499999999999E-2"/>
    <n v="15.94469"/>
    <n v="3"/>
    <s v="SLAB"/>
    <s v="TRANSM"/>
    <n v="0"/>
    <s v="d=2"/>
    <x v="2"/>
    <x v="0"/>
    <s v="INCL"/>
    <d v="2018-04-12T00:00:00"/>
  </r>
  <r>
    <s v="SOLs0083"/>
    <s v="SOLm0272"/>
    <x v="10"/>
    <n v="3.6239680000000003E-2"/>
    <n v="16.048670000000001"/>
    <n v="4"/>
    <s v="SLAB"/>
    <s v="TRANSM"/>
    <n v="0"/>
    <s v="d=2"/>
    <x v="2"/>
    <x v="0"/>
    <s v="INCL"/>
    <d v="2018-04-12T00:00:00"/>
  </r>
  <r>
    <s v="SOLs0083"/>
    <s v="SOLm0272"/>
    <x v="10"/>
    <n v="3.5053010000000002E-2"/>
    <n v="15.749890000000001"/>
    <n v="5"/>
    <s v="SLAB"/>
    <s v="TRANSM"/>
    <n v="0"/>
    <s v="d=2"/>
    <x v="2"/>
    <x v="0"/>
    <s v="INCL"/>
    <d v="2018-04-12T00:00:00"/>
  </r>
  <r>
    <s v="SOLs0083"/>
    <s v="SOLm0272"/>
    <x v="11"/>
    <n v="3.6458400000000002E-2"/>
    <n v="15.858650000000001"/>
    <n v="1"/>
    <s v="SLAB"/>
    <s v="TRANSM"/>
    <n v="0"/>
    <s v="d=2"/>
    <x v="2"/>
    <x v="0"/>
    <s v="INCL"/>
    <d v="2018-04-12T00:00:00"/>
  </r>
  <r>
    <s v="SOLs0083"/>
    <s v="SOLm0272"/>
    <x v="11"/>
    <n v="3.6439819999999998E-2"/>
    <n v="15.798410000000001"/>
    <n v="2"/>
    <s v="SLAB"/>
    <s v="TRANSM"/>
    <n v="0"/>
    <s v="d=2"/>
    <x v="2"/>
    <x v="0"/>
    <s v="INCL"/>
    <d v="2018-04-12T00:00:00"/>
  </r>
  <r>
    <s v="SOLs0083"/>
    <s v="SOLm0272"/>
    <x v="11"/>
    <n v="3.4795279999999998E-2"/>
    <n v="15.55664"/>
    <n v="3"/>
    <s v="SLAB"/>
    <s v="TRANSM"/>
    <n v="0"/>
    <s v="d=2"/>
    <x v="2"/>
    <x v="0"/>
    <s v="INCL"/>
    <d v="2018-04-12T00:00:00"/>
  </r>
  <r>
    <s v="SOLs0083"/>
    <s v="SOLm0272"/>
    <x v="11"/>
    <n v="3.5583879999999998E-2"/>
    <n v="15.706860000000001"/>
    <n v="4"/>
    <s v="SLAB"/>
    <s v="TRANSM"/>
    <n v="0"/>
    <s v="d=2"/>
    <x v="2"/>
    <x v="0"/>
    <s v="INCL"/>
    <d v="2018-04-12T00:00:00"/>
  </r>
  <r>
    <s v="SOLs0083"/>
    <s v="SOLm0272"/>
    <x v="11"/>
    <n v="3.439735E-2"/>
    <n v="15.56596"/>
    <n v="5"/>
    <s v="SLAB"/>
    <s v="TRANSM"/>
    <n v="0"/>
    <s v="d=2"/>
    <x v="2"/>
    <x v="0"/>
    <s v="INCL"/>
    <d v="2018-04-12T00:00:00"/>
  </r>
  <r>
    <s v="SOLs0083"/>
    <s v="SOLm0272"/>
    <x v="12"/>
    <n v="3.622392E-2"/>
    <n v="15.52164"/>
    <n v="1"/>
    <s v="SLAB"/>
    <s v="TRANSM"/>
    <n v="0"/>
    <s v="d=2"/>
    <x v="2"/>
    <x v="0"/>
    <s v="INCL"/>
    <d v="2018-04-12T00:00:00"/>
  </r>
  <r>
    <s v="SOLs0083"/>
    <s v="SOLm0272"/>
    <x v="12"/>
    <n v="3.6007820000000003E-2"/>
    <n v="15.51661"/>
    <n v="2"/>
    <s v="SLAB"/>
    <s v="TRANSM"/>
    <n v="0"/>
    <s v="d=2"/>
    <x v="2"/>
    <x v="0"/>
    <s v="INCL"/>
    <d v="2018-04-12T00:00:00"/>
  </r>
  <r>
    <s v="SOLs0083"/>
    <s v="SOLm0272"/>
    <x v="12"/>
    <n v="3.4415519999999998E-2"/>
    <n v="15.353199999999999"/>
    <n v="3"/>
    <s v="SLAB"/>
    <s v="TRANSM"/>
    <n v="0"/>
    <s v="d=2"/>
    <x v="2"/>
    <x v="0"/>
    <s v="INCL"/>
    <d v="2018-04-12T00:00:00"/>
  </r>
  <r>
    <s v="SOLs0083"/>
    <s v="SOLm0272"/>
    <x v="12"/>
    <n v="3.4597089999999997E-2"/>
    <n v="15.26249"/>
    <n v="4"/>
    <s v="SLAB"/>
    <s v="TRANSM"/>
    <n v="0"/>
    <s v="d=2"/>
    <x v="2"/>
    <x v="0"/>
    <s v="INCL"/>
    <d v="2018-04-12T00:00:00"/>
  </r>
  <r>
    <s v="SOLs0083"/>
    <s v="SOLm0272"/>
    <x v="12"/>
    <n v="3.5061229999999999E-2"/>
    <n v="15.404389999999999"/>
    <n v="5"/>
    <s v="SLAB"/>
    <s v="TRANSM"/>
    <n v="0"/>
    <s v="d=2"/>
    <x v="2"/>
    <x v="0"/>
    <s v="INCL"/>
    <d v="2018-04-12T00:00:00"/>
  </r>
  <r>
    <s v="SOLs0083"/>
    <s v="SOLm0272"/>
    <x v="13"/>
    <n v="3.7106689999999998E-2"/>
    <n v="15.14184"/>
    <n v="1"/>
    <s v="SLAB"/>
    <s v="TRANSM"/>
    <n v="0"/>
    <s v="d=2"/>
    <x v="2"/>
    <x v="0"/>
    <s v="INCL"/>
    <d v="2018-04-12T00:00:00"/>
  </r>
  <r>
    <s v="SOLs0083"/>
    <s v="SOLm0272"/>
    <x v="13"/>
    <n v="3.563935E-2"/>
    <n v="14.944559999999999"/>
    <n v="2"/>
    <s v="SLAB"/>
    <s v="TRANSM"/>
    <n v="0"/>
    <s v="d=2"/>
    <x v="2"/>
    <x v="0"/>
    <s v="INCL"/>
    <d v="2018-04-12T00:00:00"/>
  </r>
  <r>
    <s v="SOLs0083"/>
    <s v="SOLm0272"/>
    <x v="13"/>
    <n v="3.7469179999999998E-2"/>
    <n v="15.18351"/>
    <n v="3"/>
    <s v="SLAB"/>
    <s v="TRANSM"/>
    <n v="0"/>
    <s v="d=2"/>
    <x v="2"/>
    <x v="0"/>
    <s v="INCL"/>
    <d v="2018-04-12T00:00:00"/>
  </r>
  <r>
    <s v="SOLs0083"/>
    <s v="SOLm0272"/>
    <x v="13"/>
    <n v="3.5979799999999999E-2"/>
    <n v="14.94537"/>
    <n v="4"/>
    <s v="SLAB"/>
    <s v="TRANSM"/>
    <n v="0"/>
    <s v="d=2"/>
    <x v="2"/>
    <x v="0"/>
    <s v="INCL"/>
    <d v="2018-04-12T00:00:00"/>
  </r>
  <r>
    <s v="SOLs0083"/>
    <s v="SOLm0272"/>
    <x v="13"/>
    <n v="3.6347659999999997E-2"/>
    <n v="14.99967"/>
    <n v="5"/>
    <s v="SLAB"/>
    <s v="TRANSM"/>
    <n v="0"/>
    <s v="d=2"/>
    <x v="2"/>
    <x v="0"/>
    <s v="INCL"/>
    <d v="2018-04-12T00:00:00"/>
  </r>
  <r>
    <s v="SOLs0083"/>
    <s v="SOLm0272"/>
    <x v="14"/>
    <n v="4.3898640000000003E-2"/>
    <n v="14.75057"/>
    <n v="1"/>
    <s v="SLAB"/>
    <s v="TRANSM"/>
    <n v="0"/>
    <s v="d=2"/>
    <x v="2"/>
    <x v="0"/>
    <s v="INCL"/>
    <d v="2018-04-12T00:00:00"/>
  </r>
  <r>
    <s v="SOLs0083"/>
    <s v="SOLm0272"/>
    <x v="14"/>
    <n v="4.5140060000000003E-2"/>
    <n v="14.843260000000001"/>
    <n v="2"/>
    <s v="SLAB"/>
    <s v="TRANSM"/>
    <n v="0"/>
    <s v="d=2"/>
    <x v="2"/>
    <x v="0"/>
    <s v="INCL"/>
    <d v="2018-04-12T00:00:00"/>
  </r>
  <r>
    <s v="SOLs0083"/>
    <s v="SOLm0272"/>
    <x v="14"/>
    <n v="4.5386999999999997E-2"/>
    <n v="14.88034"/>
    <n v="3"/>
    <s v="SLAB"/>
    <s v="TRANSM"/>
    <n v="0"/>
    <s v="d=2"/>
    <x v="2"/>
    <x v="0"/>
    <s v="INCL"/>
    <d v="2018-04-12T00:00:00"/>
  </r>
  <r>
    <s v="SOLs0083"/>
    <s v="SOLm0272"/>
    <x v="14"/>
    <n v="4.4333989999999997E-2"/>
    <n v="14.81335"/>
    <n v="4"/>
    <s v="SLAB"/>
    <s v="TRANSM"/>
    <n v="0"/>
    <s v="d=2"/>
    <x v="2"/>
    <x v="0"/>
    <s v="INCL"/>
    <d v="2018-04-12T00:00:00"/>
  </r>
  <r>
    <s v="SOLs0083"/>
    <s v="SOLm0272"/>
    <x v="14"/>
    <n v="4.2824849999999998E-2"/>
    <n v="14.628349999999999"/>
    <n v="5"/>
    <s v="SLAB"/>
    <s v="TRANSM"/>
    <n v="0"/>
    <s v="d=2"/>
    <x v="2"/>
    <x v="0"/>
    <s v="INCL"/>
    <d v="2018-04-12T00:00:00"/>
  </r>
  <r>
    <s v="SOLs0083"/>
    <s v="SOLm0272"/>
    <x v="15"/>
    <n v="3.5727879999999997E-2"/>
    <n v="14.739839999999999"/>
    <n v="1"/>
    <s v="SLAB"/>
    <s v="TRANSM"/>
    <n v="0"/>
    <s v="d=2"/>
    <x v="2"/>
    <x v="0"/>
    <s v="INCL"/>
    <d v="2018-04-12T00:00:00"/>
  </r>
  <r>
    <s v="SOLs0083"/>
    <s v="SOLm0272"/>
    <x v="15"/>
    <n v="3.3158569999999998E-2"/>
    <n v="14.37594"/>
    <n v="2"/>
    <s v="SLAB"/>
    <s v="TRANSM"/>
    <n v="0"/>
    <s v="d=2"/>
    <x v="2"/>
    <x v="0"/>
    <s v="INCL"/>
    <d v="2018-04-12T00:00:00"/>
  </r>
  <r>
    <s v="SOLs0083"/>
    <s v="SOLm0272"/>
    <x v="15"/>
    <n v="3.5417150000000001E-2"/>
    <n v="14.705159999999999"/>
    <n v="3"/>
    <s v="SLAB"/>
    <s v="TRANSM"/>
    <n v="0"/>
    <s v="d=2"/>
    <x v="2"/>
    <x v="0"/>
    <s v="INCL"/>
    <d v="2018-04-12T00:00:00"/>
  </r>
  <r>
    <s v="SOLs0083"/>
    <s v="SOLm0272"/>
    <x v="15"/>
    <n v="3.4275809999999997E-2"/>
    <n v="14.46691"/>
    <n v="4"/>
    <s v="SLAB"/>
    <s v="TRANSM"/>
    <n v="0"/>
    <s v="d=2"/>
    <x v="2"/>
    <x v="0"/>
    <s v="INCL"/>
    <d v="2018-04-12T00:00:00"/>
  </r>
  <r>
    <s v="SOLs0083"/>
    <s v="SOLm0272"/>
    <x v="15"/>
    <n v="3.6627720000000002E-2"/>
    <n v="14.840260000000001"/>
    <n v="5"/>
    <s v="SLAB"/>
    <s v="TRANSM"/>
    <n v="0"/>
    <s v="d=2"/>
    <x v="2"/>
    <x v="0"/>
    <s v="INCL"/>
    <d v="2018-04-12T00:00:00"/>
  </r>
  <r>
    <s v="SOLs0083"/>
    <s v="SOLm0272"/>
    <x v="16"/>
    <n v="3.2426490000000002E-2"/>
    <n v="14.246040000000001"/>
    <n v="1"/>
    <s v="SLAB"/>
    <s v="TRANSM"/>
    <n v="0"/>
    <s v="d=2"/>
    <x v="2"/>
    <x v="0"/>
    <s v="INCL"/>
    <d v="2018-04-12T00:00:00"/>
  </r>
  <r>
    <s v="SOLs0083"/>
    <s v="SOLm0272"/>
    <x v="16"/>
    <n v="3.1397439999999999E-2"/>
    <n v="14.07911"/>
    <n v="2"/>
    <s v="SLAB"/>
    <s v="TRANSM"/>
    <n v="0"/>
    <s v="d=2"/>
    <x v="2"/>
    <x v="0"/>
    <s v="INCL"/>
    <d v="2018-04-12T00:00:00"/>
  </r>
  <r>
    <s v="SOLs0083"/>
    <s v="SOLm0272"/>
    <x v="16"/>
    <n v="3.1182339999999999E-2"/>
    <n v="14.12125"/>
    <n v="3"/>
    <s v="SLAB"/>
    <s v="TRANSM"/>
    <n v="0"/>
    <s v="d=2"/>
    <x v="2"/>
    <x v="0"/>
    <s v="INCL"/>
    <d v="2018-04-12T00:00:00"/>
  </r>
  <r>
    <s v="SOLs0083"/>
    <s v="SOLm0272"/>
    <x v="16"/>
    <n v="3.236617E-2"/>
    <n v="14.271599999999999"/>
    <n v="4"/>
    <s v="SLAB"/>
    <s v="TRANSM"/>
    <n v="0"/>
    <s v="d=2"/>
    <x v="2"/>
    <x v="0"/>
    <s v="INCL"/>
    <d v="2018-04-12T00:00:00"/>
  </r>
  <r>
    <s v="SOLs0083"/>
    <s v="SOLm0272"/>
    <x v="16"/>
    <n v="3.055946E-2"/>
    <n v="13.994429999999999"/>
    <n v="5"/>
    <s v="SLAB"/>
    <s v="TRANSM"/>
    <n v="0"/>
    <s v="d=2"/>
    <x v="2"/>
    <x v="0"/>
    <s v="INCL"/>
    <d v="2018-04-12T00:00:00"/>
  </r>
  <r>
    <s v="SOLs0083"/>
    <s v="SOLm0272"/>
    <x v="17"/>
    <n v="3.1836240000000002E-2"/>
    <n v="13.91282"/>
    <n v="1"/>
    <s v="SLAB"/>
    <s v="TRANSM"/>
    <n v="0"/>
    <s v="d=2"/>
    <x v="2"/>
    <x v="0"/>
    <s v="INCL"/>
    <d v="2018-04-12T00:00:00"/>
  </r>
  <r>
    <s v="SOLs0083"/>
    <s v="SOLm0272"/>
    <x v="17"/>
    <n v="3.1768530000000003E-2"/>
    <n v="13.889900000000001"/>
    <n v="2"/>
    <s v="SLAB"/>
    <s v="TRANSM"/>
    <n v="0"/>
    <s v="d=2"/>
    <x v="2"/>
    <x v="0"/>
    <s v="INCL"/>
    <d v="2018-04-12T00:00:00"/>
  </r>
  <r>
    <s v="SOLs0083"/>
    <s v="SOLm0272"/>
    <x v="17"/>
    <n v="3.0473210000000001E-2"/>
    <n v="13.84624"/>
    <n v="3"/>
    <s v="SLAB"/>
    <s v="TRANSM"/>
    <n v="0"/>
    <s v="d=2"/>
    <x v="2"/>
    <x v="0"/>
    <s v="INCL"/>
    <d v="2018-04-12T00:00:00"/>
  </r>
  <r>
    <s v="SOLs0083"/>
    <s v="SOLm0272"/>
    <x v="17"/>
    <n v="3.5433600000000003E-2"/>
    <n v="14.32691"/>
    <n v="4"/>
    <s v="SLAB"/>
    <s v="TRANSM"/>
    <n v="0"/>
    <s v="d=2"/>
    <x v="2"/>
    <x v="0"/>
    <s v="INCL"/>
    <d v="2018-04-12T00:00:00"/>
  </r>
  <r>
    <s v="SOLs0083"/>
    <s v="SOLm0272"/>
    <x v="17"/>
    <n v="3.4309319999999997E-2"/>
    <n v="14.506550000000001"/>
    <n v="5"/>
    <s v="SLAB"/>
    <s v="TRANSM"/>
    <n v="0"/>
    <s v="d=2"/>
    <x v="2"/>
    <x v="0"/>
    <s v="INCL"/>
    <d v="2018-04-12T00:00:00"/>
  </r>
  <r>
    <s v="SOLs0083"/>
    <s v="SOLm0272"/>
    <x v="18"/>
    <n v="3.382549E-2"/>
    <n v="13.996829999999999"/>
    <n v="1"/>
    <s v="SLAB"/>
    <s v="TRANSM"/>
    <n v="0"/>
    <s v="d=2"/>
    <x v="2"/>
    <x v="0"/>
    <s v="INCL"/>
    <d v="2018-04-12T00:00:00"/>
  </r>
  <r>
    <s v="SOLs0083"/>
    <s v="SOLm0272"/>
    <x v="18"/>
    <n v="3.3663129999999999E-2"/>
    <n v="13.91465"/>
    <n v="2"/>
    <s v="SLAB"/>
    <s v="TRANSM"/>
    <n v="0"/>
    <s v="d=2"/>
    <x v="2"/>
    <x v="0"/>
    <s v="INCL"/>
    <d v="2018-04-12T00:00:00"/>
  </r>
  <r>
    <s v="SOLs0083"/>
    <s v="SOLm0272"/>
    <x v="18"/>
    <n v="3.3155700000000003E-2"/>
    <n v="13.855840000000001"/>
    <n v="3"/>
    <s v="SLAB"/>
    <s v="TRANSM"/>
    <n v="0"/>
    <s v="d=2"/>
    <x v="2"/>
    <x v="0"/>
    <s v="INCL"/>
    <d v="2018-04-12T00:00:00"/>
  </r>
  <r>
    <s v="SOLs0083"/>
    <s v="SOLm0272"/>
    <x v="18"/>
    <n v="3.178537E-2"/>
    <n v="13.71599"/>
    <n v="4"/>
    <s v="SLAB"/>
    <s v="TRANSM"/>
    <n v="0"/>
    <s v="d=2"/>
    <x v="2"/>
    <x v="0"/>
    <s v="INCL"/>
    <d v="2018-04-12T00:00:00"/>
  </r>
  <r>
    <s v="SOLs0083"/>
    <s v="SOLm0272"/>
    <x v="18"/>
    <n v="3.2060850000000002E-2"/>
    <n v="13.781610000000001"/>
    <n v="5"/>
    <s v="SLAB"/>
    <s v="TRANSM"/>
    <n v="0"/>
    <s v="d=2"/>
    <x v="2"/>
    <x v="0"/>
    <s v="INCL"/>
    <d v="2018-04-12T00:00:00"/>
  </r>
  <r>
    <s v="SOLs0083"/>
    <s v="SOLm0272"/>
    <x v="19"/>
    <n v="3.3011279999999997E-2"/>
    <n v="13.52702"/>
    <n v="1"/>
    <s v="SLAB"/>
    <s v="TRANSM"/>
    <n v="0"/>
    <s v="d=2"/>
    <x v="2"/>
    <x v="0"/>
    <s v="INCL"/>
    <d v="2018-04-12T00:00:00"/>
  </r>
  <r>
    <s v="SOLs0083"/>
    <s v="SOLm0272"/>
    <x v="19"/>
    <n v="3.3332830000000001E-2"/>
    <n v="13.602600000000001"/>
    <n v="2"/>
    <s v="SLAB"/>
    <s v="TRANSM"/>
    <n v="0"/>
    <s v="d=2"/>
    <x v="2"/>
    <x v="0"/>
    <s v="INCL"/>
    <d v="2018-04-12T00:00:00"/>
  </r>
  <r>
    <s v="SOLs0083"/>
    <s v="SOLm0272"/>
    <x v="19"/>
    <n v="3.4383740000000003E-2"/>
    <n v="13.676959999999999"/>
    <n v="3"/>
    <s v="SLAB"/>
    <s v="TRANSM"/>
    <n v="0"/>
    <s v="d=2"/>
    <x v="2"/>
    <x v="0"/>
    <s v="INCL"/>
    <d v="2018-04-12T00:00:00"/>
  </r>
  <r>
    <s v="SOLs0083"/>
    <s v="SOLm0272"/>
    <x v="19"/>
    <n v="3.3683169999999998E-2"/>
    <n v="13.60167"/>
    <n v="4"/>
    <s v="SLAB"/>
    <s v="TRANSM"/>
    <n v="0"/>
    <s v="d=2"/>
    <x v="2"/>
    <x v="0"/>
    <s v="INCL"/>
    <d v="2018-04-12T00:00:00"/>
  </r>
  <r>
    <s v="SOLs0083"/>
    <s v="SOLm0272"/>
    <x v="19"/>
    <n v="3.220112E-2"/>
    <n v="13.4772"/>
    <n v="5"/>
    <s v="SLAB"/>
    <s v="TRANSM"/>
    <n v="0"/>
    <s v="d=2"/>
    <x v="2"/>
    <x v="0"/>
    <s v="INCL"/>
    <d v="2018-04-12T00:00:00"/>
  </r>
  <r>
    <s v="SOLs0083"/>
    <s v="SOLm0272"/>
    <x v="20"/>
    <n v="3.387192E-2"/>
    <n v="13.308960000000001"/>
    <n v="1"/>
    <s v="SLAB"/>
    <s v="TRANSM"/>
    <n v="0"/>
    <s v="d=2"/>
    <x v="2"/>
    <x v="0"/>
    <s v="INCL"/>
    <d v="2018-04-12T00:00:00"/>
  </r>
  <r>
    <s v="SOLs0083"/>
    <s v="SOLm0272"/>
    <x v="20"/>
    <n v="3.297046E-2"/>
    <n v="13.180630000000001"/>
    <n v="2"/>
    <s v="SLAB"/>
    <s v="TRANSM"/>
    <n v="0"/>
    <s v="d=2"/>
    <x v="2"/>
    <x v="0"/>
    <s v="INCL"/>
    <d v="2018-04-12T00:00:00"/>
  </r>
  <r>
    <s v="SOLs0083"/>
    <s v="SOLm0272"/>
    <x v="20"/>
    <n v="3.4086430000000001E-2"/>
    <n v="13.405290000000001"/>
    <n v="3"/>
    <s v="SLAB"/>
    <s v="TRANSM"/>
    <n v="0"/>
    <s v="d=2"/>
    <x v="2"/>
    <x v="0"/>
    <s v="INCL"/>
    <d v="2018-04-12T00:00:00"/>
  </r>
  <r>
    <s v="SOLs0083"/>
    <s v="SOLm0272"/>
    <x v="20"/>
    <n v="3.3173540000000001E-2"/>
    <n v="13.258839999999999"/>
    <n v="4"/>
    <s v="SLAB"/>
    <s v="TRANSM"/>
    <n v="0"/>
    <s v="d=2"/>
    <x v="2"/>
    <x v="0"/>
    <s v="INCL"/>
    <d v="2018-04-12T00:00:00"/>
  </r>
  <r>
    <s v="SOLs0083"/>
    <s v="SOLm0272"/>
    <x v="20"/>
    <n v="3.3886659999999999E-2"/>
    <n v="13.273479999999999"/>
    <n v="5"/>
    <s v="SLAB"/>
    <s v="TRANSM"/>
    <n v="0"/>
    <s v="d=2"/>
    <x v="2"/>
    <x v="0"/>
    <s v="INCL"/>
    <d v="2018-04-12T00:00:00"/>
  </r>
  <r>
    <s v="SOLs0083"/>
    <s v="SOLm0272"/>
    <x v="21"/>
    <n v="3.5341989999999997E-2"/>
    <n v="12.99207"/>
    <n v="1"/>
    <s v="SLAB"/>
    <s v="TRANSM"/>
    <n v="0"/>
    <s v="d=2"/>
    <x v="2"/>
    <x v="0"/>
    <s v="INCL"/>
    <d v="2018-04-12T00:00:00"/>
  </r>
  <r>
    <s v="SOLs0083"/>
    <s v="SOLm0272"/>
    <x v="21"/>
    <n v="3.7296379999999997E-2"/>
    <n v="13.2073"/>
    <n v="2"/>
    <s v="SLAB"/>
    <s v="TRANSM"/>
    <n v="0"/>
    <s v="d=2"/>
    <x v="2"/>
    <x v="0"/>
    <s v="INCL"/>
    <d v="2018-04-12T00:00:00"/>
  </r>
  <r>
    <s v="SOLs0083"/>
    <s v="SOLm0272"/>
    <x v="21"/>
    <n v="3.471378E-2"/>
    <n v="12.97631"/>
    <n v="3"/>
    <s v="SLAB"/>
    <s v="TRANSM"/>
    <n v="0"/>
    <s v="d=2"/>
    <x v="2"/>
    <x v="0"/>
    <s v="INCL"/>
    <d v="2018-04-12T00:00:00"/>
  </r>
  <r>
    <s v="SOLs0083"/>
    <s v="SOLm0272"/>
    <x v="21"/>
    <n v="3.7551910000000001E-2"/>
    <n v="13.225630000000001"/>
    <n v="4"/>
    <s v="SLAB"/>
    <s v="TRANSM"/>
    <n v="0"/>
    <s v="d=2"/>
    <x v="2"/>
    <x v="0"/>
    <s v="INCL"/>
    <d v="2018-04-12T00:00:00"/>
  </r>
  <r>
    <s v="SOLs0083"/>
    <s v="SOLm0272"/>
    <x v="21"/>
    <n v="3.5959789999999998E-2"/>
    <n v="13.13063"/>
    <n v="5"/>
    <s v="SLAB"/>
    <s v="TRANSM"/>
    <n v="0"/>
    <s v="d=2"/>
    <x v="2"/>
    <x v="0"/>
    <s v="INCL"/>
    <d v="2018-04-12T00:00:00"/>
  </r>
  <r>
    <s v="SOLs0083"/>
    <s v="SOLm0272"/>
    <x v="22"/>
    <n v="3.4231030000000003E-2"/>
    <n v="12.947380000000001"/>
    <n v="1"/>
    <s v="SLAB"/>
    <s v="TRANSM"/>
    <n v="0"/>
    <s v="d=2"/>
    <x v="2"/>
    <x v="0"/>
    <s v="INCL"/>
    <d v="2018-04-12T00:00:00"/>
  </r>
  <r>
    <s v="SOLs0083"/>
    <s v="SOLm0272"/>
    <x v="22"/>
    <n v="3.3999950000000001E-2"/>
    <n v="12.95865"/>
    <n v="2"/>
    <s v="SLAB"/>
    <s v="TRANSM"/>
    <n v="0"/>
    <s v="d=2"/>
    <x v="2"/>
    <x v="0"/>
    <s v="INCL"/>
    <d v="2018-04-12T00:00:00"/>
  </r>
  <r>
    <s v="SOLs0083"/>
    <s v="SOLm0272"/>
    <x v="22"/>
    <n v="3.4447859999999997E-2"/>
    <n v="12.981669999999999"/>
    <n v="3"/>
    <s v="SLAB"/>
    <s v="TRANSM"/>
    <n v="0"/>
    <s v="d=2"/>
    <x v="2"/>
    <x v="0"/>
    <s v="INCL"/>
    <d v="2018-04-12T00:00:00"/>
  </r>
  <r>
    <s v="SOLs0083"/>
    <s v="SOLm0272"/>
    <x v="22"/>
    <n v="3.3666330000000001E-2"/>
    <n v="12.879569999999999"/>
    <n v="4"/>
    <s v="SLAB"/>
    <s v="TRANSM"/>
    <n v="0"/>
    <s v="d=2"/>
    <x v="2"/>
    <x v="0"/>
    <s v="INCL"/>
    <d v="2018-04-12T00:00:00"/>
  </r>
  <r>
    <s v="SOLs0083"/>
    <s v="SOLm0272"/>
    <x v="22"/>
    <n v="3.3922710000000002E-2"/>
    <n v="12.96829"/>
    <n v="5"/>
    <s v="SLAB"/>
    <s v="TRANSM"/>
    <n v="0"/>
    <s v="d=2"/>
    <x v="2"/>
    <x v="0"/>
    <s v="INCL"/>
    <d v="2018-04-12T00:00:00"/>
  </r>
  <r>
    <s v="SOLs0083"/>
    <s v="SOLm0272"/>
    <x v="23"/>
    <n v="3.4287100000000001E-2"/>
    <n v="12.803430000000001"/>
    <n v="1"/>
    <s v="SLAB"/>
    <s v="TRANSM"/>
    <n v="0"/>
    <s v="d=2"/>
    <x v="2"/>
    <x v="0"/>
    <s v="INCL"/>
    <d v="2018-04-12T00:00:00"/>
  </r>
  <r>
    <s v="SOLs0083"/>
    <s v="SOLm0272"/>
    <x v="23"/>
    <n v="3.4155360000000003E-2"/>
    <n v="12.772309999999999"/>
    <n v="2"/>
    <s v="SLAB"/>
    <s v="TRANSM"/>
    <n v="0"/>
    <s v="d=2"/>
    <x v="2"/>
    <x v="0"/>
    <s v="INCL"/>
    <d v="2018-04-12T00:00:00"/>
  </r>
  <r>
    <s v="SOLs0083"/>
    <s v="SOLm0272"/>
    <x v="23"/>
    <n v="3.4511550000000002E-2"/>
    <n v="12.8072"/>
    <n v="3"/>
    <s v="SLAB"/>
    <s v="TRANSM"/>
    <n v="0"/>
    <s v="d=2"/>
    <x v="2"/>
    <x v="0"/>
    <s v="INCL"/>
    <d v="2018-04-12T00:00:00"/>
  </r>
  <r>
    <s v="SOLs0083"/>
    <s v="SOLm0272"/>
    <x v="23"/>
    <n v="3.5621590000000002E-2"/>
    <n v="12.841519999999999"/>
    <n v="4"/>
    <s v="SLAB"/>
    <s v="TRANSM"/>
    <n v="0"/>
    <s v="d=2"/>
    <x v="2"/>
    <x v="0"/>
    <s v="INCL"/>
    <d v="2018-04-12T00:00:00"/>
  </r>
  <r>
    <s v="SOLs0083"/>
    <s v="SOLm0272"/>
    <x v="23"/>
    <n v="3.4071850000000001E-2"/>
    <n v="12.723789999999999"/>
    <n v="5"/>
    <s v="SLAB"/>
    <s v="TRANSM"/>
    <n v="0"/>
    <s v="d=2"/>
    <x v="2"/>
    <x v="0"/>
    <s v="INCL"/>
    <d v="2018-04-12T00:00:00"/>
  </r>
  <r>
    <s v="SOLs0083"/>
    <s v="SOLm0272"/>
    <x v="24"/>
    <n v="3.5460020000000002E-2"/>
    <n v="12.465859999999999"/>
    <n v="1"/>
    <s v="SLAB"/>
    <s v="TRANSM"/>
    <n v="0"/>
    <s v="d=2"/>
    <x v="2"/>
    <x v="0"/>
    <s v="INCL"/>
    <d v="2018-04-12T00:00:00"/>
  </r>
  <r>
    <s v="SOLs0083"/>
    <s v="SOLm0272"/>
    <x v="24"/>
    <n v="3.4764839999999998E-2"/>
    <n v="12.39019"/>
    <n v="2"/>
    <s v="SLAB"/>
    <s v="TRANSM"/>
    <n v="0"/>
    <s v="d=2"/>
    <x v="2"/>
    <x v="0"/>
    <s v="INCL"/>
    <d v="2018-04-12T00:00:00"/>
  </r>
  <r>
    <s v="SOLs0083"/>
    <s v="SOLm0272"/>
    <x v="24"/>
    <n v="3.6823080000000001E-2"/>
    <n v="12.64123"/>
    <n v="3"/>
    <s v="SLAB"/>
    <s v="TRANSM"/>
    <n v="0"/>
    <s v="d=2"/>
    <x v="2"/>
    <x v="0"/>
    <s v="INCL"/>
    <d v="2018-04-12T00:00:00"/>
  </r>
  <r>
    <s v="SOLs0083"/>
    <s v="SOLm0272"/>
    <x v="24"/>
    <n v="3.8815700000000002E-2"/>
    <n v="12.881880000000001"/>
    <n v="4"/>
    <s v="SLAB"/>
    <s v="TRANSM"/>
    <n v="0"/>
    <s v="d=2"/>
    <x v="2"/>
    <x v="0"/>
    <s v="INCL"/>
    <d v="2018-04-12T00:00:00"/>
  </r>
  <r>
    <s v="SOLs0083"/>
    <s v="SOLm0272"/>
    <x v="24"/>
    <n v="3.6220719999999998E-2"/>
    <n v="12.641400000000001"/>
    <n v="5"/>
    <s v="SLAB"/>
    <s v="TRANSM"/>
    <n v="0"/>
    <s v="d=2"/>
    <x v="2"/>
    <x v="0"/>
    <s v="INCL"/>
    <d v="2018-04-12T00:00:00"/>
  </r>
  <r>
    <s v="SOLs0083"/>
    <s v="SOLm0272"/>
    <x v="25"/>
    <n v="3.8670209999999997E-2"/>
    <n v="12.25991"/>
    <n v="1"/>
    <s v="SLAB"/>
    <s v="TRANSM"/>
    <n v="0"/>
    <s v="d=2"/>
    <x v="2"/>
    <x v="0"/>
    <s v="INCL"/>
    <d v="2018-04-12T00:00:00"/>
  </r>
  <r>
    <s v="SOLs0083"/>
    <s v="SOLm0272"/>
    <x v="25"/>
    <n v="3.7860560000000001E-2"/>
    <n v="12.15569"/>
    <n v="2"/>
    <s v="SLAB"/>
    <s v="TRANSM"/>
    <n v="0"/>
    <s v="d=2"/>
    <x v="2"/>
    <x v="0"/>
    <s v="INCL"/>
    <d v="2018-04-12T00:00:00"/>
  </r>
  <r>
    <s v="SOLs0083"/>
    <s v="SOLm0272"/>
    <x v="25"/>
    <n v="3.7007279999999997E-2"/>
    <n v="12.07536"/>
    <n v="3"/>
    <s v="SLAB"/>
    <s v="TRANSM"/>
    <n v="0"/>
    <s v="d=2"/>
    <x v="2"/>
    <x v="0"/>
    <s v="INCL"/>
    <d v="2018-04-12T00:00:00"/>
  </r>
  <r>
    <s v="SOLs0083"/>
    <s v="SOLm0272"/>
    <x v="25"/>
    <n v="3.9863179999999998E-2"/>
    <n v="12.392720000000001"/>
    <n v="4"/>
    <s v="SLAB"/>
    <s v="TRANSM"/>
    <n v="0"/>
    <s v="d=2"/>
    <x v="2"/>
    <x v="0"/>
    <s v="INCL"/>
    <d v="2018-04-12T00:00:00"/>
  </r>
  <r>
    <s v="SOLs0083"/>
    <s v="SOLm0272"/>
    <x v="25"/>
    <n v="3.7173659999999997E-2"/>
    <n v="12.094889999999999"/>
    <n v="5"/>
    <s v="SLAB"/>
    <s v="TRANSM"/>
    <n v="0"/>
    <s v="d=2"/>
    <x v="2"/>
    <x v="0"/>
    <s v="INCL"/>
    <d v="2018-04-12T00:00:00"/>
  </r>
  <r>
    <s v="SOLs0083"/>
    <s v="SOLm0272"/>
    <x v="26"/>
    <n v="3.8373259999999999E-2"/>
    <n v="12.2407"/>
    <n v="1"/>
    <s v="SLAB"/>
    <s v="TRANSM"/>
    <n v="0"/>
    <s v="d=2"/>
    <x v="2"/>
    <x v="0"/>
    <s v="INCL"/>
    <d v="2018-04-12T00:00:00"/>
  </r>
  <r>
    <s v="SOLs0083"/>
    <s v="SOLm0272"/>
    <x v="26"/>
    <n v="3.8693619999999998E-2"/>
    <n v="12.28145"/>
    <n v="2"/>
    <s v="SLAB"/>
    <s v="TRANSM"/>
    <n v="0"/>
    <s v="d=2"/>
    <x v="2"/>
    <x v="0"/>
    <s v="INCL"/>
    <d v="2018-04-12T00:00:00"/>
  </r>
  <r>
    <s v="SOLs0083"/>
    <s v="SOLm0272"/>
    <x v="26"/>
    <n v="3.8511070000000001E-2"/>
    <n v="12.2475"/>
    <n v="3"/>
    <s v="SLAB"/>
    <s v="TRANSM"/>
    <n v="0"/>
    <s v="d=2"/>
    <x v="2"/>
    <x v="0"/>
    <s v="INCL"/>
    <d v="2018-04-12T00:00:00"/>
  </r>
  <r>
    <s v="SOLs0083"/>
    <s v="SOLm0272"/>
    <x v="26"/>
    <n v="3.8754039999999997E-2"/>
    <n v="12.28139"/>
    <n v="4"/>
    <s v="SLAB"/>
    <s v="TRANSM"/>
    <n v="0"/>
    <s v="d=2"/>
    <x v="2"/>
    <x v="0"/>
    <s v="INCL"/>
    <d v="2018-04-12T00:00:00"/>
  </r>
  <r>
    <s v="SOLs0083"/>
    <s v="SOLm0272"/>
    <x v="26"/>
    <n v="3.6894009999999998E-2"/>
    <n v="12.07985"/>
    <n v="5"/>
    <s v="SLAB"/>
    <s v="TRANSM"/>
    <n v="0"/>
    <s v="d=2"/>
    <x v="2"/>
    <x v="0"/>
    <s v="INCL"/>
    <d v="2018-04-12T00:00:00"/>
  </r>
  <r>
    <s v="SOLs0083"/>
    <s v="SOLm0272"/>
    <x v="27"/>
    <n v="3.9317249999999998E-2"/>
    <n v="11.92088"/>
    <n v="1"/>
    <s v="SLAB"/>
    <s v="TRANSM"/>
    <n v="0"/>
    <s v="d=2"/>
    <x v="2"/>
    <x v="0"/>
    <s v="INCL"/>
    <d v="2018-04-12T00:00:00"/>
  </r>
  <r>
    <s v="SOLs0083"/>
    <s v="SOLm0272"/>
    <x v="27"/>
    <n v="4.0775699999999998E-2"/>
    <n v="11.97344"/>
    <n v="2"/>
    <s v="SLAB"/>
    <s v="TRANSM"/>
    <n v="0"/>
    <s v="d=2"/>
    <x v="2"/>
    <x v="0"/>
    <s v="INCL"/>
    <d v="2018-04-12T00:00:00"/>
  </r>
  <r>
    <s v="SOLs0083"/>
    <s v="SOLm0272"/>
    <x v="27"/>
    <n v="4.1616309999999997E-2"/>
    <n v="12.08436"/>
    <n v="3"/>
    <s v="SLAB"/>
    <s v="TRANSM"/>
    <n v="0"/>
    <s v="d=2"/>
    <x v="2"/>
    <x v="0"/>
    <s v="INCL"/>
    <d v="2018-04-12T00:00:00"/>
  </r>
  <r>
    <s v="SOLs0083"/>
    <s v="SOLm0272"/>
    <x v="27"/>
    <n v="3.9118149999999997E-2"/>
    <n v="11.808199999999999"/>
    <n v="4"/>
    <s v="SLAB"/>
    <s v="TRANSM"/>
    <n v="0"/>
    <s v="d=2"/>
    <x v="2"/>
    <x v="0"/>
    <s v="INCL"/>
    <d v="2018-04-12T00:00:00"/>
  </r>
  <r>
    <s v="SOLs0083"/>
    <s v="SOLm0272"/>
    <x v="27"/>
    <n v="4.217767E-2"/>
    <n v="12.10145"/>
    <n v="5"/>
    <s v="SLAB"/>
    <s v="TRANSM"/>
    <n v="0"/>
    <s v="d=2"/>
    <x v="2"/>
    <x v="0"/>
    <s v="INCL"/>
    <d v="2018-04-12T00:00:00"/>
  </r>
  <r>
    <s v="SOLs0083"/>
    <s v="SOLm0272"/>
    <x v="28"/>
    <n v="4.6933990000000002E-2"/>
    <n v="11.617319999999999"/>
    <n v="1"/>
    <s v="SLAB"/>
    <s v="TRANSM"/>
    <n v="0"/>
    <s v="d=2"/>
    <x v="2"/>
    <x v="0"/>
    <s v="INCL"/>
    <d v="2018-04-12T00:00:00"/>
  </r>
  <r>
    <s v="SOLs0083"/>
    <s v="SOLm0272"/>
    <x v="28"/>
    <n v="4.8529259999999998E-2"/>
    <n v="11.86544"/>
    <n v="2"/>
    <s v="SLAB"/>
    <s v="TRANSM"/>
    <n v="0"/>
    <s v="d=2"/>
    <x v="2"/>
    <x v="0"/>
    <s v="INCL"/>
    <d v="2018-04-12T00:00:00"/>
  </r>
  <r>
    <s v="SOLs0083"/>
    <s v="SOLm0272"/>
    <x v="28"/>
    <n v="4.6689910000000001E-2"/>
    <n v="11.73784"/>
    <n v="3"/>
    <s v="SLAB"/>
    <s v="TRANSM"/>
    <n v="0"/>
    <s v="d=2"/>
    <x v="2"/>
    <x v="0"/>
    <s v="INCL"/>
    <d v="2018-04-12T00:00:00"/>
  </r>
  <r>
    <s v="SOLs0083"/>
    <s v="SOLm0272"/>
    <x v="28"/>
    <n v="4.9900359999999998E-2"/>
    <n v="11.94947"/>
    <n v="4"/>
    <s v="SLAB"/>
    <s v="TRANSM"/>
    <n v="0"/>
    <s v="d=2"/>
    <x v="2"/>
    <x v="0"/>
    <s v="INCL"/>
    <d v="2018-04-12T00:00:00"/>
  </r>
  <r>
    <s v="SOLs0083"/>
    <s v="SOLm0272"/>
    <x v="28"/>
    <n v="4.7322200000000002E-2"/>
    <n v="11.793609999999999"/>
    <n v="5"/>
    <s v="SLAB"/>
    <s v="TRANSM"/>
    <n v="0"/>
    <s v="d=2"/>
    <x v="2"/>
    <x v="0"/>
    <s v="INCL"/>
    <d v="2018-04-12T00:00:00"/>
  </r>
  <r>
    <s v="SOLs0083"/>
    <s v="SOLm0272"/>
    <x v="29"/>
    <n v="5.2993760000000001E-2"/>
    <n v="11.55109"/>
    <n v="1"/>
    <s v="SLAB"/>
    <s v="TRANSM"/>
    <n v="0"/>
    <s v="d=2"/>
    <x v="2"/>
    <x v="0"/>
    <s v="INCL"/>
    <d v="2018-04-12T00:00:00"/>
  </r>
  <r>
    <s v="SOLs0083"/>
    <s v="SOLm0272"/>
    <x v="29"/>
    <n v="5.290102E-2"/>
    <n v="11.66071"/>
    <n v="2"/>
    <s v="SLAB"/>
    <s v="TRANSM"/>
    <n v="0"/>
    <s v="d=2"/>
    <x v="2"/>
    <x v="0"/>
    <s v="INCL"/>
    <d v="2018-04-12T00:00:00"/>
  </r>
  <r>
    <s v="SOLs0083"/>
    <s v="SOLm0272"/>
    <x v="29"/>
    <n v="5.4073280000000001E-2"/>
    <n v="11.70369"/>
    <n v="3"/>
    <s v="SLAB"/>
    <s v="TRANSM"/>
    <n v="0"/>
    <s v="d=2"/>
    <x v="2"/>
    <x v="0"/>
    <s v="INCL"/>
    <d v="2018-04-12T00:00:00"/>
  </r>
  <r>
    <s v="SOLs0083"/>
    <s v="SOLm0272"/>
    <x v="29"/>
    <n v="5.4432899999999999E-2"/>
    <n v="11.63476"/>
    <n v="4"/>
    <s v="SLAB"/>
    <s v="TRANSM"/>
    <n v="0"/>
    <s v="d=2"/>
    <x v="2"/>
    <x v="0"/>
    <s v="INCL"/>
    <d v="2018-04-12T00:00:00"/>
  </r>
  <r>
    <s v="SOLs0083"/>
    <s v="SOLm0272"/>
    <x v="29"/>
    <n v="5.5375790000000001E-2"/>
    <n v="11.78999"/>
    <n v="5"/>
    <s v="SLAB"/>
    <s v="TRANSM"/>
    <n v="0"/>
    <s v="d=2"/>
    <x v="2"/>
    <x v="0"/>
    <s v="INCL"/>
    <d v="2018-04-12T00:00:00"/>
  </r>
  <r>
    <s v="SOLs0083"/>
    <s v="SOLm0272"/>
    <x v="30"/>
    <n v="9.9049490000000004E-2"/>
    <n v="11.34747"/>
    <n v="1"/>
    <s v="SLAB"/>
    <s v="TRANSM"/>
    <n v="0"/>
    <s v="d=2"/>
    <x v="2"/>
    <x v="0"/>
    <s v="INCL"/>
    <d v="2018-04-12T00:00:00"/>
  </r>
  <r>
    <s v="SOLs0083"/>
    <s v="SOLm0272"/>
    <x v="30"/>
    <n v="9.9506339999999999E-2"/>
    <n v="11.374560000000001"/>
    <n v="2"/>
    <s v="SLAB"/>
    <s v="TRANSM"/>
    <n v="0"/>
    <s v="d=2"/>
    <x v="2"/>
    <x v="0"/>
    <s v="INCL"/>
    <d v="2018-04-12T00:00:00"/>
  </r>
  <r>
    <s v="SOLs0083"/>
    <s v="SOLm0272"/>
    <x v="30"/>
    <n v="0.10466350000000001"/>
    <n v="11.670820000000001"/>
    <n v="3"/>
    <s v="SLAB"/>
    <s v="TRANSM"/>
    <n v="0"/>
    <s v="d=2"/>
    <x v="2"/>
    <x v="0"/>
    <s v="INCL"/>
    <d v="2018-04-12T00:00:00"/>
  </r>
  <r>
    <s v="SOLs0083"/>
    <s v="SOLm0272"/>
    <x v="30"/>
    <n v="0.10397579999999999"/>
    <n v="11.709289999999999"/>
    <n v="4"/>
    <s v="SLAB"/>
    <s v="TRANSM"/>
    <n v="0"/>
    <s v="d=2"/>
    <x v="2"/>
    <x v="0"/>
    <s v="INCL"/>
    <d v="2018-04-12T00:00:00"/>
  </r>
  <r>
    <s v="SOLs0083"/>
    <s v="SOLm0272"/>
    <x v="30"/>
    <n v="9.9668209999999993E-2"/>
    <n v="11.368069999999999"/>
    <n v="5"/>
    <s v="SLAB"/>
    <s v="TRANSM"/>
    <n v="0"/>
    <s v="d=2"/>
    <x v="2"/>
    <x v="0"/>
    <s v="INCL"/>
    <d v="2018-04-12T00:00:00"/>
  </r>
  <r>
    <s v="SOLs0083"/>
    <s v="SOLm0272"/>
    <x v="31"/>
    <n v="0.11732919999999999"/>
    <n v="10.929130000000001"/>
    <n v="1"/>
    <s v="SLAB"/>
    <s v="TRANSM"/>
    <n v="0"/>
    <s v="d=2"/>
    <x v="2"/>
    <x v="0"/>
    <s v="INCL"/>
    <d v="2018-04-12T00:00:00"/>
  </r>
  <r>
    <s v="SOLs0083"/>
    <s v="SOLm0272"/>
    <x v="31"/>
    <n v="0.11689769999999999"/>
    <n v="10.885949999999999"/>
    <n v="2"/>
    <s v="SLAB"/>
    <s v="TRANSM"/>
    <n v="0"/>
    <s v="d=2"/>
    <x v="2"/>
    <x v="0"/>
    <s v="INCL"/>
    <d v="2018-04-12T00:00:00"/>
  </r>
  <r>
    <s v="SOLs0083"/>
    <s v="SOLm0272"/>
    <x v="31"/>
    <n v="0.11663850000000001"/>
    <n v="10.94683"/>
    <n v="3"/>
    <s v="SLAB"/>
    <s v="TRANSM"/>
    <n v="0"/>
    <s v="d=2"/>
    <x v="2"/>
    <x v="0"/>
    <s v="INCL"/>
    <d v="2018-04-12T00:00:00"/>
  </r>
  <r>
    <s v="SOLs0083"/>
    <s v="SOLm0272"/>
    <x v="31"/>
    <n v="0.11294510000000001"/>
    <n v="10.738429999999999"/>
    <n v="4"/>
    <s v="SLAB"/>
    <s v="TRANSM"/>
    <n v="0"/>
    <s v="d=2"/>
    <x v="2"/>
    <x v="0"/>
    <s v="INCL"/>
    <d v="2018-04-12T00:00:00"/>
  </r>
  <r>
    <s v="SOLs0083"/>
    <s v="SOLm0272"/>
    <x v="31"/>
    <n v="0.1190341"/>
    <n v="11.012180000000001"/>
    <n v="5"/>
    <s v="SLAB"/>
    <s v="TRANSM"/>
    <n v="0"/>
    <s v="d=2"/>
    <x v="2"/>
    <x v="0"/>
    <s v="INCL"/>
    <d v="2018-04-12T00:00:00"/>
  </r>
  <r>
    <s v="SOLs0083"/>
    <s v="SOLm0272"/>
    <x v="32"/>
    <n v="5.7318960000000002E-2"/>
    <n v="11.375170000000001"/>
    <n v="1"/>
    <s v="SLAB"/>
    <s v="TRANSM"/>
    <n v="0"/>
    <s v="d=2"/>
    <x v="2"/>
    <x v="0"/>
    <s v="INCL"/>
    <d v="2018-04-12T00:00:00"/>
  </r>
  <r>
    <s v="SOLs0083"/>
    <s v="SOLm0272"/>
    <x v="32"/>
    <n v="5.4697339999999997E-2"/>
    <n v="11.12487"/>
    <n v="2"/>
    <s v="SLAB"/>
    <s v="TRANSM"/>
    <n v="0"/>
    <s v="d=2"/>
    <x v="2"/>
    <x v="0"/>
    <s v="INCL"/>
    <d v="2018-04-12T00:00:00"/>
  </r>
  <r>
    <s v="SOLs0083"/>
    <s v="SOLm0272"/>
    <x v="32"/>
    <n v="5.5841269999999998E-2"/>
    <n v="11.21217"/>
    <n v="3"/>
    <s v="SLAB"/>
    <s v="TRANSM"/>
    <n v="0"/>
    <s v="d=2"/>
    <x v="2"/>
    <x v="0"/>
    <s v="INCL"/>
    <d v="2018-04-12T00:00:00"/>
  </r>
  <r>
    <s v="SOLs0083"/>
    <s v="SOLm0272"/>
    <x v="32"/>
    <n v="5.7246449999999997E-2"/>
    <n v="11.33872"/>
    <n v="4"/>
    <s v="SLAB"/>
    <s v="TRANSM"/>
    <n v="0"/>
    <s v="d=2"/>
    <x v="2"/>
    <x v="0"/>
    <s v="INCL"/>
    <d v="2018-04-12T00:00:00"/>
  </r>
  <r>
    <s v="SOLs0083"/>
    <s v="SOLm0272"/>
    <x v="32"/>
    <n v="5.685047E-2"/>
    <n v="11.366569999999999"/>
    <n v="5"/>
    <s v="SLAB"/>
    <s v="TRANSM"/>
    <n v="0"/>
    <s v="d=2"/>
    <x v="2"/>
    <x v="0"/>
    <s v="INCL"/>
    <d v="2018-04-12T00:00:00"/>
  </r>
  <r>
    <s v="SOLs0083"/>
    <s v="SOLm0272"/>
    <x v="33"/>
    <n v="3.8007300000000001E-2"/>
    <n v="11.020849999999999"/>
    <n v="1"/>
    <s v="SLAB"/>
    <s v="TRANSM"/>
    <n v="0"/>
    <s v="d=2"/>
    <x v="2"/>
    <x v="0"/>
    <s v="INCL"/>
    <d v="2018-04-12T00:00:00"/>
  </r>
  <r>
    <s v="SOLs0083"/>
    <s v="SOLm0272"/>
    <x v="33"/>
    <n v="3.9076039999999999E-2"/>
    <n v="11.090630000000001"/>
    <n v="2"/>
    <s v="SLAB"/>
    <s v="TRANSM"/>
    <n v="0"/>
    <s v="d=2"/>
    <x v="2"/>
    <x v="0"/>
    <s v="INCL"/>
    <d v="2018-04-12T00:00:00"/>
  </r>
  <r>
    <s v="SOLs0083"/>
    <s v="SOLm0272"/>
    <x v="33"/>
    <n v="3.7418739999999999E-2"/>
    <n v="10.945180000000001"/>
    <n v="3"/>
    <s v="SLAB"/>
    <s v="TRANSM"/>
    <n v="0"/>
    <s v="d=2"/>
    <x v="2"/>
    <x v="0"/>
    <s v="INCL"/>
    <d v="2018-04-12T00:00:00"/>
  </r>
  <r>
    <s v="SOLs0083"/>
    <s v="SOLm0272"/>
    <x v="33"/>
    <n v="3.990552E-2"/>
    <n v="11.102119999999999"/>
    <n v="4"/>
    <s v="SLAB"/>
    <s v="TRANSM"/>
    <n v="0"/>
    <s v="d=2"/>
    <x v="2"/>
    <x v="0"/>
    <s v="INCL"/>
    <d v="2018-04-12T00:00:00"/>
  </r>
  <r>
    <s v="SOLs0083"/>
    <s v="SOLm0272"/>
    <x v="33"/>
    <n v="3.9299019999999997E-2"/>
    <n v="11.06376"/>
    <n v="5"/>
    <s v="SLAB"/>
    <s v="TRANSM"/>
    <n v="0"/>
    <s v="d=2"/>
    <x v="2"/>
    <x v="0"/>
    <s v="INCL"/>
    <d v="2018-04-12T00:00:00"/>
  </r>
  <r>
    <s v="SOLs0083"/>
    <s v="SOLm0272"/>
    <x v="34"/>
    <n v="4.2525880000000002E-2"/>
    <n v="11.01904"/>
    <n v="1"/>
    <s v="SLAB"/>
    <s v="TRANSM"/>
    <n v="0"/>
    <s v="d=2"/>
    <x v="2"/>
    <x v="0"/>
    <s v="INCL"/>
    <d v="2018-04-12T00:00:00"/>
  </r>
  <r>
    <s v="SOLs0083"/>
    <s v="SOLm0272"/>
    <x v="34"/>
    <n v="4.1486639999999998E-2"/>
    <n v="11.042210000000001"/>
    <n v="2"/>
    <s v="SLAB"/>
    <s v="TRANSM"/>
    <n v="0"/>
    <s v="d=2"/>
    <x v="2"/>
    <x v="0"/>
    <s v="INCL"/>
    <d v="2018-04-12T00:00:00"/>
  </r>
  <r>
    <s v="SOLs0083"/>
    <s v="SOLm0272"/>
    <x v="34"/>
    <n v="3.9429430000000001E-2"/>
    <n v="10.880979999999999"/>
    <n v="3"/>
    <s v="SLAB"/>
    <s v="TRANSM"/>
    <n v="0"/>
    <s v="d=2"/>
    <x v="2"/>
    <x v="0"/>
    <s v="INCL"/>
    <d v="2018-04-12T00:00:00"/>
  </r>
  <r>
    <s v="SOLs0083"/>
    <s v="SOLm0272"/>
    <x v="34"/>
    <n v="3.892259E-2"/>
    <n v="10.760109999999999"/>
    <n v="4"/>
    <s v="SLAB"/>
    <s v="TRANSM"/>
    <n v="0"/>
    <s v="d=2"/>
    <x v="2"/>
    <x v="0"/>
    <s v="INCL"/>
    <d v="2018-04-12T00:00:00"/>
  </r>
  <r>
    <s v="SOLs0083"/>
    <s v="SOLm0272"/>
    <x v="34"/>
    <n v="3.9973830000000002E-2"/>
    <n v="10.86631"/>
    <n v="5"/>
    <s v="SLAB"/>
    <s v="TRANSM"/>
    <n v="0"/>
    <s v="d=2"/>
    <x v="2"/>
    <x v="0"/>
    <s v="INCL"/>
    <d v="2018-04-12T00:00:00"/>
  </r>
  <r>
    <s v="SOLs0083"/>
    <s v="SOLm0272"/>
    <x v="35"/>
    <n v="4.2050749999999998E-2"/>
    <n v="10.84801"/>
    <n v="1"/>
    <s v="SLAB"/>
    <s v="TRANSM"/>
    <n v="0"/>
    <s v="d=2"/>
    <x v="2"/>
    <x v="0"/>
    <s v="INCL"/>
    <d v="2018-04-12T00:00:00"/>
  </r>
  <r>
    <s v="SOLs0083"/>
    <s v="SOLm0272"/>
    <x v="35"/>
    <n v="3.9998510000000001E-2"/>
    <n v="10.75192"/>
    <n v="2"/>
    <s v="SLAB"/>
    <s v="TRANSM"/>
    <n v="0"/>
    <s v="d=2"/>
    <x v="2"/>
    <x v="0"/>
    <s v="INCL"/>
    <d v="2018-04-12T00:00:00"/>
  </r>
  <r>
    <s v="SOLs0083"/>
    <s v="SOLm0272"/>
    <x v="35"/>
    <n v="3.9669459999999997E-2"/>
    <n v="10.67756"/>
    <n v="3"/>
    <s v="SLAB"/>
    <s v="TRANSM"/>
    <n v="0"/>
    <s v="d=2"/>
    <x v="2"/>
    <x v="0"/>
    <s v="INCL"/>
    <d v="2018-04-12T00:00:00"/>
  </r>
  <r>
    <s v="SOLs0083"/>
    <s v="SOLm0272"/>
    <x v="35"/>
    <n v="4.1154540000000003E-2"/>
    <n v="10.819800000000001"/>
    <n v="4"/>
    <s v="SLAB"/>
    <s v="TRANSM"/>
    <n v="0"/>
    <s v="d=2"/>
    <x v="2"/>
    <x v="0"/>
    <s v="INCL"/>
    <d v="2018-04-12T00:00:00"/>
  </r>
  <r>
    <s v="SOLs0083"/>
    <s v="SOLm0272"/>
    <x v="35"/>
    <n v="4.084604E-2"/>
    <n v="10.840909999999999"/>
    <n v="5"/>
    <s v="SLAB"/>
    <s v="TRANSM"/>
    <n v="0"/>
    <s v="d=2"/>
    <x v="2"/>
    <x v="0"/>
    <s v="INCL"/>
    <d v="2018-04-12T00:00:00"/>
  </r>
  <r>
    <s v="SOLs0083"/>
    <s v="SOLm0272"/>
    <x v="36"/>
    <n v="4.0732860000000003E-2"/>
    <n v="10.70402"/>
    <n v="1"/>
    <s v="SLAB"/>
    <s v="TRANSM"/>
    <n v="0"/>
    <s v="d=2"/>
    <x v="2"/>
    <x v="0"/>
    <s v="INCL"/>
    <d v="2018-04-12T00:00:00"/>
  </r>
  <r>
    <s v="SOLs0083"/>
    <s v="SOLm0272"/>
    <x v="36"/>
    <n v="4.029605E-2"/>
    <n v="10.672610000000001"/>
    <n v="2"/>
    <s v="SLAB"/>
    <s v="TRANSM"/>
    <n v="0"/>
    <s v="d=2"/>
    <x v="2"/>
    <x v="0"/>
    <s v="INCL"/>
    <d v="2018-04-12T00:00:00"/>
  </r>
  <r>
    <s v="SOLs0083"/>
    <s v="SOLm0272"/>
    <x v="36"/>
    <n v="3.871488E-2"/>
    <n v="10.55574"/>
    <n v="3"/>
    <s v="SLAB"/>
    <s v="TRANSM"/>
    <n v="0"/>
    <s v="d=2"/>
    <x v="2"/>
    <x v="0"/>
    <s v="INCL"/>
    <d v="2018-04-12T00:00:00"/>
  </r>
  <r>
    <s v="SOLs0083"/>
    <s v="SOLm0272"/>
    <x v="36"/>
    <n v="3.7749329999999998E-2"/>
    <n v="10.463340000000001"/>
    <n v="4"/>
    <s v="SLAB"/>
    <s v="TRANSM"/>
    <n v="0"/>
    <s v="d=2"/>
    <x v="2"/>
    <x v="0"/>
    <s v="INCL"/>
    <d v="2018-04-12T00:00:00"/>
  </r>
  <r>
    <s v="SOLs0083"/>
    <s v="SOLm0272"/>
    <x v="36"/>
    <n v="4.1995659999999997E-2"/>
    <n v="10.80175"/>
    <n v="5"/>
    <s v="SLAB"/>
    <s v="TRANSM"/>
    <n v="0"/>
    <s v="d=2"/>
    <x v="2"/>
    <x v="0"/>
    <s v="INCL"/>
    <d v="2018-04-12T00:00:00"/>
  </r>
  <r>
    <s v="SOLs0083"/>
    <s v="SOLm0272"/>
    <x v="37"/>
    <n v="3.9972189999999998E-2"/>
    <n v="10.56603"/>
    <n v="1"/>
    <s v="SLAB"/>
    <s v="TRANSM"/>
    <n v="0"/>
    <s v="d=2"/>
    <x v="2"/>
    <x v="0"/>
    <s v="INCL"/>
    <d v="2018-04-12T00:00:00"/>
  </r>
  <r>
    <s v="SOLs0083"/>
    <s v="SOLm0272"/>
    <x v="37"/>
    <n v="3.8298260000000001E-2"/>
    <n v="10.536339999999999"/>
    <n v="2"/>
    <s v="SLAB"/>
    <s v="TRANSM"/>
    <n v="0"/>
    <s v="d=2"/>
    <x v="2"/>
    <x v="0"/>
    <s v="INCL"/>
    <d v="2018-04-12T00:00:00"/>
  </r>
  <r>
    <s v="SOLs0083"/>
    <s v="SOLm0272"/>
    <x v="37"/>
    <n v="3.7139819999999997E-2"/>
    <n v="10.35397"/>
    <n v="3"/>
    <s v="SLAB"/>
    <s v="TRANSM"/>
    <n v="0"/>
    <s v="d=2"/>
    <x v="2"/>
    <x v="0"/>
    <s v="INCL"/>
    <d v="2018-04-12T00:00:00"/>
  </r>
  <r>
    <s v="SOLs0083"/>
    <s v="SOLm0272"/>
    <x v="37"/>
    <n v="3.7663830000000002E-2"/>
    <n v="10.38691"/>
    <n v="4"/>
    <s v="SLAB"/>
    <s v="TRANSM"/>
    <n v="0"/>
    <s v="d=2"/>
    <x v="2"/>
    <x v="0"/>
    <s v="INCL"/>
    <d v="2018-04-12T00:00:00"/>
  </r>
  <r>
    <s v="SOLs0083"/>
    <s v="SOLm0272"/>
    <x v="37"/>
    <n v="4.0562590000000003E-2"/>
    <n v="10.585610000000001"/>
    <n v="5"/>
    <s v="SLAB"/>
    <s v="TRANSM"/>
    <n v="0"/>
    <s v="d=2"/>
    <x v="2"/>
    <x v="0"/>
    <s v="INCL"/>
    <d v="2018-04-12T00:00:00"/>
  </r>
  <r>
    <s v="SOLs0083"/>
    <s v="SOLm0272"/>
    <x v="38"/>
    <n v="4.0712249999999998E-2"/>
    <n v="10.394690000000001"/>
    <n v="1"/>
    <s v="SLAB"/>
    <s v="TRANSM"/>
    <n v="0"/>
    <s v="d=2"/>
    <x v="2"/>
    <x v="0"/>
    <s v="INCL"/>
    <d v="2018-04-12T00:00:00"/>
  </r>
  <r>
    <s v="SOLs0083"/>
    <s v="SOLm0272"/>
    <x v="38"/>
    <n v="3.6737100000000002E-2"/>
    <n v="10.07775"/>
    <n v="2"/>
    <s v="SLAB"/>
    <s v="TRANSM"/>
    <n v="0"/>
    <s v="d=2"/>
    <x v="2"/>
    <x v="0"/>
    <s v="INCL"/>
    <d v="2018-04-12T00:00:00"/>
  </r>
  <r>
    <s v="SOLs0083"/>
    <s v="SOLm0272"/>
    <x v="38"/>
    <n v="4.0368710000000002E-2"/>
    <n v="10.39536"/>
    <n v="3"/>
    <s v="SLAB"/>
    <s v="TRANSM"/>
    <n v="0"/>
    <s v="d=2"/>
    <x v="2"/>
    <x v="0"/>
    <s v="INCL"/>
    <d v="2018-04-12T00:00:00"/>
  </r>
  <r>
    <s v="SOLs0083"/>
    <s v="SOLm0272"/>
    <x v="38"/>
    <n v="3.7374730000000002E-2"/>
    <n v="10.172000000000001"/>
    <n v="4"/>
    <s v="SLAB"/>
    <s v="TRANSM"/>
    <n v="0"/>
    <s v="d=2"/>
    <x v="2"/>
    <x v="0"/>
    <s v="INCL"/>
    <d v="2018-04-12T00:00:00"/>
  </r>
  <r>
    <s v="SOLs0083"/>
    <s v="SOLm0272"/>
    <x v="38"/>
    <n v="3.8631400000000003E-2"/>
    <n v="10.19853"/>
    <n v="5"/>
    <s v="SLAB"/>
    <s v="TRANSM"/>
    <n v="0"/>
    <s v="d=2"/>
    <x v="2"/>
    <x v="0"/>
    <s v="INCL"/>
    <d v="2018-04-12T00:00:00"/>
  </r>
  <r>
    <s v="SOLs0083"/>
    <s v="SOLm0272"/>
    <x v="39"/>
    <n v="4.7448320000000002E-2"/>
    <n v="10.01294"/>
    <n v="1"/>
    <s v="SLAB"/>
    <s v="TRANSM"/>
    <n v="0"/>
    <s v="d=2"/>
    <x v="2"/>
    <x v="0"/>
    <s v="INCL"/>
    <d v="2018-04-12T00:00:00"/>
  </r>
  <r>
    <s v="SOLs0083"/>
    <s v="SOLm0272"/>
    <x v="39"/>
    <n v="4.7505260000000001E-2"/>
    <n v="10.011950000000001"/>
    <n v="2"/>
    <s v="SLAB"/>
    <s v="TRANSM"/>
    <n v="0"/>
    <s v="d=2"/>
    <x v="2"/>
    <x v="0"/>
    <s v="INCL"/>
    <d v="2018-04-12T00:00:00"/>
  </r>
  <r>
    <s v="SOLs0083"/>
    <s v="SOLm0272"/>
    <x v="39"/>
    <n v="4.7120429999999998E-2"/>
    <n v="10.01121"/>
    <n v="3"/>
    <s v="SLAB"/>
    <s v="TRANSM"/>
    <n v="0"/>
    <s v="d=2"/>
    <x v="2"/>
    <x v="0"/>
    <s v="INCL"/>
    <d v="2018-04-12T00:00:00"/>
  </r>
  <r>
    <s v="SOLs0083"/>
    <s v="SOLm0272"/>
    <x v="39"/>
    <n v="4.8206180000000001E-2"/>
    <n v="10.18365"/>
    <n v="4"/>
    <s v="SLAB"/>
    <s v="TRANSM"/>
    <n v="0"/>
    <s v="d=2"/>
    <x v="2"/>
    <x v="0"/>
    <s v="INCL"/>
    <d v="2018-04-12T00:00:00"/>
  </r>
  <r>
    <s v="SOLs0083"/>
    <s v="SOLm0272"/>
    <x v="39"/>
    <n v="4.7790720000000002E-2"/>
    <n v="10.111969999999999"/>
    <n v="5"/>
    <s v="SLAB"/>
    <s v="TRANSM"/>
    <n v="0"/>
    <s v="d=2"/>
    <x v="2"/>
    <x v="0"/>
    <s v="INCL"/>
    <d v="2018-04-12T00:00:00"/>
  </r>
  <r>
    <s v="SOLs0083"/>
    <s v="SOLm0272"/>
    <x v="40"/>
    <n v="5.542586E-2"/>
    <n v="9.7706189999999999"/>
    <n v="1"/>
    <s v="SLAB"/>
    <s v="TRANSM"/>
    <n v="0"/>
    <s v="d=2"/>
    <x v="2"/>
    <x v="0"/>
    <s v="INCL"/>
    <d v="2018-04-12T00:00:00"/>
  </r>
  <r>
    <s v="SOLs0083"/>
    <s v="SOLm0272"/>
    <x v="40"/>
    <n v="6.0496519999999998E-2"/>
    <n v="10.109780000000001"/>
    <n v="2"/>
    <s v="SLAB"/>
    <s v="TRANSM"/>
    <n v="0"/>
    <s v="d=2"/>
    <x v="2"/>
    <x v="0"/>
    <s v="INCL"/>
    <d v="2018-04-12T00:00:00"/>
  </r>
  <r>
    <s v="SOLs0083"/>
    <s v="SOLm0272"/>
    <x v="40"/>
    <n v="5.7032079999999999E-2"/>
    <n v="9.9140060000000005"/>
    <n v="3"/>
    <s v="SLAB"/>
    <s v="TRANSM"/>
    <n v="0"/>
    <s v="d=2"/>
    <x v="2"/>
    <x v="0"/>
    <s v="INCL"/>
    <d v="2018-04-12T00:00:00"/>
  </r>
  <r>
    <s v="SOLs0083"/>
    <s v="SOLm0272"/>
    <x v="40"/>
    <n v="5.599925E-2"/>
    <n v="9.8392630000000008"/>
    <n v="4"/>
    <s v="SLAB"/>
    <s v="TRANSM"/>
    <n v="0"/>
    <s v="d=2"/>
    <x v="2"/>
    <x v="0"/>
    <s v="INCL"/>
    <d v="2018-04-12T00:00:00"/>
  </r>
  <r>
    <s v="SOLs0083"/>
    <s v="SOLm0272"/>
    <x v="40"/>
    <n v="5.7359399999999998E-2"/>
    <n v="9.8325999999999993"/>
    <n v="5"/>
    <s v="SLAB"/>
    <s v="TRANSM"/>
    <n v="0"/>
    <s v="d=2"/>
    <x v="2"/>
    <x v="0"/>
    <s v="INCL"/>
    <d v="2018-04-12T00:00:00"/>
  </r>
  <r>
    <s v="SOLs0083"/>
    <s v="SOLm0272"/>
    <x v="41"/>
    <n v="7.0591879999999996E-2"/>
    <n v="9.5786580000000008"/>
    <n v="1"/>
    <s v="SLAB"/>
    <s v="TRANSM"/>
    <n v="0"/>
    <s v="d=2"/>
    <x v="2"/>
    <x v="0"/>
    <s v="INCL"/>
    <d v="2018-04-12T00:00:00"/>
  </r>
  <r>
    <s v="SOLs0083"/>
    <s v="SOLm0272"/>
    <x v="41"/>
    <n v="7.2756760000000004E-2"/>
    <n v="9.6836579999999994"/>
    <n v="2"/>
    <s v="SLAB"/>
    <s v="TRANSM"/>
    <n v="0"/>
    <s v="d=2"/>
    <x v="2"/>
    <x v="0"/>
    <s v="INCL"/>
    <d v="2018-04-12T00:00:00"/>
  </r>
  <r>
    <s v="SOLs0083"/>
    <s v="SOLm0272"/>
    <x v="41"/>
    <n v="7.1482900000000002E-2"/>
    <n v="9.5930339999999994"/>
    <n v="3"/>
    <s v="SLAB"/>
    <s v="TRANSM"/>
    <n v="0"/>
    <s v="d=2"/>
    <x v="2"/>
    <x v="0"/>
    <s v="INCL"/>
    <d v="2018-04-12T00:00:00"/>
  </r>
  <r>
    <s v="SOLs0083"/>
    <s v="SOLm0272"/>
    <x v="41"/>
    <n v="7.2183659999999997E-2"/>
    <n v="9.6372769999999992"/>
    <n v="4"/>
    <s v="SLAB"/>
    <s v="TRANSM"/>
    <n v="0"/>
    <s v="d=2"/>
    <x v="2"/>
    <x v="0"/>
    <s v="INCL"/>
    <d v="2018-04-12T00:00:00"/>
  </r>
  <r>
    <s v="SOLs0083"/>
    <s v="SOLm0272"/>
    <x v="41"/>
    <n v="7.185308E-2"/>
    <n v="9.6336130000000004"/>
    <n v="5"/>
    <s v="SLAB"/>
    <s v="TRANSM"/>
    <n v="0"/>
    <s v="d=2"/>
    <x v="2"/>
    <x v="0"/>
    <s v="INCL"/>
    <d v="2018-04-12T00:00:00"/>
  </r>
  <r>
    <s v="SOLs0083"/>
    <s v="SOLm0272"/>
    <x v="42"/>
    <n v="9.0298069999999994E-2"/>
    <n v="9.4628099999999993"/>
    <n v="1"/>
    <s v="SLAB"/>
    <s v="TRANSM"/>
    <n v="0"/>
    <s v="d=2"/>
    <x v="2"/>
    <x v="0"/>
    <s v="INCL"/>
    <d v="2018-04-12T00:00:00"/>
  </r>
  <r>
    <s v="SOLs0083"/>
    <s v="SOLm0272"/>
    <x v="42"/>
    <n v="9.1100909999999993E-2"/>
    <n v="9.4903670000000009"/>
    <n v="2"/>
    <s v="SLAB"/>
    <s v="TRANSM"/>
    <n v="0"/>
    <s v="d=2"/>
    <x v="2"/>
    <x v="0"/>
    <s v="INCL"/>
    <d v="2018-04-12T00:00:00"/>
  </r>
  <r>
    <s v="SOLs0083"/>
    <s v="SOLm0272"/>
    <x v="42"/>
    <n v="9.0835669999999993E-2"/>
    <n v="9.4852900000000009"/>
    <n v="3"/>
    <s v="SLAB"/>
    <s v="TRANSM"/>
    <n v="0"/>
    <s v="d=2"/>
    <x v="2"/>
    <x v="0"/>
    <s v="INCL"/>
    <d v="2018-04-12T00:00:00"/>
  </r>
  <r>
    <s v="SOLs0083"/>
    <s v="SOLm0272"/>
    <x v="42"/>
    <n v="9.1801229999999998E-2"/>
    <n v="9.5467049999999993"/>
    <n v="4"/>
    <s v="SLAB"/>
    <s v="TRANSM"/>
    <n v="0"/>
    <s v="d=2"/>
    <x v="2"/>
    <x v="0"/>
    <s v="INCL"/>
    <d v="2018-04-12T00:00:00"/>
  </r>
  <r>
    <s v="SOLs0083"/>
    <s v="SOLm0272"/>
    <x v="42"/>
    <n v="9.2882909999999999E-2"/>
    <n v="9.5851900000000008"/>
    <n v="5"/>
    <s v="SLAB"/>
    <s v="TRANSM"/>
    <n v="0"/>
    <s v="d=2"/>
    <x v="2"/>
    <x v="0"/>
    <s v="INCL"/>
    <d v="2018-04-12T00:00:00"/>
  </r>
  <r>
    <s v="SOLs0083"/>
    <s v="SOLm0272"/>
    <x v="43"/>
    <n v="6.4217049999999998E-2"/>
    <n v="9.4254650000000009"/>
    <n v="1"/>
    <s v="SLAB"/>
    <s v="TRANSM"/>
    <n v="0"/>
    <s v="d=2"/>
    <x v="2"/>
    <x v="0"/>
    <s v="INCL"/>
    <d v="2018-04-12T00:00:00"/>
  </r>
  <r>
    <s v="SOLs0083"/>
    <s v="SOLm0272"/>
    <x v="43"/>
    <n v="6.2957410000000005E-2"/>
    <n v="9.3416870000000003"/>
    <n v="2"/>
    <s v="SLAB"/>
    <s v="TRANSM"/>
    <n v="0"/>
    <s v="d=2"/>
    <x v="2"/>
    <x v="0"/>
    <s v="INCL"/>
    <d v="2018-04-12T00:00:00"/>
  </r>
  <r>
    <s v="SOLs0083"/>
    <s v="SOLm0272"/>
    <x v="43"/>
    <n v="6.1580669999999997E-2"/>
    <n v="9.290089"/>
    <n v="3"/>
    <s v="SLAB"/>
    <s v="TRANSM"/>
    <n v="0"/>
    <s v="d=2"/>
    <x v="2"/>
    <x v="0"/>
    <s v="INCL"/>
    <d v="2018-04-12T00:00:00"/>
  </r>
  <r>
    <s v="SOLs0083"/>
    <s v="SOLm0272"/>
    <x v="43"/>
    <n v="6.1668710000000002E-2"/>
    <n v="9.2883060000000004"/>
    <n v="4"/>
    <s v="SLAB"/>
    <s v="TRANSM"/>
    <n v="0"/>
    <s v="d=2"/>
    <x v="2"/>
    <x v="0"/>
    <s v="INCL"/>
    <d v="2018-04-12T00:00:00"/>
  </r>
  <r>
    <s v="SOLs0083"/>
    <s v="SOLm0272"/>
    <x v="43"/>
    <n v="6.3911129999999997E-2"/>
    <n v="9.3545239999999996"/>
    <n v="5"/>
    <s v="SLAB"/>
    <s v="TRANSM"/>
    <n v="0"/>
    <s v="d=2"/>
    <x v="2"/>
    <x v="0"/>
    <s v="INCL"/>
    <d v="2018-04-12T00:00:00"/>
  </r>
  <r>
    <s v="SOLs0083"/>
    <s v="SOLm0272"/>
    <x v="44"/>
    <n v="4.1664E-2"/>
    <n v="9.2163050000000002"/>
    <n v="1"/>
    <s v="SLAB"/>
    <s v="TRANSM"/>
    <n v="0"/>
    <s v="d=2"/>
    <x v="2"/>
    <x v="0"/>
    <s v="INCL"/>
    <d v="2018-04-12T00:00:00"/>
  </r>
  <r>
    <s v="SOLs0083"/>
    <s v="SOLm0272"/>
    <x v="44"/>
    <n v="4.7249510000000002E-2"/>
    <n v="9.4664529999999996"/>
    <n v="2"/>
    <s v="SLAB"/>
    <s v="TRANSM"/>
    <n v="0"/>
    <s v="d=2"/>
    <x v="2"/>
    <x v="0"/>
    <s v="INCL"/>
    <d v="2018-04-12T00:00:00"/>
  </r>
  <r>
    <s v="SOLs0083"/>
    <s v="SOLm0272"/>
    <x v="44"/>
    <n v="4.0199470000000001E-2"/>
    <n v="9.1033019999999993"/>
    <n v="3"/>
    <s v="SLAB"/>
    <s v="TRANSM"/>
    <n v="0"/>
    <s v="d=2"/>
    <x v="2"/>
    <x v="0"/>
    <s v="INCL"/>
    <d v="2018-04-12T00:00:00"/>
  </r>
  <r>
    <s v="SOLs0083"/>
    <s v="SOLm0272"/>
    <x v="44"/>
    <n v="4.3839789999999997E-2"/>
    <n v="9.1959750000000007"/>
    <n v="4"/>
    <s v="SLAB"/>
    <s v="TRANSM"/>
    <n v="0"/>
    <s v="d=2"/>
    <x v="2"/>
    <x v="0"/>
    <s v="INCL"/>
    <d v="2018-04-12T00:00:00"/>
  </r>
  <r>
    <s v="SOLs0083"/>
    <s v="SOLm0272"/>
    <x v="44"/>
    <n v="4.4734940000000001E-2"/>
    <n v="9.373208"/>
    <n v="5"/>
    <s v="SLAB"/>
    <s v="TRANSM"/>
    <n v="0"/>
    <s v="d=2"/>
    <x v="2"/>
    <x v="0"/>
    <s v="INCL"/>
    <d v="2018-04-12T00:00:00"/>
  </r>
  <r>
    <s v="SOLs0083"/>
    <s v="SOLm0272"/>
    <x v="45"/>
    <n v="4.3114649999999997E-2"/>
    <n v="9.2153569999999991"/>
    <n v="1"/>
    <s v="SLAB"/>
    <s v="TRANSM"/>
    <n v="0"/>
    <s v="d=2"/>
    <x v="2"/>
    <x v="0"/>
    <s v="INCL"/>
    <d v="2018-04-12T00:00:00"/>
  </r>
  <r>
    <s v="SOLs0083"/>
    <s v="SOLm0272"/>
    <x v="45"/>
    <n v="4.25127E-2"/>
    <n v="9.1425509999999992"/>
    <n v="2"/>
    <s v="SLAB"/>
    <s v="TRANSM"/>
    <n v="0"/>
    <s v="d=2"/>
    <x v="2"/>
    <x v="0"/>
    <s v="INCL"/>
    <d v="2018-04-12T00:00:00"/>
  </r>
  <r>
    <s v="SOLs0083"/>
    <s v="SOLm0272"/>
    <x v="45"/>
    <n v="4.387862E-2"/>
    <n v="9.3211449999999996"/>
    <n v="3"/>
    <s v="SLAB"/>
    <s v="TRANSM"/>
    <n v="0"/>
    <s v="d=2"/>
    <x v="2"/>
    <x v="0"/>
    <s v="INCL"/>
    <d v="2018-04-12T00:00:00"/>
  </r>
  <r>
    <s v="SOLs0083"/>
    <s v="SOLm0272"/>
    <x v="45"/>
    <n v="4.4180369999999997E-2"/>
    <n v="9.2845589999999998"/>
    <n v="4"/>
    <s v="SLAB"/>
    <s v="TRANSM"/>
    <n v="0"/>
    <s v="d=2"/>
    <x v="2"/>
    <x v="0"/>
    <s v="INCL"/>
    <d v="2018-04-12T00:00:00"/>
  </r>
  <r>
    <s v="SOLs0083"/>
    <s v="SOLm0272"/>
    <x v="45"/>
    <n v="4.1166550000000003E-2"/>
    <n v="9.1000619999999994"/>
    <n v="5"/>
    <s v="SLAB"/>
    <s v="TRANSM"/>
    <n v="0"/>
    <s v="d=2"/>
    <x v="2"/>
    <x v="0"/>
    <s v="INCL"/>
    <d v="2018-04-12T00:00:00"/>
  </r>
  <r>
    <s v="SOLs0083"/>
    <s v="SOLm0272"/>
    <x v="46"/>
    <n v="4.4233309999999998E-2"/>
    <n v="8.9322730000000004"/>
    <n v="1"/>
    <s v="SLAB"/>
    <s v="TRANSM"/>
    <n v="0"/>
    <s v="d=2"/>
    <x v="2"/>
    <x v="0"/>
    <s v="INCL"/>
    <d v="2018-04-12T00:00:00"/>
  </r>
  <r>
    <s v="SOLs0083"/>
    <s v="SOLm0272"/>
    <x v="46"/>
    <n v="4.2566140000000002E-2"/>
    <n v="8.9021270000000001"/>
    <n v="2"/>
    <s v="SLAB"/>
    <s v="TRANSM"/>
    <n v="0"/>
    <s v="d=2"/>
    <x v="2"/>
    <x v="0"/>
    <s v="INCL"/>
    <d v="2018-04-12T00:00:00"/>
  </r>
  <r>
    <s v="SOLs0083"/>
    <s v="SOLm0272"/>
    <x v="46"/>
    <n v="4.5431689999999997E-2"/>
    <n v="9.0369480000000006"/>
    <n v="3"/>
    <s v="SLAB"/>
    <s v="TRANSM"/>
    <n v="0"/>
    <s v="d=2"/>
    <x v="2"/>
    <x v="0"/>
    <s v="INCL"/>
    <d v="2018-04-12T00:00:00"/>
  </r>
  <r>
    <s v="SOLs0083"/>
    <s v="SOLm0272"/>
    <x v="46"/>
    <n v="4.5640630000000001E-2"/>
    <n v="9.0512840000000008"/>
    <n v="4"/>
    <s v="SLAB"/>
    <s v="TRANSM"/>
    <n v="0"/>
    <s v="d=2"/>
    <x v="2"/>
    <x v="0"/>
    <s v="INCL"/>
    <d v="2018-04-12T00:00:00"/>
  </r>
  <r>
    <s v="SOLs0083"/>
    <s v="SOLm0272"/>
    <x v="46"/>
    <n v="4.2840320000000001E-2"/>
    <n v="8.8923120000000004"/>
    <n v="5"/>
    <s v="SLAB"/>
    <s v="TRANSM"/>
    <n v="0"/>
    <s v="d=2"/>
    <x v="2"/>
    <x v="0"/>
    <s v="INCL"/>
    <d v="2018-04-12T00:00:00"/>
  </r>
  <r>
    <s v="SOLs0083"/>
    <s v="SOLm0272"/>
    <x v="47"/>
    <n v="5.1434590000000002E-2"/>
    <n v="8.8787880000000001"/>
    <n v="1"/>
    <s v="SLAB"/>
    <s v="TRANSM"/>
    <n v="0"/>
    <s v="d=2"/>
    <x v="2"/>
    <x v="0"/>
    <s v="INCL"/>
    <d v="2018-04-12T00:00:00"/>
  </r>
  <r>
    <s v="SOLs0083"/>
    <s v="SOLm0272"/>
    <x v="47"/>
    <n v="5.0909059999999999E-2"/>
    <n v="8.849119"/>
    <n v="2"/>
    <s v="SLAB"/>
    <s v="TRANSM"/>
    <n v="0"/>
    <s v="d=2"/>
    <x v="2"/>
    <x v="0"/>
    <s v="INCL"/>
    <d v="2018-04-12T00:00:00"/>
  </r>
  <r>
    <s v="SOLs0083"/>
    <s v="SOLm0272"/>
    <x v="47"/>
    <n v="5.0729749999999997E-2"/>
    <n v="8.7887930000000001"/>
    <n v="3"/>
    <s v="SLAB"/>
    <s v="TRANSM"/>
    <n v="0"/>
    <s v="d=2"/>
    <x v="2"/>
    <x v="0"/>
    <s v="INCL"/>
    <d v="2018-04-12T00:00:00"/>
  </r>
  <r>
    <s v="SOLs0083"/>
    <s v="SOLm0272"/>
    <x v="47"/>
    <n v="5.0949250000000001E-2"/>
    <n v="8.7731440000000003"/>
    <n v="4"/>
    <s v="SLAB"/>
    <s v="TRANSM"/>
    <n v="0"/>
    <s v="d=2"/>
    <x v="2"/>
    <x v="0"/>
    <s v="INCL"/>
    <d v="2018-04-12T00:00:00"/>
  </r>
  <r>
    <s v="SOLs0083"/>
    <s v="SOLm0272"/>
    <x v="47"/>
    <n v="5.2207759999999999E-2"/>
    <n v="8.9473719999999997"/>
    <n v="5"/>
    <s v="SLAB"/>
    <s v="TRANSM"/>
    <n v="0"/>
    <s v="d=2"/>
    <x v="2"/>
    <x v="0"/>
    <s v="INCL"/>
    <d v="2018-04-12T00:00:00"/>
  </r>
  <r>
    <s v="SOLs0083"/>
    <s v="SOLm0272"/>
    <x v="48"/>
    <n v="5.9897880000000001E-2"/>
    <n v="8.3779859999999999"/>
    <n v="1"/>
    <s v="SLAB"/>
    <s v="TRANSM"/>
    <n v="0"/>
    <s v="d=2"/>
    <x v="2"/>
    <x v="0"/>
    <s v="INCL"/>
    <d v="2018-04-12T00:00:00"/>
  </r>
  <r>
    <s v="SOLs0083"/>
    <s v="SOLm0272"/>
    <x v="48"/>
    <n v="6.134676E-2"/>
    <n v="8.3934639999999998"/>
    <n v="2"/>
    <s v="SLAB"/>
    <s v="TRANSM"/>
    <n v="0"/>
    <s v="d=2"/>
    <x v="2"/>
    <x v="0"/>
    <s v="INCL"/>
    <d v="2018-04-12T00:00:00"/>
  </r>
  <r>
    <s v="SOLs0083"/>
    <s v="SOLm0272"/>
    <x v="48"/>
    <n v="6.1917170000000001E-2"/>
    <n v="8.4434710000000006"/>
    <n v="3"/>
    <s v="SLAB"/>
    <s v="TRANSM"/>
    <n v="0"/>
    <s v="d=2"/>
    <x v="2"/>
    <x v="0"/>
    <s v="INCL"/>
    <d v="2018-04-12T00:00:00"/>
  </r>
  <r>
    <s v="SOLs0083"/>
    <s v="SOLm0272"/>
    <x v="48"/>
    <n v="6.1901699999999997E-2"/>
    <n v="8.4742510000000006"/>
    <n v="4"/>
    <s v="SLAB"/>
    <s v="TRANSM"/>
    <n v="0"/>
    <s v="d=2"/>
    <x v="2"/>
    <x v="0"/>
    <s v="INCL"/>
    <d v="2018-04-12T00:00:00"/>
  </r>
  <r>
    <s v="SOLs0083"/>
    <s v="SOLm0272"/>
    <x v="48"/>
    <n v="6.468467E-2"/>
    <n v="8.6655329999999999"/>
    <n v="5"/>
    <s v="SLAB"/>
    <s v="TRANSM"/>
    <n v="0"/>
    <s v="d=2"/>
    <x v="2"/>
    <x v="0"/>
    <s v="INCL"/>
    <d v="2018-04-12T00:00:00"/>
  </r>
  <r>
    <s v="SOLs0083"/>
    <s v="SOLm0272"/>
    <x v="49"/>
    <n v="7.1300139999999998E-2"/>
    <n v="8.3454879999999996"/>
    <n v="1"/>
    <s v="SLAB"/>
    <s v="TRANSM"/>
    <n v="0"/>
    <s v="d=2"/>
    <x v="2"/>
    <x v="0"/>
    <s v="INCL"/>
    <d v="2018-04-12T00:00:00"/>
  </r>
  <r>
    <s v="SOLs0083"/>
    <s v="SOLm0272"/>
    <x v="49"/>
    <n v="7.2456909999999999E-2"/>
    <n v="8.3928180000000001"/>
    <n v="2"/>
    <s v="SLAB"/>
    <s v="TRANSM"/>
    <n v="0"/>
    <s v="d=2"/>
    <x v="2"/>
    <x v="0"/>
    <s v="INCL"/>
    <d v="2018-04-12T00:00:00"/>
  </r>
  <r>
    <s v="SOLs0083"/>
    <s v="SOLm0272"/>
    <x v="49"/>
    <n v="7.1271550000000003E-2"/>
    <n v="8.3216999999999999"/>
    <n v="3"/>
    <s v="SLAB"/>
    <s v="TRANSM"/>
    <n v="0"/>
    <s v="d=2"/>
    <x v="2"/>
    <x v="0"/>
    <s v="INCL"/>
    <d v="2018-04-12T00:00:00"/>
  </r>
  <r>
    <s v="SOLs0083"/>
    <s v="SOLm0272"/>
    <x v="49"/>
    <n v="7.1291649999999998E-2"/>
    <n v="8.3276889999999995"/>
    <n v="4"/>
    <s v="SLAB"/>
    <s v="TRANSM"/>
    <n v="0"/>
    <s v="d=2"/>
    <x v="2"/>
    <x v="0"/>
    <s v="INCL"/>
    <d v="2018-04-12T00:00:00"/>
  </r>
  <r>
    <s v="SOLs0083"/>
    <s v="SOLm0272"/>
    <x v="49"/>
    <n v="7.1681540000000002E-2"/>
    <n v="8.3344120000000004"/>
    <n v="5"/>
    <s v="SLAB"/>
    <s v="TRANSM"/>
    <n v="0"/>
    <s v="d=2"/>
    <x v="2"/>
    <x v="0"/>
    <s v="INCL"/>
    <d v="2018-04-12T00:00:00"/>
  </r>
  <r>
    <s v="SOLs0083"/>
    <s v="SOLm0272"/>
    <x v="50"/>
    <n v="6.0270789999999998E-2"/>
    <n v="8.2342929999999992"/>
    <n v="1"/>
    <s v="SLAB"/>
    <s v="TRANSM"/>
    <n v="0"/>
    <s v="d=2"/>
    <x v="2"/>
    <x v="0"/>
    <s v="INCL"/>
    <d v="2018-04-12T00:00:00"/>
  </r>
  <r>
    <s v="SOLs0083"/>
    <s v="SOLm0272"/>
    <x v="50"/>
    <n v="5.7926699999999998E-2"/>
    <n v="8.1151499999999999"/>
    <n v="2"/>
    <s v="SLAB"/>
    <s v="TRANSM"/>
    <n v="0"/>
    <s v="d=2"/>
    <x v="2"/>
    <x v="0"/>
    <s v="INCL"/>
    <d v="2018-04-12T00:00:00"/>
  </r>
  <r>
    <s v="SOLs0083"/>
    <s v="SOLm0272"/>
    <x v="50"/>
    <n v="6.1703239999999999E-2"/>
    <n v="8.2745770000000007"/>
    <n v="3"/>
    <s v="SLAB"/>
    <s v="TRANSM"/>
    <n v="0"/>
    <s v="d=2"/>
    <x v="2"/>
    <x v="0"/>
    <s v="INCL"/>
    <d v="2018-04-12T00:00:00"/>
  </r>
  <r>
    <s v="SOLs0083"/>
    <s v="SOLm0272"/>
    <x v="50"/>
    <n v="6.2755350000000001E-2"/>
    <n v="8.3657299999999992"/>
    <n v="4"/>
    <s v="SLAB"/>
    <s v="TRANSM"/>
    <n v="0"/>
    <s v="d=2"/>
    <x v="2"/>
    <x v="0"/>
    <s v="INCL"/>
    <d v="2018-04-12T00:00:00"/>
  </r>
  <r>
    <s v="SOLs0083"/>
    <s v="SOLm0272"/>
    <x v="50"/>
    <n v="6.1475179999999997E-2"/>
    <n v="8.2956839999999996"/>
    <n v="5"/>
    <s v="SLAB"/>
    <s v="TRANSM"/>
    <n v="0"/>
    <s v="d=2"/>
    <x v="2"/>
    <x v="0"/>
    <s v="INCL"/>
    <d v="2018-04-12T00:00:00"/>
  </r>
  <r>
    <s v="SOLs0083"/>
    <s v="SOLm0273"/>
    <x v="0"/>
    <n v="0.15524760000000001"/>
    <n v="18.424630000000001"/>
    <n v="1"/>
    <s v="SLAB"/>
    <s v="TRANSM"/>
    <n v="0"/>
    <s v="d=2"/>
    <x v="2"/>
    <x v="2"/>
    <s v="INCL"/>
    <d v="2018-04-12T00:00:00"/>
  </r>
  <r>
    <s v="SOLs0083"/>
    <s v="SOLm0273"/>
    <x v="0"/>
    <n v="0.1545078"/>
    <n v="18.391200000000001"/>
    <n v="2"/>
    <s v="SLAB"/>
    <s v="TRANSM"/>
    <n v="0"/>
    <s v="d=2"/>
    <x v="2"/>
    <x v="2"/>
    <s v="INCL"/>
    <d v="2018-04-12T00:00:00"/>
  </r>
  <r>
    <s v="SOLs0083"/>
    <s v="SOLm0273"/>
    <x v="0"/>
    <n v="0.15423439999999999"/>
    <n v="18.352429999999998"/>
    <n v="3"/>
    <s v="SLAB"/>
    <s v="TRANSM"/>
    <n v="0"/>
    <s v="d=2"/>
    <x v="2"/>
    <x v="2"/>
    <s v="INCL"/>
    <d v="2018-04-12T00:00:00"/>
  </r>
  <r>
    <s v="SOLs0083"/>
    <s v="SOLm0273"/>
    <x v="0"/>
    <n v="0.15927430000000001"/>
    <n v="18.767720000000001"/>
    <n v="4"/>
    <s v="SLAB"/>
    <s v="TRANSM"/>
    <n v="0"/>
    <s v="d=2"/>
    <x v="2"/>
    <x v="2"/>
    <s v="INCL"/>
    <d v="2018-04-12T00:00:00"/>
  </r>
  <r>
    <s v="SOLs0083"/>
    <s v="SOLm0273"/>
    <x v="0"/>
    <n v="0.15644179999999999"/>
    <n v="18.521170000000001"/>
    <n v="5"/>
    <s v="SLAB"/>
    <s v="TRANSM"/>
    <n v="0"/>
    <s v="d=2"/>
    <x v="2"/>
    <x v="2"/>
    <s v="INCL"/>
    <d v="2018-04-12T00:00:00"/>
  </r>
  <r>
    <s v="SOLs0083"/>
    <s v="SOLm0273"/>
    <x v="1"/>
    <n v="0.1520109"/>
    <n v="17.760429999999999"/>
    <n v="1"/>
    <s v="SLAB"/>
    <s v="TRANSM"/>
    <n v="0"/>
    <s v="d=2"/>
    <x v="2"/>
    <x v="2"/>
    <s v="INCL"/>
    <d v="2018-04-12T00:00:00"/>
  </r>
  <r>
    <s v="SOLs0083"/>
    <s v="SOLm0273"/>
    <x v="1"/>
    <n v="0.15405369999999999"/>
    <n v="17.90315"/>
    <n v="2"/>
    <s v="SLAB"/>
    <s v="TRANSM"/>
    <n v="0"/>
    <s v="d=2"/>
    <x v="2"/>
    <x v="2"/>
    <s v="INCL"/>
    <d v="2018-04-12T00:00:00"/>
  </r>
  <r>
    <s v="SOLs0083"/>
    <s v="SOLm0273"/>
    <x v="1"/>
    <n v="0.15299699999999999"/>
    <n v="17.90108"/>
    <n v="3"/>
    <s v="SLAB"/>
    <s v="TRANSM"/>
    <n v="0"/>
    <s v="d=2"/>
    <x v="2"/>
    <x v="2"/>
    <s v="INCL"/>
    <d v="2018-04-12T00:00:00"/>
  </r>
  <r>
    <s v="SOLs0083"/>
    <s v="SOLm0273"/>
    <x v="1"/>
    <n v="0.1548271"/>
    <n v="18.015709999999999"/>
    <n v="4"/>
    <s v="SLAB"/>
    <s v="TRANSM"/>
    <n v="0"/>
    <s v="d=2"/>
    <x v="2"/>
    <x v="2"/>
    <s v="INCL"/>
    <d v="2018-04-12T00:00:00"/>
  </r>
  <r>
    <s v="SOLs0083"/>
    <s v="SOLm0273"/>
    <x v="1"/>
    <n v="0.15282380000000001"/>
    <n v="17.809609999999999"/>
    <n v="5"/>
    <s v="SLAB"/>
    <s v="TRANSM"/>
    <n v="0"/>
    <s v="d=2"/>
    <x v="2"/>
    <x v="2"/>
    <s v="INCL"/>
    <d v="2018-04-12T00:00:00"/>
  </r>
  <r>
    <s v="SOLs0083"/>
    <s v="SOLm0273"/>
    <x v="2"/>
    <n v="0.15316060000000001"/>
    <n v="17.602720000000001"/>
    <n v="1"/>
    <s v="SLAB"/>
    <s v="TRANSM"/>
    <n v="0"/>
    <s v="d=2"/>
    <x v="2"/>
    <x v="2"/>
    <s v="INCL"/>
    <d v="2018-04-12T00:00:00"/>
  </r>
  <r>
    <s v="SOLs0083"/>
    <s v="SOLm0273"/>
    <x v="2"/>
    <n v="0.152617"/>
    <n v="17.602150000000002"/>
    <n v="2"/>
    <s v="SLAB"/>
    <s v="TRANSM"/>
    <n v="0"/>
    <s v="d=2"/>
    <x v="2"/>
    <x v="2"/>
    <s v="INCL"/>
    <d v="2018-04-12T00:00:00"/>
  </r>
  <r>
    <s v="SOLs0083"/>
    <s v="SOLm0273"/>
    <x v="2"/>
    <n v="0.1512039"/>
    <n v="17.50536"/>
    <n v="3"/>
    <s v="SLAB"/>
    <s v="TRANSM"/>
    <n v="0"/>
    <s v="d=2"/>
    <x v="2"/>
    <x v="2"/>
    <s v="INCL"/>
    <d v="2018-04-12T00:00:00"/>
  </r>
  <r>
    <s v="SOLs0083"/>
    <s v="SOLm0273"/>
    <x v="2"/>
    <n v="0.151001"/>
    <n v="17.498860000000001"/>
    <n v="4"/>
    <s v="SLAB"/>
    <s v="TRANSM"/>
    <n v="0"/>
    <s v="d=2"/>
    <x v="2"/>
    <x v="2"/>
    <s v="INCL"/>
    <d v="2018-04-12T00:00:00"/>
  </r>
  <r>
    <s v="SOLs0083"/>
    <s v="SOLm0273"/>
    <x v="2"/>
    <n v="0.15067829999999999"/>
    <n v="17.43957"/>
    <n v="5"/>
    <s v="SLAB"/>
    <s v="TRANSM"/>
    <n v="0"/>
    <s v="d=2"/>
    <x v="2"/>
    <x v="2"/>
    <s v="INCL"/>
    <d v="2018-04-12T00:00:00"/>
  </r>
  <r>
    <s v="SOLs0083"/>
    <s v="SOLm0273"/>
    <x v="3"/>
    <n v="0.15026010000000001"/>
    <n v="17.09263"/>
    <n v="1"/>
    <s v="SLAB"/>
    <s v="TRANSM"/>
    <n v="0"/>
    <s v="d=2"/>
    <x v="2"/>
    <x v="2"/>
    <s v="INCL"/>
    <d v="2018-04-12T00:00:00"/>
  </r>
  <r>
    <s v="SOLs0083"/>
    <s v="SOLm0273"/>
    <x v="3"/>
    <n v="0.148642"/>
    <n v="16.896820000000002"/>
    <n v="2"/>
    <s v="SLAB"/>
    <s v="TRANSM"/>
    <n v="0"/>
    <s v="d=2"/>
    <x v="2"/>
    <x v="2"/>
    <s v="INCL"/>
    <d v="2018-04-12T00:00:00"/>
  </r>
  <r>
    <s v="SOLs0083"/>
    <s v="SOLm0273"/>
    <x v="3"/>
    <n v="0.15151519999999999"/>
    <n v="17.11487"/>
    <n v="3"/>
    <s v="SLAB"/>
    <s v="TRANSM"/>
    <n v="0"/>
    <s v="d=2"/>
    <x v="2"/>
    <x v="2"/>
    <s v="INCL"/>
    <d v="2018-04-12T00:00:00"/>
  </r>
  <r>
    <s v="SOLs0083"/>
    <s v="SOLm0273"/>
    <x v="3"/>
    <n v="0.1503437"/>
    <n v="16.99464"/>
    <n v="4"/>
    <s v="SLAB"/>
    <s v="TRANSM"/>
    <n v="0"/>
    <s v="d=2"/>
    <x v="2"/>
    <x v="2"/>
    <s v="INCL"/>
    <d v="2018-04-12T00:00:00"/>
  </r>
  <r>
    <s v="SOLs0083"/>
    <s v="SOLm0273"/>
    <x v="3"/>
    <n v="0.14874560000000001"/>
    <n v="16.923919999999999"/>
    <n v="5"/>
    <s v="SLAB"/>
    <s v="TRANSM"/>
    <n v="0"/>
    <s v="d=2"/>
    <x v="2"/>
    <x v="2"/>
    <s v="INCL"/>
    <d v="2018-04-12T00:00:00"/>
  </r>
  <r>
    <s v="SOLs0083"/>
    <s v="SOLm0273"/>
    <x v="4"/>
    <n v="0.14251849999999999"/>
    <n v="16.152930000000001"/>
    <n v="1"/>
    <s v="SLAB"/>
    <s v="TRANSM"/>
    <n v="0"/>
    <s v="d=2"/>
    <x v="2"/>
    <x v="2"/>
    <s v="INCL"/>
    <d v="2018-04-12T00:00:00"/>
  </r>
  <r>
    <s v="SOLs0083"/>
    <s v="SOLm0273"/>
    <x v="4"/>
    <n v="0.14648849999999999"/>
    <n v="16.477830000000001"/>
    <n v="2"/>
    <s v="SLAB"/>
    <s v="TRANSM"/>
    <n v="0"/>
    <s v="d=2"/>
    <x v="2"/>
    <x v="2"/>
    <s v="INCL"/>
    <d v="2018-04-12T00:00:00"/>
  </r>
  <r>
    <s v="SOLs0083"/>
    <s v="SOLm0273"/>
    <x v="4"/>
    <n v="0.14401810000000001"/>
    <n v="16.31165"/>
    <n v="3"/>
    <s v="SLAB"/>
    <s v="TRANSM"/>
    <n v="0"/>
    <s v="d=2"/>
    <x v="2"/>
    <x v="2"/>
    <s v="INCL"/>
    <d v="2018-04-12T00:00:00"/>
  </r>
  <r>
    <s v="SOLs0083"/>
    <s v="SOLm0273"/>
    <x v="4"/>
    <n v="0.1427098"/>
    <n v="16.23038"/>
    <n v="4"/>
    <s v="SLAB"/>
    <s v="TRANSM"/>
    <n v="0"/>
    <s v="d=2"/>
    <x v="2"/>
    <x v="2"/>
    <s v="INCL"/>
    <d v="2018-04-12T00:00:00"/>
  </r>
  <r>
    <s v="SOLs0083"/>
    <s v="SOLm0273"/>
    <x v="4"/>
    <n v="0.146178"/>
    <n v="16.58877"/>
    <n v="5"/>
    <s v="SLAB"/>
    <s v="TRANSM"/>
    <n v="0"/>
    <s v="d=2"/>
    <x v="2"/>
    <x v="2"/>
    <s v="INCL"/>
    <d v="2018-04-12T00:00:00"/>
  </r>
  <r>
    <s v="SOLs0083"/>
    <s v="SOLm0273"/>
    <x v="5"/>
    <n v="0.14288699999999999"/>
    <n v="16.019259999999999"/>
    <n v="1"/>
    <s v="SLAB"/>
    <s v="TRANSM"/>
    <n v="0"/>
    <s v="d=2"/>
    <x v="2"/>
    <x v="2"/>
    <s v="INCL"/>
    <d v="2018-04-12T00:00:00"/>
  </r>
  <r>
    <s v="SOLs0083"/>
    <s v="SOLm0273"/>
    <x v="5"/>
    <n v="0.14260220000000001"/>
    <n v="16.053059999999999"/>
    <n v="2"/>
    <s v="SLAB"/>
    <s v="TRANSM"/>
    <n v="0"/>
    <s v="d=2"/>
    <x v="2"/>
    <x v="2"/>
    <s v="INCL"/>
    <d v="2018-04-12T00:00:00"/>
  </r>
  <r>
    <s v="SOLs0083"/>
    <s v="SOLm0273"/>
    <x v="5"/>
    <n v="0.14252529999999999"/>
    <n v="15.983650000000001"/>
    <n v="3"/>
    <s v="SLAB"/>
    <s v="TRANSM"/>
    <n v="0"/>
    <s v="d=2"/>
    <x v="2"/>
    <x v="2"/>
    <s v="INCL"/>
    <d v="2018-04-12T00:00:00"/>
  </r>
  <r>
    <s v="SOLs0083"/>
    <s v="SOLm0273"/>
    <x v="5"/>
    <n v="0.1439405"/>
    <n v="16.051500000000001"/>
    <n v="4"/>
    <s v="SLAB"/>
    <s v="TRANSM"/>
    <n v="0"/>
    <s v="d=2"/>
    <x v="2"/>
    <x v="2"/>
    <s v="INCL"/>
    <d v="2018-04-12T00:00:00"/>
  </r>
  <r>
    <s v="SOLs0083"/>
    <s v="SOLm0273"/>
    <x v="5"/>
    <n v="0.14150090000000001"/>
    <n v="16.023820000000001"/>
    <n v="5"/>
    <s v="SLAB"/>
    <s v="TRANSM"/>
    <n v="0"/>
    <s v="d=2"/>
    <x v="2"/>
    <x v="2"/>
    <s v="INCL"/>
    <d v="2018-04-12T00:00:00"/>
  </r>
  <r>
    <s v="SOLs0083"/>
    <s v="SOLm0273"/>
    <x v="6"/>
    <n v="0.1399782"/>
    <n v="15.65063"/>
    <n v="1"/>
    <s v="SLAB"/>
    <s v="TRANSM"/>
    <n v="0"/>
    <s v="d=2"/>
    <x v="2"/>
    <x v="2"/>
    <s v="INCL"/>
    <d v="2018-04-12T00:00:00"/>
  </r>
  <r>
    <s v="SOLs0083"/>
    <s v="SOLm0273"/>
    <x v="6"/>
    <n v="0.1413587"/>
    <n v="15.71847"/>
    <n v="2"/>
    <s v="SLAB"/>
    <s v="TRANSM"/>
    <n v="0"/>
    <s v="d=2"/>
    <x v="2"/>
    <x v="2"/>
    <s v="INCL"/>
    <d v="2018-04-12T00:00:00"/>
  </r>
  <r>
    <s v="SOLs0083"/>
    <s v="SOLm0273"/>
    <x v="6"/>
    <n v="0.1423133"/>
    <n v="15.70491"/>
    <n v="3"/>
    <s v="SLAB"/>
    <s v="TRANSM"/>
    <n v="0"/>
    <s v="d=2"/>
    <x v="2"/>
    <x v="2"/>
    <s v="INCL"/>
    <d v="2018-04-12T00:00:00"/>
  </r>
  <r>
    <s v="SOLs0083"/>
    <s v="SOLm0273"/>
    <x v="6"/>
    <n v="0.14125450000000001"/>
    <n v="15.654"/>
    <n v="4"/>
    <s v="SLAB"/>
    <s v="TRANSM"/>
    <n v="0"/>
    <s v="d=2"/>
    <x v="2"/>
    <x v="2"/>
    <s v="INCL"/>
    <d v="2018-04-12T00:00:00"/>
  </r>
  <r>
    <s v="SOLs0083"/>
    <s v="SOLm0273"/>
    <x v="6"/>
    <n v="0.14184150000000001"/>
    <n v="15.74836"/>
    <n v="5"/>
    <s v="SLAB"/>
    <s v="TRANSM"/>
    <n v="0"/>
    <s v="d=2"/>
    <x v="2"/>
    <x v="2"/>
    <s v="INCL"/>
    <d v="2018-04-12T00:00:00"/>
  </r>
  <r>
    <s v="SOLs0083"/>
    <s v="SOLm0273"/>
    <x v="7"/>
    <n v="0.14064960000000001"/>
    <n v="15.41015"/>
    <n v="1"/>
    <s v="SLAB"/>
    <s v="TRANSM"/>
    <n v="0"/>
    <s v="d=2"/>
    <x v="2"/>
    <x v="2"/>
    <s v="INCL"/>
    <d v="2018-04-12T00:00:00"/>
  </r>
  <r>
    <s v="SOLs0083"/>
    <s v="SOLm0273"/>
    <x v="7"/>
    <n v="0.1391887"/>
    <n v="15.37072"/>
    <n v="2"/>
    <s v="SLAB"/>
    <s v="TRANSM"/>
    <n v="0"/>
    <s v="d=2"/>
    <x v="2"/>
    <x v="2"/>
    <s v="INCL"/>
    <d v="2018-04-12T00:00:00"/>
  </r>
  <r>
    <s v="SOLs0083"/>
    <s v="SOLm0273"/>
    <x v="7"/>
    <n v="0.1378472"/>
    <n v="15.220219999999999"/>
    <n v="3"/>
    <s v="SLAB"/>
    <s v="TRANSM"/>
    <n v="0"/>
    <s v="d=2"/>
    <x v="2"/>
    <x v="2"/>
    <s v="INCL"/>
    <d v="2018-04-12T00:00:00"/>
  </r>
  <r>
    <s v="SOLs0083"/>
    <s v="SOLm0273"/>
    <x v="7"/>
    <n v="0.13919599999999999"/>
    <n v="15.308009999999999"/>
    <n v="4"/>
    <s v="SLAB"/>
    <s v="TRANSM"/>
    <n v="0"/>
    <s v="d=2"/>
    <x v="2"/>
    <x v="2"/>
    <s v="INCL"/>
    <d v="2018-04-12T00:00:00"/>
  </r>
  <r>
    <s v="SOLs0083"/>
    <s v="SOLm0273"/>
    <x v="7"/>
    <n v="0.1389232"/>
    <n v="15.310269999999999"/>
    <n v="5"/>
    <s v="SLAB"/>
    <s v="TRANSM"/>
    <n v="0"/>
    <s v="d=2"/>
    <x v="2"/>
    <x v="2"/>
    <s v="INCL"/>
    <d v="2018-04-12T00:00:00"/>
  </r>
  <r>
    <s v="SOLs0083"/>
    <s v="SOLm0273"/>
    <x v="8"/>
    <n v="0.1389775"/>
    <n v="15.06701"/>
    <n v="1"/>
    <s v="SLAB"/>
    <s v="TRANSM"/>
    <n v="0"/>
    <s v="d=2"/>
    <x v="2"/>
    <x v="2"/>
    <s v="INCL"/>
    <d v="2018-04-12T00:00:00"/>
  </r>
  <r>
    <s v="SOLs0083"/>
    <s v="SOLm0273"/>
    <x v="8"/>
    <n v="0.14026710000000001"/>
    <n v="15.119960000000001"/>
    <n v="2"/>
    <s v="SLAB"/>
    <s v="TRANSM"/>
    <n v="0"/>
    <s v="d=2"/>
    <x v="2"/>
    <x v="2"/>
    <s v="INCL"/>
    <d v="2018-04-12T00:00:00"/>
  </r>
  <r>
    <s v="SOLs0083"/>
    <s v="SOLm0273"/>
    <x v="8"/>
    <n v="0.14032420000000001"/>
    <n v="15.183120000000001"/>
    <n v="3"/>
    <s v="SLAB"/>
    <s v="TRANSM"/>
    <n v="0"/>
    <s v="d=2"/>
    <x v="2"/>
    <x v="2"/>
    <s v="INCL"/>
    <d v="2018-04-12T00:00:00"/>
  </r>
  <r>
    <s v="SOLs0083"/>
    <s v="SOLm0273"/>
    <x v="8"/>
    <n v="0.13709840000000001"/>
    <n v="14.84393"/>
    <n v="4"/>
    <s v="SLAB"/>
    <s v="TRANSM"/>
    <n v="0"/>
    <s v="d=2"/>
    <x v="2"/>
    <x v="2"/>
    <s v="INCL"/>
    <d v="2018-04-12T00:00:00"/>
  </r>
  <r>
    <s v="SOLs0083"/>
    <s v="SOLm0273"/>
    <x v="8"/>
    <n v="0.1404272"/>
    <n v="15.13979"/>
    <n v="5"/>
    <s v="SLAB"/>
    <s v="TRANSM"/>
    <n v="0"/>
    <s v="d=2"/>
    <x v="2"/>
    <x v="2"/>
    <s v="INCL"/>
    <d v="2018-04-12T00:00:00"/>
  </r>
  <r>
    <s v="SOLs0083"/>
    <s v="SOLm0273"/>
    <x v="9"/>
    <n v="0.1383346"/>
    <n v="14.617599999999999"/>
    <n v="1"/>
    <s v="SLAB"/>
    <s v="TRANSM"/>
    <n v="0"/>
    <s v="d=2"/>
    <x v="2"/>
    <x v="2"/>
    <s v="INCL"/>
    <d v="2018-04-12T00:00:00"/>
  </r>
  <r>
    <s v="SOLs0083"/>
    <s v="SOLm0273"/>
    <x v="9"/>
    <n v="0.13918630000000001"/>
    <n v="14.649190000000001"/>
    <n v="2"/>
    <s v="SLAB"/>
    <s v="TRANSM"/>
    <n v="0"/>
    <s v="d=2"/>
    <x v="2"/>
    <x v="2"/>
    <s v="INCL"/>
    <d v="2018-04-12T00:00:00"/>
  </r>
  <r>
    <s v="SOLs0083"/>
    <s v="SOLm0273"/>
    <x v="9"/>
    <n v="0.14030490000000001"/>
    <n v="14.80805"/>
    <n v="3"/>
    <s v="SLAB"/>
    <s v="TRANSM"/>
    <n v="0"/>
    <s v="d=2"/>
    <x v="2"/>
    <x v="2"/>
    <s v="INCL"/>
    <d v="2018-04-12T00:00:00"/>
  </r>
  <r>
    <s v="SOLs0083"/>
    <s v="SOLm0273"/>
    <x v="9"/>
    <n v="0.13862749999999999"/>
    <n v="14.698930000000001"/>
    <n v="4"/>
    <s v="SLAB"/>
    <s v="TRANSM"/>
    <n v="0"/>
    <s v="d=2"/>
    <x v="2"/>
    <x v="2"/>
    <s v="INCL"/>
    <d v="2018-04-12T00:00:00"/>
  </r>
  <r>
    <s v="SOLs0083"/>
    <s v="SOLm0273"/>
    <x v="9"/>
    <n v="0.13828499999999999"/>
    <n v="14.636760000000001"/>
    <n v="5"/>
    <s v="SLAB"/>
    <s v="TRANSM"/>
    <n v="0"/>
    <s v="d=2"/>
    <x v="2"/>
    <x v="2"/>
    <s v="INCL"/>
    <d v="2018-04-12T00:00:00"/>
  </r>
  <r>
    <s v="SOLs0083"/>
    <s v="SOLm0273"/>
    <x v="10"/>
    <n v="0.13851649999999999"/>
    <n v="14.47514"/>
    <n v="1"/>
    <s v="SLAB"/>
    <s v="TRANSM"/>
    <n v="0"/>
    <s v="d=2"/>
    <x v="2"/>
    <x v="2"/>
    <s v="INCL"/>
    <d v="2018-04-12T00:00:00"/>
  </r>
  <r>
    <s v="SOLs0083"/>
    <s v="SOLm0273"/>
    <x v="10"/>
    <n v="0.1388817"/>
    <n v="14.47805"/>
    <n v="2"/>
    <s v="SLAB"/>
    <s v="TRANSM"/>
    <n v="0"/>
    <s v="d=2"/>
    <x v="2"/>
    <x v="2"/>
    <s v="INCL"/>
    <d v="2018-04-12T00:00:00"/>
  </r>
  <r>
    <s v="SOLs0083"/>
    <s v="SOLm0273"/>
    <x v="10"/>
    <n v="0.13735059999999999"/>
    <n v="14.35993"/>
    <n v="3"/>
    <s v="SLAB"/>
    <s v="TRANSM"/>
    <n v="0"/>
    <s v="d=2"/>
    <x v="2"/>
    <x v="2"/>
    <s v="INCL"/>
    <d v="2018-04-12T00:00:00"/>
  </r>
  <r>
    <s v="SOLs0083"/>
    <s v="SOLm0273"/>
    <x v="10"/>
    <n v="0.1390555"/>
    <n v="14.42605"/>
    <n v="4"/>
    <s v="SLAB"/>
    <s v="TRANSM"/>
    <n v="0"/>
    <s v="d=2"/>
    <x v="2"/>
    <x v="2"/>
    <s v="INCL"/>
    <d v="2018-04-12T00:00:00"/>
  </r>
  <r>
    <s v="SOLs0083"/>
    <s v="SOLm0273"/>
    <x v="10"/>
    <n v="0.1419639"/>
    <n v="14.604850000000001"/>
    <n v="5"/>
    <s v="SLAB"/>
    <s v="TRANSM"/>
    <n v="0"/>
    <s v="d=2"/>
    <x v="2"/>
    <x v="2"/>
    <s v="INCL"/>
    <d v="2018-04-12T00:00:00"/>
  </r>
  <r>
    <s v="SOLs0083"/>
    <s v="SOLm0273"/>
    <x v="11"/>
    <n v="0.13748740000000001"/>
    <n v="14.06446"/>
    <n v="1"/>
    <s v="SLAB"/>
    <s v="TRANSM"/>
    <n v="0"/>
    <s v="d=2"/>
    <x v="2"/>
    <x v="2"/>
    <s v="INCL"/>
    <d v="2018-04-12T00:00:00"/>
  </r>
  <r>
    <s v="SOLs0083"/>
    <s v="SOLm0273"/>
    <x v="11"/>
    <n v="0.13783480000000001"/>
    <n v="14.08376"/>
    <n v="2"/>
    <s v="SLAB"/>
    <s v="TRANSM"/>
    <n v="0"/>
    <s v="d=2"/>
    <x v="2"/>
    <x v="2"/>
    <s v="INCL"/>
    <d v="2018-04-12T00:00:00"/>
  </r>
  <r>
    <s v="SOLs0083"/>
    <s v="SOLm0273"/>
    <x v="11"/>
    <n v="0.13796849999999999"/>
    <n v="14.09055"/>
    <n v="3"/>
    <s v="SLAB"/>
    <s v="TRANSM"/>
    <n v="0"/>
    <s v="d=2"/>
    <x v="2"/>
    <x v="2"/>
    <s v="INCL"/>
    <d v="2018-04-12T00:00:00"/>
  </r>
  <r>
    <s v="SOLs0083"/>
    <s v="SOLm0273"/>
    <x v="11"/>
    <n v="0.14167759999999999"/>
    <n v="14.381690000000001"/>
    <n v="4"/>
    <s v="SLAB"/>
    <s v="TRANSM"/>
    <n v="0"/>
    <s v="d=2"/>
    <x v="2"/>
    <x v="2"/>
    <s v="INCL"/>
    <d v="2018-04-12T00:00:00"/>
  </r>
  <r>
    <s v="SOLs0083"/>
    <s v="SOLm0273"/>
    <x v="11"/>
    <n v="0.13692960000000001"/>
    <n v="14.084619999999999"/>
    <n v="5"/>
    <s v="SLAB"/>
    <s v="TRANSM"/>
    <n v="0"/>
    <s v="d=2"/>
    <x v="2"/>
    <x v="2"/>
    <s v="INCL"/>
    <d v="2018-04-12T00:00:00"/>
  </r>
  <r>
    <s v="SOLs0083"/>
    <s v="SOLm0273"/>
    <x v="12"/>
    <n v="0.13878280000000001"/>
    <n v="13.98391"/>
    <n v="1"/>
    <s v="SLAB"/>
    <s v="TRANSM"/>
    <n v="0"/>
    <s v="d=2"/>
    <x v="2"/>
    <x v="2"/>
    <s v="INCL"/>
    <d v="2018-04-12T00:00:00"/>
  </r>
  <r>
    <s v="SOLs0083"/>
    <s v="SOLm0273"/>
    <x v="12"/>
    <n v="0.13885600000000001"/>
    <n v="13.944100000000001"/>
    <n v="2"/>
    <s v="SLAB"/>
    <s v="TRANSM"/>
    <n v="0"/>
    <s v="d=2"/>
    <x v="2"/>
    <x v="2"/>
    <s v="INCL"/>
    <d v="2018-04-12T00:00:00"/>
  </r>
  <r>
    <s v="SOLs0083"/>
    <s v="SOLm0273"/>
    <x v="12"/>
    <n v="0.13429840000000001"/>
    <n v="13.66488"/>
    <n v="3"/>
    <s v="SLAB"/>
    <s v="TRANSM"/>
    <n v="0"/>
    <s v="d=2"/>
    <x v="2"/>
    <x v="2"/>
    <s v="INCL"/>
    <d v="2018-04-12T00:00:00"/>
  </r>
  <r>
    <s v="SOLs0083"/>
    <s v="SOLm0273"/>
    <x v="12"/>
    <n v="0.1378154"/>
    <n v="13.828329999999999"/>
    <n v="4"/>
    <s v="SLAB"/>
    <s v="TRANSM"/>
    <n v="0"/>
    <s v="d=2"/>
    <x v="2"/>
    <x v="2"/>
    <s v="INCL"/>
    <d v="2018-04-12T00:00:00"/>
  </r>
  <r>
    <s v="SOLs0083"/>
    <s v="SOLm0273"/>
    <x v="12"/>
    <n v="0.13935230000000001"/>
    <n v="14.037419999999999"/>
    <n v="5"/>
    <s v="SLAB"/>
    <s v="TRANSM"/>
    <n v="0"/>
    <s v="d=2"/>
    <x v="2"/>
    <x v="2"/>
    <s v="INCL"/>
    <d v="2018-04-12T00:00:00"/>
  </r>
  <r>
    <s v="SOLs0083"/>
    <s v="SOLm0273"/>
    <x v="13"/>
    <n v="0.1424935"/>
    <n v="13.95097"/>
    <n v="1"/>
    <s v="SLAB"/>
    <s v="TRANSM"/>
    <n v="0"/>
    <s v="d=2"/>
    <x v="2"/>
    <x v="2"/>
    <s v="INCL"/>
    <d v="2018-04-12T00:00:00"/>
  </r>
  <r>
    <s v="SOLs0083"/>
    <s v="SOLm0273"/>
    <x v="13"/>
    <n v="0.1407361"/>
    <n v="13.785489999999999"/>
    <n v="2"/>
    <s v="SLAB"/>
    <s v="TRANSM"/>
    <n v="0"/>
    <s v="d=2"/>
    <x v="2"/>
    <x v="2"/>
    <s v="INCL"/>
    <d v="2018-04-12T00:00:00"/>
  </r>
  <r>
    <s v="SOLs0083"/>
    <s v="SOLm0273"/>
    <x v="13"/>
    <n v="0.14222280000000001"/>
    <n v="13.989560000000001"/>
    <n v="3"/>
    <s v="SLAB"/>
    <s v="TRANSM"/>
    <n v="0"/>
    <s v="d=2"/>
    <x v="2"/>
    <x v="2"/>
    <s v="INCL"/>
    <d v="2018-04-12T00:00:00"/>
  </r>
  <r>
    <s v="SOLs0083"/>
    <s v="SOLm0273"/>
    <x v="13"/>
    <n v="0.1417844"/>
    <n v="13.860659999999999"/>
    <n v="4"/>
    <s v="SLAB"/>
    <s v="TRANSM"/>
    <n v="0"/>
    <s v="d=2"/>
    <x v="2"/>
    <x v="2"/>
    <s v="INCL"/>
    <d v="2018-04-12T00:00:00"/>
  </r>
  <r>
    <s v="SOLs0083"/>
    <s v="SOLm0273"/>
    <x v="13"/>
    <n v="0.1430621"/>
    <n v="14.04837"/>
    <n v="5"/>
    <s v="SLAB"/>
    <s v="TRANSM"/>
    <n v="0"/>
    <s v="d=2"/>
    <x v="2"/>
    <x v="2"/>
    <s v="INCL"/>
    <d v="2018-04-12T00:00:00"/>
  </r>
  <r>
    <s v="SOLs0083"/>
    <s v="SOLm0273"/>
    <x v="14"/>
    <n v="0.15235789999999999"/>
    <n v="13.909269999999999"/>
    <n v="1"/>
    <s v="SLAB"/>
    <s v="TRANSM"/>
    <n v="0"/>
    <s v="d=2"/>
    <x v="2"/>
    <x v="2"/>
    <s v="INCL"/>
    <d v="2018-04-12T00:00:00"/>
  </r>
  <r>
    <s v="SOLs0083"/>
    <s v="SOLm0273"/>
    <x v="14"/>
    <n v="0.15300659999999999"/>
    <n v="13.91616"/>
    <n v="2"/>
    <s v="SLAB"/>
    <s v="TRANSM"/>
    <n v="0"/>
    <s v="d=2"/>
    <x v="2"/>
    <x v="2"/>
    <s v="INCL"/>
    <d v="2018-04-12T00:00:00"/>
  </r>
  <r>
    <s v="SOLs0083"/>
    <s v="SOLm0273"/>
    <x v="14"/>
    <n v="0.15576429999999999"/>
    <n v="14.017760000000001"/>
    <n v="3"/>
    <s v="SLAB"/>
    <s v="TRANSM"/>
    <n v="0"/>
    <s v="d=2"/>
    <x v="2"/>
    <x v="2"/>
    <s v="INCL"/>
    <d v="2018-04-12T00:00:00"/>
  </r>
  <r>
    <s v="SOLs0083"/>
    <s v="SOLm0273"/>
    <x v="14"/>
    <n v="0.15110229999999999"/>
    <n v="13.74799"/>
    <n v="4"/>
    <s v="SLAB"/>
    <s v="TRANSM"/>
    <n v="0"/>
    <s v="d=2"/>
    <x v="2"/>
    <x v="2"/>
    <s v="INCL"/>
    <d v="2018-04-12T00:00:00"/>
  </r>
  <r>
    <s v="SOLs0083"/>
    <s v="SOLm0273"/>
    <x v="14"/>
    <n v="0.15315599999999999"/>
    <n v="14.014760000000001"/>
    <n v="5"/>
    <s v="SLAB"/>
    <s v="TRANSM"/>
    <n v="0"/>
    <s v="d=2"/>
    <x v="2"/>
    <x v="2"/>
    <s v="INCL"/>
    <d v="2018-04-12T00:00:00"/>
  </r>
  <r>
    <s v="SOLs0083"/>
    <s v="SOLm0273"/>
    <x v="15"/>
    <n v="0.14103080000000001"/>
    <n v="13.64307"/>
    <n v="1"/>
    <s v="SLAB"/>
    <s v="TRANSM"/>
    <n v="0"/>
    <s v="d=2"/>
    <x v="2"/>
    <x v="2"/>
    <s v="INCL"/>
    <d v="2018-04-12T00:00:00"/>
  </r>
  <r>
    <s v="SOLs0083"/>
    <s v="SOLm0273"/>
    <x v="15"/>
    <n v="0.1424657"/>
    <n v="13.72458"/>
    <n v="2"/>
    <s v="SLAB"/>
    <s v="TRANSM"/>
    <n v="0"/>
    <s v="d=2"/>
    <x v="2"/>
    <x v="2"/>
    <s v="INCL"/>
    <d v="2018-04-12T00:00:00"/>
  </r>
  <r>
    <s v="SOLs0083"/>
    <s v="SOLm0273"/>
    <x v="15"/>
    <n v="0.14332900000000001"/>
    <n v="13.752370000000001"/>
    <n v="3"/>
    <s v="SLAB"/>
    <s v="TRANSM"/>
    <n v="0"/>
    <s v="d=2"/>
    <x v="2"/>
    <x v="2"/>
    <s v="INCL"/>
    <d v="2018-04-12T00:00:00"/>
  </r>
  <r>
    <s v="SOLs0083"/>
    <s v="SOLm0273"/>
    <x v="15"/>
    <n v="0.13873170000000001"/>
    <n v="13.444419999999999"/>
    <n v="4"/>
    <s v="SLAB"/>
    <s v="TRANSM"/>
    <n v="0"/>
    <s v="d=2"/>
    <x v="2"/>
    <x v="2"/>
    <s v="INCL"/>
    <d v="2018-04-12T00:00:00"/>
  </r>
  <r>
    <s v="SOLs0083"/>
    <s v="SOLm0273"/>
    <x v="15"/>
    <n v="0.14301030000000001"/>
    <n v="13.71612"/>
    <n v="5"/>
    <s v="SLAB"/>
    <s v="TRANSM"/>
    <n v="0"/>
    <s v="d=2"/>
    <x v="2"/>
    <x v="2"/>
    <s v="INCL"/>
    <d v="2018-04-12T00:00:00"/>
  </r>
  <r>
    <s v="SOLs0083"/>
    <s v="SOLm0273"/>
    <x v="16"/>
    <n v="0.13986290000000001"/>
    <n v="13.429600000000001"/>
    <n v="1"/>
    <s v="SLAB"/>
    <s v="TRANSM"/>
    <n v="0"/>
    <s v="d=2"/>
    <x v="2"/>
    <x v="2"/>
    <s v="INCL"/>
    <d v="2018-04-12T00:00:00"/>
  </r>
  <r>
    <s v="SOLs0083"/>
    <s v="SOLm0273"/>
    <x v="16"/>
    <n v="0.14141599999999999"/>
    <n v="13.45811"/>
    <n v="2"/>
    <s v="SLAB"/>
    <s v="TRANSM"/>
    <n v="0"/>
    <s v="d=2"/>
    <x v="2"/>
    <x v="2"/>
    <s v="INCL"/>
    <d v="2018-04-12T00:00:00"/>
  </r>
  <r>
    <s v="SOLs0083"/>
    <s v="SOLm0273"/>
    <x v="16"/>
    <n v="0.1430806"/>
    <n v="13.64195"/>
    <n v="3"/>
    <s v="SLAB"/>
    <s v="TRANSM"/>
    <n v="0"/>
    <s v="d=2"/>
    <x v="2"/>
    <x v="2"/>
    <s v="INCL"/>
    <d v="2018-04-12T00:00:00"/>
  </r>
  <r>
    <s v="SOLs0083"/>
    <s v="SOLm0273"/>
    <x v="16"/>
    <n v="0.141706"/>
    <n v="13.49518"/>
    <n v="4"/>
    <s v="SLAB"/>
    <s v="TRANSM"/>
    <n v="0"/>
    <s v="d=2"/>
    <x v="2"/>
    <x v="2"/>
    <s v="INCL"/>
    <d v="2018-04-12T00:00:00"/>
  </r>
  <r>
    <s v="SOLs0083"/>
    <s v="SOLm0273"/>
    <x v="16"/>
    <n v="0.1397417"/>
    <n v="13.358090000000001"/>
    <n v="5"/>
    <s v="SLAB"/>
    <s v="TRANSM"/>
    <n v="0"/>
    <s v="d=2"/>
    <x v="2"/>
    <x v="2"/>
    <s v="INCL"/>
    <d v="2018-04-12T00:00:00"/>
  </r>
  <r>
    <s v="SOLs0083"/>
    <s v="SOLm0273"/>
    <x v="17"/>
    <n v="0.146674"/>
    <n v="13.684139999999999"/>
    <n v="1"/>
    <s v="SLAB"/>
    <s v="TRANSM"/>
    <n v="0"/>
    <s v="d=2"/>
    <x v="2"/>
    <x v="2"/>
    <s v="INCL"/>
    <d v="2018-04-12T00:00:00"/>
  </r>
  <r>
    <s v="SOLs0083"/>
    <s v="SOLm0273"/>
    <x v="17"/>
    <n v="0.14131479999999999"/>
    <n v="13.34957"/>
    <n v="2"/>
    <s v="SLAB"/>
    <s v="TRANSM"/>
    <n v="0"/>
    <s v="d=2"/>
    <x v="2"/>
    <x v="2"/>
    <s v="INCL"/>
    <d v="2018-04-12T00:00:00"/>
  </r>
  <r>
    <s v="SOLs0083"/>
    <s v="SOLm0273"/>
    <x v="17"/>
    <n v="0.1435804"/>
    <n v="13.43361"/>
    <n v="3"/>
    <s v="SLAB"/>
    <s v="TRANSM"/>
    <n v="0"/>
    <s v="d=2"/>
    <x v="2"/>
    <x v="2"/>
    <s v="INCL"/>
    <d v="2018-04-12T00:00:00"/>
  </r>
  <r>
    <s v="SOLs0083"/>
    <s v="SOLm0273"/>
    <x v="17"/>
    <n v="0.14399980000000001"/>
    <n v="13.443199999999999"/>
    <n v="4"/>
    <s v="SLAB"/>
    <s v="TRANSM"/>
    <n v="0"/>
    <s v="d=2"/>
    <x v="2"/>
    <x v="2"/>
    <s v="INCL"/>
    <d v="2018-04-12T00:00:00"/>
  </r>
  <r>
    <s v="SOLs0083"/>
    <s v="SOLm0273"/>
    <x v="17"/>
    <n v="0.141398"/>
    <n v="13.31193"/>
    <n v="5"/>
    <s v="SLAB"/>
    <s v="TRANSM"/>
    <n v="0"/>
    <s v="d=2"/>
    <x v="2"/>
    <x v="2"/>
    <s v="INCL"/>
    <d v="2018-04-12T00:00:00"/>
  </r>
  <r>
    <s v="SOLs0083"/>
    <s v="SOLm0273"/>
    <x v="18"/>
    <n v="0.14116519999999999"/>
    <n v="13.167680000000001"/>
    <n v="1"/>
    <s v="SLAB"/>
    <s v="TRANSM"/>
    <n v="0"/>
    <s v="d=2"/>
    <x v="2"/>
    <x v="2"/>
    <s v="INCL"/>
    <d v="2018-04-12T00:00:00"/>
  </r>
  <r>
    <s v="SOLs0083"/>
    <s v="SOLm0273"/>
    <x v="18"/>
    <n v="0.14153660000000001"/>
    <n v="13.163830000000001"/>
    <n v="2"/>
    <s v="SLAB"/>
    <s v="TRANSM"/>
    <n v="0"/>
    <s v="d=2"/>
    <x v="2"/>
    <x v="2"/>
    <s v="INCL"/>
    <d v="2018-04-12T00:00:00"/>
  </r>
  <r>
    <s v="SOLs0083"/>
    <s v="SOLm0273"/>
    <x v="18"/>
    <n v="0.14270269999999999"/>
    <n v="13.15644"/>
    <n v="3"/>
    <s v="SLAB"/>
    <s v="TRANSM"/>
    <n v="0"/>
    <s v="d=2"/>
    <x v="2"/>
    <x v="2"/>
    <s v="INCL"/>
    <d v="2018-04-12T00:00:00"/>
  </r>
  <r>
    <s v="SOLs0083"/>
    <s v="SOLm0273"/>
    <x v="18"/>
    <n v="0.14045240000000001"/>
    <n v="13.01693"/>
    <n v="4"/>
    <s v="SLAB"/>
    <s v="TRANSM"/>
    <n v="0"/>
    <s v="d=2"/>
    <x v="2"/>
    <x v="2"/>
    <s v="INCL"/>
    <d v="2018-04-12T00:00:00"/>
  </r>
  <r>
    <s v="SOLs0083"/>
    <s v="SOLm0273"/>
    <x v="18"/>
    <n v="0.1414859"/>
    <n v="13.157640000000001"/>
    <n v="5"/>
    <s v="SLAB"/>
    <s v="TRANSM"/>
    <n v="0"/>
    <s v="d=2"/>
    <x v="2"/>
    <x v="2"/>
    <s v="INCL"/>
    <d v="2018-04-12T00:00:00"/>
  </r>
  <r>
    <s v="SOLs0083"/>
    <s v="SOLm0273"/>
    <x v="19"/>
    <n v="0.146175"/>
    <n v="13.182320000000001"/>
    <n v="1"/>
    <s v="SLAB"/>
    <s v="TRANSM"/>
    <n v="0"/>
    <s v="d=2"/>
    <x v="2"/>
    <x v="2"/>
    <s v="INCL"/>
    <d v="2018-04-12T00:00:00"/>
  </r>
  <r>
    <s v="SOLs0083"/>
    <s v="SOLm0273"/>
    <x v="19"/>
    <n v="0.14450779999999999"/>
    <n v="13.062849999999999"/>
    <n v="2"/>
    <s v="SLAB"/>
    <s v="TRANSM"/>
    <n v="0"/>
    <s v="d=2"/>
    <x v="2"/>
    <x v="2"/>
    <s v="INCL"/>
    <d v="2018-04-12T00:00:00"/>
  </r>
  <r>
    <s v="SOLs0083"/>
    <s v="SOLm0273"/>
    <x v="19"/>
    <n v="0.14332590000000001"/>
    <n v="13.005660000000001"/>
    <n v="3"/>
    <s v="SLAB"/>
    <s v="TRANSM"/>
    <n v="0"/>
    <s v="d=2"/>
    <x v="2"/>
    <x v="2"/>
    <s v="INCL"/>
    <d v="2018-04-12T00:00:00"/>
  </r>
  <r>
    <s v="SOLs0083"/>
    <s v="SOLm0273"/>
    <x v="19"/>
    <n v="0.1451038"/>
    <n v="13.17276"/>
    <n v="4"/>
    <s v="SLAB"/>
    <s v="TRANSM"/>
    <n v="0"/>
    <s v="d=2"/>
    <x v="2"/>
    <x v="2"/>
    <s v="INCL"/>
    <d v="2018-04-12T00:00:00"/>
  </r>
  <r>
    <s v="SOLs0083"/>
    <s v="SOLm0273"/>
    <x v="19"/>
    <n v="0.14416080000000001"/>
    <n v="13.10914"/>
    <n v="5"/>
    <s v="SLAB"/>
    <s v="TRANSM"/>
    <n v="0"/>
    <s v="d=2"/>
    <x v="2"/>
    <x v="2"/>
    <s v="INCL"/>
    <d v="2018-04-12T00:00:00"/>
  </r>
  <r>
    <s v="SOLs0083"/>
    <s v="SOLm0273"/>
    <x v="20"/>
    <n v="0.14491570000000001"/>
    <n v="12.860060000000001"/>
    <n v="1"/>
    <s v="SLAB"/>
    <s v="TRANSM"/>
    <n v="0"/>
    <s v="d=2"/>
    <x v="2"/>
    <x v="2"/>
    <s v="INCL"/>
    <d v="2018-04-12T00:00:00"/>
  </r>
  <r>
    <s v="SOLs0083"/>
    <s v="SOLm0273"/>
    <x v="20"/>
    <n v="0.1453979"/>
    <n v="12.898199999999999"/>
    <n v="2"/>
    <s v="SLAB"/>
    <s v="TRANSM"/>
    <n v="0"/>
    <s v="d=2"/>
    <x v="2"/>
    <x v="2"/>
    <s v="INCL"/>
    <d v="2018-04-12T00:00:00"/>
  </r>
  <r>
    <s v="SOLs0083"/>
    <s v="SOLm0273"/>
    <x v="20"/>
    <n v="0.14442459999999999"/>
    <n v="12.838290000000001"/>
    <n v="3"/>
    <s v="SLAB"/>
    <s v="TRANSM"/>
    <n v="0"/>
    <s v="d=2"/>
    <x v="2"/>
    <x v="2"/>
    <s v="INCL"/>
    <d v="2018-04-12T00:00:00"/>
  </r>
  <r>
    <s v="SOLs0083"/>
    <s v="SOLm0273"/>
    <x v="20"/>
    <n v="0.14813280000000001"/>
    <n v="13.04799"/>
    <n v="4"/>
    <s v="SLAB"/>
    <s v="TRANSM"/>
    <n v="0"/>
    <s v="d=2"/>
    <x v="2"/>
    <x v="2"/>
    <s v="INCL"/>
    <d v="2018-04-12T00:00:00"/>
  </r>
  <r>
    <s v="SOLs0083"/>
    <s v="SOLm0273"/>
    <x v="20"/>
    <n v="0.1462022"/>
    <n v="12.928430000000001"/>
    <n v="5"/>
    <s v="SLAB"/>
    <s v="TRANSM"/>
    <n v="0"/>
    <s v="d=2"/>
    <x v="2"/>
    <x v="2"/>
    <s v="INCL"/>
    <d v="2018-04-12T00:00:00"/>
  </r>
  <r>
    <s v="SOLs0083"/>
    <s v="SOLm0273"/>
    <x v="21"/>
    <n v="0.1464645"/>
    <n v="12.60056"/>
    <n v="1"/>
    <s v="SLAB"/>
    <s v="TRANSM"/>
    <n v="0"/>
    <s v="d=2"/>
    <x v="2"/>
    <x v="2"/>
    <s v="INCL"/>
    <d v="2018-04-12T00:00:00"/>
  </r>
  <r>
    <s v="SOLs0083"/>
    <s v="SOLm0273"/>
    <x v="21"/>
    <n v="0.1499518"/>
    <n v="12.840619999999999"/>
    <n v="2"/>
    <s v="SLAB"/>
    <s v="TRANSM"/>
    <n v="0"/>
    <s v="d=2"/>
    <x v="2"/>
    <x v="2"/>
    <s v="INCL"/>
    <d v="2018-04-12T00:00:00"/>
  </r>
  <r>
    <s v="SOLs0083"/>
    <s v="SOLm0273"/>
    <x v="21"/>
    <n v="0.14745"/>
    <n v="12.64132"/>
    <n v="3"/>
    <s v="SLAB"/>
    <s v="TRANSM"/>
    <n v="0"/>
    <s v="d=2"/>
    <x v="2"/>
    <x v="2"/>
    <s v="INCL"/>
    <d v="2018-04-12T00:00:00"/>
  </r>
  <r>
    <s v="SOLs0083"/>
    <s v="SOLm0273"/>
    <x v="21"/>
    <n v="0.14933399999999999"/>
    <n v="12.83337"/>
    <n v="4"/>
    <s v="SLAB"/>
    <s v="TRANSM"/>
    <n v="0"/>
    <s v="d=2"/>
    <x v="2"/>
    <x v="2"/>
    <s v="INCL"/>
    <d v="2018-04-12T00:00:00"/>
  </r>
  <r>
    <s v="SOLs0083"/>
    <s v="SOLm0273"/>
    <x v="21"/>
    <n v="0.1499383"/>
    <n v="12.884499999999999"/>
    <n v="5"/>
    <s v="SLAB"/>
    <s v="TRANSM"/>
    <n v="0"/>
    <s v="d=2"/>
    <x v="2"/>
    <x v="2"/>
    <s v="INCL"/>
    <d v="2018-04-12T00:00:00"/>
  </r>
  <r>
    <s v="SOLs0083"/>
    <s v="SOLm0273"/>
    <x v="22"/>
    <n v="0.1484646"/>
    <n v="12.66057"/>
    <n v="1"/>
    <s v="SLAB"/>
    <s v="TRANSM"/>
    <n v="0"/>
    <s v="d=2"/>
    <x v="2"/>
    <x v="2"/>
    <s v="INCL"/>
    <d v="2018-04-12T00:00:00"/>
  </r>
  <r>
    <s v="SOLs0083"/>
    <s v="SOLm0273"/>
    <x v="22"/>
    <n v="0.14769599999999999"/>
    <n v="12.58376"/>
    <n v="2"/>
    <s v="SLAB"/>
    <s v="TRANSM"/>
    <n v="0"/>
    <s v="d=2"/>
    <x v="2"/>
    <x v="2"/>
    <s v="INCL"/>
    <d v="2018-04-12T00:00:00"/>
  </r>
  <r>
    <s v="SOLs0083"/>
    <s v="SOLm0273"/>
    <x v="22"/>
    <n v="0.14750389999999999"/>
    <n v="12.587719999999999"/>
    <n v="3"/>
    <s v="SLAB"/>
    <s v="TRANSM"/>
    <n v="0"/>
    <s v="d=2"/>
    <x v="2"/>
    <x v="2"/>
    <s v="INCL"/>
    <d v="2018-04-12T00:00:00"/>
  </r>
  <r>
    <s v="SOLs0083"/>
    <s v="SOLm0273"/>
    <x v="22"/>
    <n v="0.1466083"/>
    <n v="12.570029999999999"/>
    <n v="4"/>
    <s v="SLAB"/>
    <s v="TRANSM"/>
    <n v="0"/>
    <s v="d=2"/>
    <x v="2"/>
    <x v="2"/>
    <s v="INCL"/>
    <d v="2018-04-12T00:00:00"/>
  </r>
  <r>
    <s v="SOLs0083"/>
    <s v="SOLm0273"/>
    <x v="22"/>
    <n v="0.1473669"/>
    <n v="12.617240000000001"/>
    <n v="5"/>
    <s v="SLAB"/>
    <s v="TRANSM"/>
    <n v="0"/>
    <s v="d=2"/>
    <x v="2"/>
    <x v="2"/>
    <s v="INCL"/>
    <d v="2018-04-12T00:00:00"/>
  </r>
  <r>
    <s v="SOLs0083"/>
    <s v="SOLm0273"/>
    <x v="23"/>
    <n v="0.14709800000000001"/>
    <n v="12.369009999999999"/>
    <n v="1"/>
    <s v="SLAB"/>
    <s v="TRANSM"/>
    <n v="0"/>
    <s v="d=2"/>
    <x v="2"/>
    <x v="2"/>
    <s v="INCL"/>
    <d v="2018-04-12T00:00:00"/>
  </r>
  <r>
    <s v="SOLs0083"/>
    <s v="SOLm0273"/>
    <x v="23"/>
    <n v="0.14806050000000001"/>
    <n v="12.441129999999999"/>
    <n v="2"/>
    <s v="SLAB"/>
    <s v="TRANSM"/>
    <n v="0"/>
    <s v="d=2"/>
    <x v="2"/>
    <x v="2"/>
    <s v="INCL"/>
    <d v="2018-04-12T00:00:00"/>
  </r>
  <r>
    <s v="SOLs0083"/>
    <s v="SOLm0273"/>
    <x v="23"/>
    <n v="0.14713190000000001"/>
    <n v="12.452389999999999"/>
    <n v="3"/>
    <s v="SLAB"/>
    <s v="TRANSM"/>
    <n v="0"/>
    <s v="d=2"/>
    <x v="2"/>
    <x v="2"/>
    <s v="INCL"/>
    <d v="2018-04-12T00:00:00"/>
  </r>
  <r>
    <s v="SOLs0083"/>
    <s v="SOLm0273"/>
    <x v="23"/>
    <n v="0.14650479999999999"/>
    <n v="12.38931"/>
    <n v="4"/>
    <s v="SLAB"/>
    <s v="TRANSM"/>
    <n v="0"/>
    <s v="d=2"/>
    <x v="2"/>
    <x v="2"/>
    <s v="INCL"/>
    <d v="2018-04-12T00:00:00"/>
  </r>
  <r>
    <s v="SOLs0083"/>
    <s v="SOLm0273"/>
    <x v="23"/>
    <n v="0.1455832"/>
    <n v="12.3505"/>
    <n v="5"/>
    <s v="SLAB"/>
    <s v="TRANSM"/>
    <n v="0"/>
    <s v="d=2"/>
    <x v="2"/>
    <x v="2"/>
    <s v="INCL"/>
    <d v="2018-04-12T00:00:00"/>
  </r>
  <r>
    <s v="SOLs0083"/>
    <s v="SOLm0273"/>
    <x v="24"/>
    <n v="0.1477328"/>
    <n v="12.21217"/>
    <n v="1"/>
    <s v="SLAB"/>
    <s v="TRANSM"/>
    <n v="0"/>
    <s v="d=2"/>
    <x v="2"/>
    <x v="2"/>
    <s v="INCL"/>
    <d v="2018-04-12T00:00:00"/>
  </r>
  <r>
    <s v="SOLs0083"/>
    <s v="SOLm0273"/>
    <x v="24"/>
    <n v="0.15132029999999999"/>
    <n v="12.38739"/>
    <n v="2"/>
    <s v="SLAB"/>
    <s v="TRANSM"/>
    <n v="0"/>
    <s v="d=2"/>
    <x v="2"/>
    <x v="2"/>
    <s v="INCL"/>
    <d v="2018-04-12T00:00:00"/>
  </r>
  <r>
    <s v="SOLs0083"/>
    <s v="SOLm0273"/>
    <x v="24"/>
    <n v="0.1500475"/>
    <n v="12.24099"/>
    <n v="3"/>
    <s v="SLAB"/>
    <s v="TRANSM"/>
    <n v="0"/>
    <s v="d=2"/>
    <x v="2"/>
    <x v="2"/>
    <s v="INCL"/>
    <d v="2018-04-12T00:00:00"/>
  </r>
  <r>
    <s v="SOLs0083"/>
    <s v="SOLm0273"/>
    <x v="24"/>
    <n v="0.15162390000000001"/>
    <n v="12.42048"/>
    <n v="4"/>
    <s v="SLAB"/>
    <s v="TRANSM"/>
    <n v="0"/>
    <s v="d=2"/>
    <x v="2"/>
    <x v="2"/>
    <s v="INCL"/>
    <d v="2018-04-12T00:00:00"/>
  </r>
  <r>
    <s v="SOLs0083"/>
    <s v="SOLm0273"/>
    <x v="24"/>
    <n v="0.14798420000000001"/>
    <n v="12.23851"/>
    <n v="5"/>
    <s v="SLAB"/>
    <s v="TRANSM"/>
    <n v="0"/>
    <s v="d=2"/>
    <x v="2"/>
    <x v="2"/>
    <s v="INCL"/>
    <d v="2018-04-12T00:00:00"/>
  </r>
  <r>
    <s v="SOLs0083"/>
    <s v="SOLm0273"/>
    <x v="25"/>
    <n v="0.15224270000000001"/>
    <n v="11.975390000000001"/>
    <n v="1"/>
    <s v="SLAB"/>
    <s v="TRANSM"/>
    <n v="0"/>
    <s v="d=2"/>
    <x v="2"/>
    <x v="2"/>
    <s v="INCL"/>
    <d v="2018-04-12T00:00:00"/>
  </r>
  <r>
    <s v="SOLs0083"/>
    <s v="SOLm0273"/>
    <x v="25"/>
    <n v="0.15289469999999999"/>
    <n v="12.06176"/>
    <n v="2"/>
    <s v="SLAB"/>
    <s v="TRANSM"/>
    <n v="0"/>
    <s v="d=2"/>
    <x v="2"/>
    <x v="2"/>
    <s v="INCL"/>
    <d v="2018-04-12T00:00:00"/>
  </r>
  <r>
    <s v="SOLs0083"/>
    <s v="SOLm0273"/>
    <x v="25"/>
    <n v="0.14837220000000001"/>
    <n v="11.865930000000001"/>
    <n v="3"/>
    <s v="SLAB"/>
    <s v="TRANSM"/>
    <n v="0"/>
    <s v="d=2"/>
    <x v="2"/>
    <x v="2"/>
    <s v="INCL"/>
    <d v="2018-04-12T00:00:00"/>
  </r>
  <r>
    <s v="SOLs0083"/>
    <s v="SOLm0273"/>
    <x v="25"/>
    <n v="0.15141959999999999"/>
    <n v="12.0235"/>
    <n v="4"/>
    <s v="SLAB"/>
    <s v="TRANSM"/>
    <n v="0"/>
    <s v="d=2"/>
    <x v="2"/>
    <x v="2"/>
    <s v="INCL"/>
    <d v="2018-04-12T00:00:00"/>
  </r>
  <r>
    <s v="SOLs0083"/>
    <s v="SOLm0273"/>
    <x v="25"/>
    <n v="0.15165319999999999"/>
    <n v="11.97926"/>
    <n v="5"/>
    <s v="SLAB"/>
    <s v="TRANSM"/>
    <n v="0"/>
    <s v="d=2"/>
    <x v="2"/>
    <x v="2"/>
    <s v="INCL"/>
    <d v="2018-04-12T00:00:00"/>
  </r>
  <r>
    <s v="SOLs0083"/>
    <s v="SOLm0273"/>
    <x v="26"/>
    <n v="0.14949660000000001"/>
    <n v="11.746029999999999"/>
    <n v="1"/>
    <s v="SLAB"/>
    <s v="TRANSM"/>
    <n v="0"/>
    <s v="d=2"/>
    <x v="2"/>
    <x v="2"/>
    <s v="INCL"/>
    <d v="2018-04-12T00:00:00"/>
  </r>
  <r>
    <s v="SOLs0083"/>
    <s v="SOLm0273"/>
    <x v="26"/>
    <n v="0.1497087"/>
    <n v="11.80918"/>
    <n v="2"/>
    <s v="SLAB"/>
    <s v="TRANSM"/>
    <n v="0"/>
    <s v="d=2"/>
    <x v="2"/>
    <x v="2"/>
    <s v="INCL"/>
    <d v="2018-04-12T00:00:00"/>
  </r>
  <r>
    <s v="SOLs0083"/>
    <s v="SOLm0273"/>
    <x v="26"/>
    <n v="0.14949519999999999"/>
    <n v="11.81671"/>
    <n v="3"/>
    <s v="SLAB"/>
    <s v="TRANSM"/>
    <n v="0"/>
    <s v="d=2"/>
    <x v="2"/>
    <x v="2"/>
    <s v="INCL"/>
    <d v="2018-04-12T00:00:00"/>
  </r>
  <r>
    <s v="SOLs0083"/>
    <s v="SOLm0273"/>
    <x v="26"/>
    <n v="0.15240770000000001"/>
    <n v="11.934279999999999"/>
    <n v="4"/>
    <s v="SLAB"/>
    <s v="TRANSM"/>
    <n v="0"/>
    <s v="d=2"/>
    <x v="2"/>
    <x v="2"/>
    <s v="INCL"/>
    <d v="2018-04-12T00:00:00"/>
  </r>
  <r>
    <s v="SOLs0083"/>
    <s v="SOLm0273"/>
    <x v="26"/>
    <n v="0.14781179999999999"/>
    <n v="11.68576"/>
    <n v="5"/>
    <s v="SLAB"/>
    <s v="TRANSM"/>
    <n v="0"/>
    <s v="d=2"/>
    <x v="2"/>
    <x v="2"/>
    <s v="INCL"/>
    <d v="2018-04-12T00:00:00"/>
  </r>
  <r>
    <s v="SOLs0083"/>
    <s v="SOLm0273"/>
    <x v="27"/>
    <n v="0.15413640000000001"/>
    <n v="11.70205"/>
    <n v="1"/>
    <s v="SLAB"/>
    <s v="TRANSM"/>
    <n v="0"/>
    <s v="d=2"/>
    <x v="2"/>
    <x v="2"/>
    <s v="INCL"/>
    <d v="2018-04-12T00:00:00"/>
  </r>
  <r>
    <s v="SOLs0083"/>
    <s v="SOLm0273"/>
    <x v="27"/>
    <n v="0.15074560000000001"/>
    <n v="11.51092"/>
    <n v="2"/>
    <s v="SLAB"/>
    <s v="TRANSM"/>
    <n v="0"/>
    <s v="d=2"/>
    <x v="2"/>
    <x v="2"/>
    <s v="INCL"/>
    <d v="2018-04-12T00:00:00"/>
  </r>
  <r>
    <s v="SOLs0083"/>
    <s v="SOLm0273"/>
    <x v="27"/>
    <n v="0.14876300000000001"/>
    <n v="11.40741"/>
    <n v="3"/>
    <s v="SLAB"/>
    <s v="TRANSM"/>
    <n v="0"/>
    <s v="d=2"/>
    <x v="2"/>
    <x v="2"/>
    <s v="INCL"/>
    <d v="2018-04-12T00:00:00"/>
  </r>
  <r>
    <s v="SOLs0083"/>
    <s v="SOLm0273"/>
    <x v="27"/>
    <n v="0.1500572"/>
    <n v="11.450150000000001"/>
    <n v="4"/>
    <s v="SLAB"/>
    <s v="TRANSM"/>
    <n v="0"/>
    <s v="d=2"/>
    <x v="2"/>
    <x v="2"/>
    <s v="INCL"/>
    <d v="2018-04-12T00:00:00"/>
  </r>
  <r>
    <s v="SOLs0083"/>
    <s v="SOLm0273"/>
    <x v="27"/>
    <n v="0.1513092"/>
    <n v="11.50576"/>
    <n v="5"/>
    <s v="SLAB"/>
    <s v="TRANSM"/>
    <n v="0"/>
    <s v="d=2"/>
    <x v="2"/>
    <x v="2"/>
    <s v="INCL"/>
    <d v="2018-04-12T00:00:00"/>
  </r>
  <r>
    <s v="SOLs0083"/>
    <s v="SOLm0273"/>
    <x v="28"/>
    <n v="0.1580463"/>
    <n v="11.262309999999999"/>
    <n v="1"/>
    <s v="SLAB"/>
    <s v="TRANSM"/>
    <n v="0"/>
    <s v="d=2"/>
    <x v="2"/>
    <x v="2"/>
    <s v="INCL"/>
    <d v="2018-04-12T00:00:00"/>
  </r>
  <r>
    <s v="SOLs0083"/>
    <s v="SOLm0273"/>
    <x v="28"/>
    <n v="0.1569865"/>
    <n v="11.2136"/>
    <n v="2"/>
    <s v="SLAB"/>
    <s v="TRANSM"/>
    <n v="0"/>
    <s v="d=2"/>
    <x v="2"/>
    <x v="2"/>
    <s v="INCL"/>
    <d v="2018-04-12T00:00:00"/>
  </r>
  <r>
    <s v="SOLs0083"/>
    <s v="SOLm0273"/>
    <x v="28"/>
    <n v="0.15667059999999999"/>
    <n v="11.16508"/>
    <n v="3"/>
    <s v="SLAB"/>
    <s v="TRANSM"/>
    <n v="0"/>
    <s v="d=2"/>
    <x v="2"/>
    <x v="2"/>
    <s v="INCL"/>
    <d v="2018-04-12T00:00:00"/>
  </r>
  <r>
    <s v="SOLs0083"/>
    <s v="SOLm0273"/>
    <x v="28"/>
    <n v="0.1588485"/>
    <n v="11.368790000000001"/>
    <n v="4"/>
    <s v="SLAB"/>
    <s v="TRANSM"/>
    <n v="0"/>
    <s v="d=2"/>
    <x v="2"/>
    <x v="2"/>
    <s v="INCL"/>
    <d v="2018-04-12T00:00:00"/>
  </r>
  <r>
    <s v="SOLs0083"/>
    <s v="SOLm0273"/>
    <x v="28"/>
    <n v="0.15942790000000001"/>
    <n v="11.41015"/>
    <n v="5"/>
    <s v="SLAB"/>
    <s v="TRANSM"/>
    <n v="0"/>
    <s v="d=2"/>
    <x v="2"/>
    <x v="2"/>
    <s v="INCL"/>
    <d v="2018-04-12T00:00:00"/>
  </r>
  <r>
    <s v="SOLs0083"/>
    <s v="SOLm0273"/>
    <x v="29"/>
    <n v="0.16123019999999999"/>
    <n v="11.010339999999999"/>
    <n v="1"/>
    <s v="SLAB"/>
    <s v="TRANSM"/>
    <n v="0"/>
    <s v="d=2"/>
    <x v="2"/>
    <x v="2"/>
    <s v="INCL"/>
    <d v="2018-04-12T00:00:00"/>
  </r>
  <r>
    <s v="SOLs0083"/>
    <s v="SOLm0273"/>
    <x v="29"/>
    <n v="0.16141990000000001"/>
    <n v="11.0519"/>
    <n v="2"/>
    <s v="SLAB"/>
    <s v="TRANSM"/>
    <n v="0"/>
    <s v="d=2"/>
    <x v="2"/>
    <x v="2"/>
    <s v="INCL"/>
    <d v="2018-04-12T00:00:00"/>
  </r>
  <r>
    <s v="SOLs0083"/>
    <s v="SOLm0273"/>
    <x v="29"/>
    <n v="0.16201160000000001"/>
    <n v="11.08559"/>
    <n v="3"/>
    <s v="SLAB"/>
    <s v="TRANSM"/>
    <n v="0"/>
    <s v="d=2"/>
    <x v="2"/>
    <x v="2"/>
    <s v="INCL"/>
    <d v="2018-04-12T00:00:00"/>
  </r>
  <r>
    <s v="SOLs0083"/>
    <s v="SOLm0273"/>
    <x v="29"/>
    <n v="0.1656697"/>
    <n v="11.1487"/>
    <n v="4"/>
    <s v="SLAB"/>
    <s v="TRANSM"/>
    <n v="0"/>
    <s v="d=2"/>
    <x v="2"/>
    <x v="2"/>
    <s v="INCL"/>
    <d v="2018-04-12T00:00:00"/>
  </r>
  <r>
    <s v="SOLs0083"/>
    <s v="SOLm0273"/>
    <x v="29"/>
    <n v="0.16342889999999999"/>
    <n v="11.102130000000001"/>
    <n v="5"/>
    <s v="SLAB"/>
    <s v="TRANSM"/>
    <n v="0"/>
    <s v="d=2"/>
    <x v="2"/>
    <x v="2"/>
    <s v="INCL"/>
    <d v="2018-04-12T00:00:00"/>
  </r>
  <r>
    <s v="SOLs0083"/>
    <s v="SOLm0273"/>
    <x v="30"/>
    <n v="0.20397609999999999"/>
    <n v="10.49737"/>
    <n v="1"/>
    <s v="SLAB"/>
    <s v="TRANSM"/>
    <n v="0"/>
    <s v="d=2"/>
    <x v="2"/>
    <x v="2"/>
    <s v="INCL"/>
    <d v="2018-04-12T00:00:00"/>
  </r>
  <r>
    <s v="SOLs0083"/>
    <s v="SOLm0273"/>
    <x v="30"/>
    <n v="0.2067003"/>
    <n v="10.6271"/>
    <n v="2"/>
    <s v="SLAB"/>
    <s v="TRANSM"/>
    <n v="0"/>
    <s v="d=2"/>
    <x v="2"/>
    <x v="2"/>
    <s v="INCL"/>
    <d v="2018-04-12T00:00:00"/>
  </r>
  <r>
    <s v="SOLs0083"/>
    <s v="SOLm0273"/>
    <x v="30"/>
    <n v="0.2111114"/>
    <n v="10.794560000000001"/>
    <n v="3"/>
    <s v="SLAB"/>
    <s v="TRANSM"/>
    <n v="0"/>
    <s v="d=2"/>
    <x v="2"/>
    <x v="2"/>
    <s v="INCL"/>
    <d v="2018-04-12T00:00:00"/>
  </r>
  <r>
    <s v="SOLs0083"/>
    <s v="SOLm0273"/>
    <x v="30"/>
    <n v="0.20919660000000001"/>
    <n v="10.76141"/>
    <n v="4"/>
    <s v="SLAB"/>
    <s v="TRANSM"/>
    <n v="0"/>
    <s v="d=2"/>
    <x v="2"/>
    <x v="2"/>
    <s v="INCL"/>
    <d v="2018-04-12T00:00:00"/>
  </r>
  <r>
    <s v="SOLs0083"/>
    <s v="SOLm0273"/>
    <x v="30"/>
    <n v="0.205734"/>
    <n v="10.69266"/>
    <n v="5"/>
    <s v="SLAB"/>
    <s v="TRANSM"/>
    <n v="0"/>
    <s v="d=2"/>
    <x v="2"/>
    <x v="2"/>
    <s v="INCL"/>
    <d v="2018-04-12T00:00:00"/>
  </r>
  <r>
    <s v="SOLs0083"/>
    <s v="SOLm0273"/>
    <x v="31"/>
    <n v="0.2272526"/>
    <n v="10.280939999999999"/>
    <n v="1"/>
    <s v="SLAB"/>
    <s v="TRANSM"/>
    <n v="0"/>
    <s v="d=2"/>
    <x v="2"/>
    <x v="2"/>
    <s v="INCL"/>
    <d v="2018-04-12T00:00:00"/>
  </r>
  <r>
    <s v="SOLs0083"/>
    <s v="SOLm0273"/>
    <x v="31"/>
    <n v="0.22687019999999999"/>
    <n v="10.31893"/>
    <n v="2"/>
    <s v="SLAB"/>
    <s v="TRANSM"/>
    <n v="0"/>
    <s v="d=2"/>
    <x v="2"/>
    <x v="2"/>
    <s v="INCL"/>
    <d v="2018-04-12T00:00:00"/>
  </r>
  <r>
    <s v="SOLs0083"/>
    <s v="SOLm0273"/>
    <x v="31"/>
    <n v="0.22480169999999999"/>
    <n v="10.333930000000001"/>
    <n v="3"/>
    <s v="SLAB"/>
    <s v="TRANSM"/>
    <n v="0"/>
    <s v="d=2"/>
    <x v="2"/>
    <x v="2"/>
    <s v="INCL"/>
    <d v="2018-04-12T00:00:00"/>
  </r>
  <r>
    <s v="SOLs0083"/>
    <s v="SOLm0273"/>
    <x v="31"/>
    <n v="0.22828689999999999"/>
    <n v="10.45473"/>
    <n v="4"/>
    <s v="SLAB"/>
    <s v="TRANSM"/>
    <n v="0"/>
    <s v="d=2"/>
    <x v="2"/>
    <x v="2"/>
    <s v="INCL"/>
    <d v="2018-04-12T00:00:00"/>
  </r>
  <r>
    <s v="SOLs0083"/>
    <s v="SOLm0273"/>
    <x v="31"/>
    <n v="0.22698750000000001"/>
    <n v="10.36149"/>
    <n v="5"/>
    <s v="SLAB"/>
    <s v="TRANSM"/>
    <n v="0"/>
    <s v="d=2"/>
    <x v="2"/>
    <x v="2"/>
    <s v="INCL"/>
    <d v="2018-04-12T00:00:00"/>
  </r>
  <r>
    <s v="SOLs0083"/>
    <s v="SOLm0273"/>
    <x v="32"/>
    <n v="0.1634128"/>
    <n v="10.52312"/>
    <n v="1"/>
    <s v="SLAB"/>
    <s v="TRANSM"/>
    <n v="0"/>
    <s v="d=2"/>
    <x v="2"/>
    <x v="2"/>
    <s v="INCL"/>
    <d v="2018-04-12T00:00:00"/>
  </r>
  <r>
    <s v="SOLs0083"/>
    <s v="SOLm0273"/>
    <x v="32"/>
    <n v="0.1616272"/>
    <n v="10.459720000000001"/>
    <n v="2"/>
    <s v="SLAB"/>
    <s v="TRANSM"/>
    <n v="0"/>
    <s v="d=2"/>
    <x v="2"/>
    <x v="2"/>
    <s v="INCL"/>
    <d v="2018-04-12T00:00:00"/>
  </r>
  <r>
    <s v="SOLs0083"/>
    <s v="SOLm0273"/>
    <x v="32"/>
    <n v="0.1625935"/>
    <n v="10.45215"/>
    <n v="3"/>
    <s v="SLAB"/>
    <s v="TRANSM"/>
    <n v="0"/>
    <s v="d=2"/>
    <x v="2"/>
    <x v="2"/>
    <s v="INCL"/>
    <d v="2018-04-12T00:00:00"/>
  </r>
  <r>
    <s v="SOLs0083"/>
    <s v="SOLm0273"/>
    <x v="32"/>
    <n v="0.1620297"/>
    <n v="10.41072"/>
    <n v="4"/>
    <s v="SLAB"/>
    <s v="TRANSM"/>
    <n v="0"/>
    <s v="d=2"/>
    <x v="2"/>
    <x v="2"/>
    <s v="INCL"/>
    <d v="2018-04-12T00:00:00"/>
  </r>
  <r>
    <s v="SOLs0083"/>
    <s v="SOLm0273"/>
    <x v="32"/>
    <n v="0.1644775"/>
    <n v="10.6402"/>
    <n v="5"/>
    <s v="SLAB"/>
    <s v="TRANSM"/>
    <n v="0"/>
    <s v="d=2"/>
    <x v="2"/>
    <x v="2"/>
    <s v="INCL"/>
    <d v="2018-04-12T00:00:00"/>
  </r>
  <r>
    <s v="SOLs0083"/>
    <s v="SOLm0273"/>
    <x v="33"/>
    <n v="0.14476700000000001"/>
    <n v="10.359640000000001"/>
    <n v="1"/>
    <s v="SLAB"/>
    <s v="TRANSM"/>
    <n v="0"/>
    <s v="d=2"/>
    <x v="2"/>
    <x v="2"/>
    <s v="INCL"/>
    <d v="2018-04-12T00:00:00"/>
  </r>
  <r>
    <s v="SOLs0083"/>
    <s v="SOLm0273"/>
    <x v="33"/>
    <n v="0.14773449999999999"/>
    <n v="10.48006"/>
    <n v="2"/>
    <s v="SLAB"/>
    <s v="TRANSM"/>
    <n v="0"/>
    <s v="d=2"/>
    <x v="2"/>
    <x v="2"/>
    <s v="INCL"/>
    <d v="2018-04-12T00:00:00"/>
  </r>
  <r>
    <s v="SOLs0083"/>
    <s v="SOLm0273"/>
    <x v="33"/>
    <n v="0.14417640000000001"/>
    <n v="10.36506"/>
    <n v="3"/>
    <s v="SLAB"/>
    <s v="TRANSM"/>
    <n v="0"/>
    <s v="d=2"/>
    <x v="2"/>
    <x v="2"/>
    <s v="INCL"/>
    <d v="2018-04-12T00:00:00"/>
  </r>
  <r>
    <s v="SOLs0083"/>
    <s v="SOLm0273"/>
    <x v="33"/>
    <n v="0.1454695"/>
    <n v="10.403829999999999"/>
    <n v="4"/>
    <s v="SLAB"/>
    <s v="TRANSM"/>
    <n v="0"/>
    <s v="d=2"/>
    <x v="2"/>
    <x v="2"/>
    <s v="INCL"/>
    <d v="2018-04-12T00:00:00"/>
  </r>
  <r>
    <s v="SOLs0083"/>
    <s v="SOLm0273"/>
    <x v="33"/>
    <n v="0.14661170000000001"/>
    <n v="10.39176"/>
    <n v="5"/>
    <s v="SLAB"/>
    <s v="TRANSM"/>
    <n v="0"/>
    <s v="d=2"/>
    <x v="2"/>
    <x v="2"/>
    <s v="INCL"/>
    <d v="2018-04-12T00:00:00"/>
  </r>
  <r>
    <s v="SOLs0083"/>
    <s v="SOLm0273"/>
    <x v="34"/>
    <n v="0.14758379999999999"/>
    <n v="10.19441"/>
    <n v="1"/>
    <s v="SLAB"/>
    <s v="TRANSM"/>
    <n v="0"/>
    <s v="d=2"/>
    <x v="2"/>
    <x v="2"/>
    <s v="INCL"/>
    <d v="2018-04-12T00:00:00"/>
  </r>
  <r>
    <s v="SOLs0083"/>
    <s v="SOLm0273"/>
    <x v="34"/>
    <n v="0.14636199999999999"/>
    <n v="10.13078"/>
    <n v="2"/>
    <s v="SLAB"/>
    <s v="TRANSM"/>
    <n v="0"/>
    <s v="d=2"/>
    <x v="2"/>
    <x v="2"/>
    <s v="INCL"/>
    <d v="2018-04-12T00:00:00"/>
  </r>
  <r>
    <s v="SOLs0083"/>
    <s v="SOLm0273"/>
    <x v="34"/>
    <n v="0.14529429999999999"/>
    <n v="10.131640000000001"/>
    <n v="3"/>
    <s v="SLAB"/>
    <s v="TRANSM"/>
    <n v="0"/>
    <s v="d=2"/>
    <x v="2"/>
    <x v="2"/>
    <s v="INCL"/>
    <d v="2018-04-12T00:00:00"/>
  </r>
  <r>
    <s v="SOLs0083"/>
    <s v="SOLm0273"/>
    <x v="34"/>
    <n v="0.14727319999999999"/>
    <n v="10.235609999999999"/>
    <n v="4"/>
    <s v="SLAB"/>
    <s v="TRANSM"/>
    <n v="0"/>
    <s v="d=2"/>
    <x v="2"/>
    <x v="2"/>
    <s v="INCL"/>
    <d v="2018-04-12T00:00:00"/>
  </r>
  <r>
    <s v="SOLs0083"/>
    <s v="SOLm0273"/>
    <x v="34"/>
    <n v="0.14543030000000001"/>
    <n v="10.080690000000001"/>
    <n v="5"/>
    <s v="SLAB"/>
    <s v="TRANSM"/>
    <n v="0"/>
    <s v="d=2"/>
    <x v="2"/>
    <x v="2"/>
    <s v="INCL"/>
    <d v="2018-04-12T00:00:00"/>
  </r>
  <r>
    <s v="SOLs0083"/>
    <s v="SOLm0273"/>
    <x v="35"/>
    <n v="0.14438799999999999"/>
    <n v="9.9536119999999997"/>
    <n v="1"/>
    <s v="SLAB"/>
    <s v="TRANSM"/>
    <n v="0"/>
    <s v="d=2"/>
    <x v="2"/>
    <x v="2"/>
    <s v="INCL"/>
    <d v="2018-04-12T00:00:00"/>
  </r>
  <r>
    <s v="SOLs0083"/>
    <s v="SOLm0273"/>
    <x v="35"/>
    <n v="0.14727680000000001"/>
    <n v="10.165369999999999"/>
    <n v="2"/>
    <s v="SLAB"/>
    <s v="TRANSM"/>
    <n v="0"/>
    <s v="d=2"/>
    <x v="2"/>
    <x v="2"/>
    <s v="INCL"/>
    <d v="2018-04-12T00:00:00"/>
  </r>
  <r>
    <s v="SOLs0083"/>
    <s v="SOLm0273"/>
    <x v="35"/>
    <n v="0.1447147"/>
    <n v="10.01831"/>
    <n v="3"/>
    <s v="SLAB"/>
    <s v="TRANSM"/>
    <n v="0"/>
    <s v="d=2"/>
    <x v="2"/>
    <x v="2"/>
    <s v="INCL"/>
    <d v="2018-04-12T00:00:00"/>
  </r>
  <r>
    <s v="SOLs0083"/>
    <s v="SOLm0273"/>
    <x v="35"/>
    <n v="0.14273930000000001"/>
    <n v="9.8709070000000008"/>
    <n v="4"/>
    <s v="SLAB"/>
    <s v="TRANSM"/>
    <n v="0"/>
    <s v="d=2"/>
    <x v="2"/>
    <x v="2"/>
    <s v="INCL"/>
    <d v="2018-04-12T00:00:00"/>
  </r>
  <r>
    <s v="SOLs0083"/>
    <s v="SOLm0273"/>
    <x v="35"/>
    <n v="0.14487369999999999"/>
    <n v="9.9741350000000004"/>
    <n v="5"/>
    <s v="SLAB"/>
    <s v="TRANSM"/>
    <n v="0"/>
    <s v="d=2"/>
    <x v="2"/>
    <x v="2"/>
    <s v="INCL"/>
    <d v="2018-04-12T00:00:00"/>
  </r>
  <r>
    <s v="SOLs0083"/>
    <s v="SOLm0273"/>
    <x v="36"/>
    <n v="0.1461317"/>
    <n v="9.8637169999999994"/>
    <n v="1"/>
    <s v="SLAB"/>
    <s v="TRANSM"/>
    <n v="0"/>
    <s v="d=2"/>
    <x v="2"/>
    <x v="2"/>
    <s v="INCL"/>
    <d v="2018-04-12T00:00:00"/>
  </r>
  <r>
    <s v="SOLs0083"/>
    <s v="SOLm0273"/>
    <x v="36"/>
    <n v="0.14311460000000001"/>
    <n v="9.8027029999999993"/>
    <n v="2"/>
    <s v="SLAB"/>
    <s v="TRANSM"/>
    <n v="0"/>
    <s v="d=2"/>
    <x v="2"/>
    <x v="2"/>
    <s v="INCL"/>
    <d v="2018-04-12T00:00:00"/>
  </r>
  <r>
    <s v="SOLs0083"/>
    <s v="SOLm0273"/>
    <x v="36"/>
    <n v="0.1424967"/>
    <n v="9.7545719999999996"/>
    <n v="3"/>
    <s v="SLAB"/>
    <s v="TRANSM"/>
    <n v="0"/>
    <s v="d=2"/>
    <x v="2"/>
    <x v="2"/>
    <s v="INCL"/>
    <d v="2018-04-12T00:00:00"/>
  </r>
  <r>
    <s v="SOLs0083"/>
    <s v="SOLm0273"/>
    <x v="36"/>
    <n v="0.14157330000000001"/>
    <n v="9.7756550000000004"/>
    <n v="4"/>
    <s v="SLAB"/>
    <s v="TRANSM"/>
    <n v="0"/>
    <s v="d=2"/>
    <x v="2"/>
    <x v="2"/>
    <s v="INCL"/>
    <d v="2018-04-12T00:00:00"/>
  </r>
  <r>
    <s v="SOLs0083"/>
    <s v="SOLm0273"/>
    <x v="36"/>
    <n v="0.1418056"/>
    <n v="9.6992229999999999"/>
    <n v="5"/>
    <s v="SLAB"/>
    <s v="TRANSM"/>
    <n v="0"/>
    <s v="d=2"/>
    <x v="2"/>
    <x v="2"/>
    <s v="INCL"/>
    <d v="2018-04-12T00:00:00"/>
  </r>
  <r>
    <s v="SOLs0083"/>
    <s v="SOLm0273"/>
    <x v="37"/>
    <n v="0.14350089999999999"/>
    <n v="9.6093340000000005"/>
    <n v="1"/>
    <s v="SLAB"/>
    <s v="TRANSM"/>
    <n v="0"/>
    <s v="d=2"/>
    <x v="2"/>
    <x v="2"/>
    <s v="INCL"/>
    <d v="2018-04-12T00:00:00"/>
  </r>
  <r>
    <s v="SOLs0083"/>
    <s v="SOLm0273"/>
    <x v="37"/>
    <n v="0.1388617"/>
    <n v="9.4675170000000008"/>
    <n v="2"/>
    <s v="SLAB"/>
    <s v="TRANSM"/>
    <n v="0"/>
    <s v="d=2"/>
    <x v="2"/>
    <x v="2"/>
    <s v="INCL"/>
    <d v="2018-04-12T00:00:00"/>
  </r>
  <r>
    <s v="SOLs0083"/>
    <s v="SOLm0273"/>
    <x v="37"/>
    <n v="0.140821"/>
    <n v="9.5912009999999999"/>
    <n v="3"/>
    <s v="SLAB"/>
    <s v="TRANSM"/>
    <n v="0"/>
    <s v="d=2"/>
    <x v="2"/>
    <x v="2"/>
    <s v="INCL"/>
    <d v="2018-04-12T00:00:00"/>
  </r>
  <r>
    <s v="SOLs0083"/>
    <s v="SOLm0273"/>
    <x v="37"/>
    <n v="0.1410032"/>
    <n v="9.5263000000000009"/>
    <n v="4"/>
    <s v="SLAB"/>
    <s v="TRANSM"/>
    <n v="0"/>
    <s v="d=2"/>
    <x v="2"/>
    <x v="2"/>
    <s v="INCL"/>
    <d v="2018-04-12T00:00:00"/>
  </r>
  <r>
    <s v="SOLs0083"/>
    <s v="SOLm0273"/>
    <x v="37"/>
    <n v="0.1398962"/>
    <n v="9.4809599999999996"/>
    <n v="5"/>
    <s v="SLAB"/>
    <s v="TRANSM"/>
    <n v="0"/>
    <s v="d=2"/>
    <x v="2"/>
    <x v="2"/>
    <s v="INCL"/>
    <d v="2018-04-12T00:00:00"/>
  </r>
  <r>
    <s v="SOLs0083"/>
    <s v="SOLm0273"/>
    <x v="38"/>
    <n v="0.14277889999999999"/>
    <n v="9.4019790000000008"/>
    <n v="1"/>
    <s v="SLAB"/>
    <s v="TRANSM"/>
    <n v="0"/>
    <s v="d=2"/>
    <x v="2"/>
    <x v="2"/>
    <s v="INCL"/>
    <d v="2018-04-12T00:00:00"/>
  </r>
  <r>
    <s v="SOLs0083"/>
    <s v="SOLm0273"/>
    <x v="38"/>
    <n v="0.13992979999999999"/>
    <n v="9.3729139999999997"/>
    <n v="2"/>
    <s v="SLAB"/>
    <s v="TRANSM"/>
    <n v="0"/>
    <s v="d=2"/>
    <x v="2"/>
    <x v="2"/>
    <s v="INCL"/>
    <d v="2018-04-12T00:00:00"/>
  </r>
  <r>
    <s v="SOLs0083"/>
    <s v="SOLm0273"/>
    <x v="38"/>
    <n v="0.1427493"/>
    <n v="9.3688889999999994"/>
    <n v="3"/>
    <s v="SLAB"/>
    <s v="TRANSM"/>
    <n v="0"/>
    <s v="d=2"/>
    <x v="2"/>
    <x v="2"/>
    <s v="INCL"/>
    <d v="2018-04-12T00:00:00"/>
  </r>
  <r>
    <s v="SOLs0083"/>
    <s v="SOLm0273"/>
    <x v="38"/>
    <n v="0.14084579999999999"/>
    <n v="9.3869389999999999"/>
    <n v="4"/>
    <s v="SLAB"/>
    <s v="TRANSM"/>
    <n v="0"/>
    <s v="d=2"/>
    <x v="2"/>
    <x v="2"/>
    <s v="INCL"/>
    <d v="2018-04-12T00:00:00"/>
  </r>
  <r>
    <s v="SOLs0083"/>
    <s v="SOLm0273"/>
    <x v="38"/>
    <n v="0.1365603"/>
    <n v="9.1430150000000001"/>
    <n v="5"/>
    <s v="SLAB"/>
    <s v="TRANSM"/>
    <n v="0"/>
    <s v="d=2"/>
    <x v="2"/>
    <x v="2"/>
    <s v="INCL"/>
    <d v="2018-04-12T00:00:00"/>
  </r>
  <r>
    <s v="SOLs0083"/>
    <s v="SOLm0273"/>
    <x v="39"/>
    <n v="0.1461201"/>
    <n v="8.9905629999999999"/>
    <n v="1"/>
    <s v="SLAB"/>
    <s v="TRANSM"/>
    <n v="0"/>
    <s v="d=2"/>
    <x v="2"/>
    <x v="2"/>
    <s v="INCL"/>
    <d v="2018-04-12T00:00:00"/>
  </r>
  <r>
    <s v="SOLs0083"/>
    <s v="SOLm0273"/>
    <x v="39"/>
    <n v="0.1488546"/>
    <n v="9.0941849999999995"/>
    <n v="2"/>
    <s v="SLAB"/>
    <s v="TRANSM"/>
    <n v="0"/>
    <s v="d=2"/>
    <x v="2"/>
    <x v="2"/>
    <s v="INCL"/>
    <d v="2018-04-12T00:00:00"/>
  </r>
  <r>
    <s v="SOLs0083"/>
    <s v="SOLm0273"/>
    <x v="39"/>
    <n v="0.14572669999999999"/>
    <n v="8.9514530000000008"/>
    <n v="3"/>
    <s v="SLAB"/>
    <s v="TRANSM"/>
    <n v="0"/>
    <s v="d=2"/>
    <x v="2"/>
    <x v="2"/>
    <s v="INCL"/>
    <d v="2018-04-12T00:00:00"/>
  </r>
  <r>
    <s v="SOLs0083"/>
    <s v="SOLm0273"/>
    <x v="39"/>
    <n v="0.14697289999999999"/>
    <n v="9.0646730000000009"/>
    <n v="4"/>
    <s v="SLAB"/>
    <s v="TRANSM"/>
    <n v="0"/>
    <s v="d=2"/>
    <x v="2"/>
    <x v="2"/>
    <s v="INCL"/>
    <d v="2018-04-12T00:00:00"/>
  </r>
  <r>
    <s v="SOLs0083"/>
    <s v="SOLm0273"/>
    <x v="39"/>
    <n v="0.1477009"/>
    <n v="9.1880360000000003"/>
    <n v="5"/>
    <s v="SLAB"/>
    <s v="TRANSM"/>
    <n v="0"/>
    <s v="d=2"/>
    <x v="2"/>
    <x v="2"/>
    <s v="INCL"/>
    <d v="2018-04-12T00:00:00"/>
  </r>
  <r>
    <s v="SOLs0083"/>
    <s v="SOLm0273"/>
    <x v="40"/>
    <n v="0.15691340000000001"/>
    <n v="8.9999660000000006"/>
    <n v="1"/>
    <s v="SLAB"/>
    <s v="TRANSM"/>
    <n v="0"/>
    <s v="d=2"/>
    <x v="2"/>
    <x v="2"/>
    <s v="INCL"/>
    <d v="2018-04-12T00:00:00"/>
  </r>
  <r>
    <s v="SOLs0083"/>
    <s v="SOLm0273"/>
    <x v="40"/>
    <n v="0.15910350000000001"/>
    <n v="9.0451720000000009"/>
    <n v="2"/>
    <s v="SLAB"/>
    <s v="TRANSM"/>
    <n v="0"/>
    <s v="d=2"/>
    <x v="2"/>
    <x v="2"/>
    <s v="INCL"/>
    <d v="2018-04-12T00:00:00"/>
  </r>
  <r>
    <s v="SOLs0083"/>
    <s v="SOLm0273"/>
    <x v="40"/>
    <n v="0.15586929999999999"/>
    <n v="8.9295939999999998"/>
    <n v="3"/>
    <s v="SLAB"/>
    <s v="TRANSM"/>
    <n v="0"/>
    <s v="d=2"/>
    <x v="2"/>
    <x v="2"/>
    <s v="INCL"/>
    <d v="2018-04-12T00:00:00"/>
  </r>
  <r>
    <s v="SOLs0083"/>
    <s v="SOLm0273"/>
    <x v="40"/>
    <n v="0.15648490000000001"/>
    <n v="8.9565780000000004"/>
    <n v="4"/>
    <s v="SLAB"/>
    <s v="TRANSM"/>
    <n v="0"/>
    <s v="d=2"/>
    <x v="2"/>
    <x v="2"/>
    <s v="INCL"/>
    <d v="2018-04-12T00:00:00"/>
  </r>
  <r>
    <s v="SOLs0083"/>
    <s v="SOLm0273"/>
    <x v="40"/>
    <n v="0.1601281"/>
    <n v="9.1064220000000002"/>
    <n v="5"/>
    <s v="SLAB"/>
    <s v="TRANSM"/>
    <n v="0"/>
    <s v="d=2"/>
    <x v="2"/>
    <x v="2"/>
    <s v="INCL"/>
    <d v="2018-04-12T00:00:00"/>
  </r>
  <r>
    <s v="SOLs0083"/>
    <s v="SOLm0273"/>
    <x v="41"/>
    <n v="0.16766139999999999"/>
    <n v="8.6350499999999997"/>
    <n v="1"/>
    <s v="SLAB"/>
    <s v="TRANSM"/>
    <n v="0"/>
    <s v="d=2"/>
    <x v="2"/>
    <x v="2"/>
    <s v="INCL"/>
    <d v="2018-04-12T00:00:00"/>
  </r>
  <r>
    <s v="SOLs0083"/>
    <s v="SOLm0273"/>
    <x v="41"/>
    <n v="0.16960159999999999"/>
    <n v="8.6658480000000004"/>
    <n v="2"/>
    <s v="SLAB"/>
    <s v="TRANSM"/>
    <n v="0"/>
    <s v="d=2"/>
    <x v="2"/>
    <x v="2"/>
    <s v="INCL"/>
    <d v="2018-04-12T00:00:00"/>
  </r>
  <r>
    <s v="SOLs0083"/>
    <s v="SOLm0273"/>
    <x v="41"/>
    <n v="0.17278679999999999"/>
    <n v="8.7448189999999997"/>
    <n v="3"/>
    <s v="SLAB"/>
    <s v="TRANSM"/>
    <n v="0"/>
    <s v="d=2"/>
    <x v="2"/>
    <x v="2"/>
    <s v="INCL"/>
    <d v="2018-04-12T00:00:00"/>
  </r>
  <r>
    <s v="SOLs0083"/>
    <s v="SOLm0273"/>
    <x v="41"/>
    <n v="0.16969380000000001"/>
    <n v="8.6498709999999992"/>
    <n v="4"/>
    <s v="SLAB"/>
    <s v="TRANSM"/>
    <n v="0"/>
    <s v="d=2"/>
    <x v="2"/>
    <x v="2"/>
    <s v="INCL"/>
    <d v="2018-04-12T00:00:00"/>
  </r>
  <r>
    <s v="SOLs0083"/>
    <s v="SOLm0273"/>
    <x v="41"/>
    <n v="0.17043639999999999"/>
    <n v="8.7226029999999994"/>
    <n v="5"/>
    <s v="SLAB"/>
    <s v="TRANSM"/>
    <n v="0"/>
    <s v="d=2"/>
    <x v="2"/>
    <x v="2"/>
    <s v="INCL"/>
    <d v="2018-04-12T00:00:00"/>
  </r>
  <r>
    <s v="SOLs0083"/>
    <s v="SOLm0273"/>
    <x v="42"/>
    <n v="0.19392599999999999"/>
    <n v="8.7267399999999995"/>
    <n v="1"/>
    <s v="SLAB"/>
    <s v="TRANSM"/>
    <n v="0"/>
    <s v="d=2"/>
    <x v="2"/>
    <x v="2"/>
    <s v="INCL"/>
    <d v="2018-04-12T00:00:00"/>
  </r>
  <r>
    <s v="SOLs0083"/>
    <s v="SOLm0273"/>
    <x v="42"/>
    <n v="0.19045029999999999"/>
    <n v="8.6627019999999995"/>
    <n v="2"/>
    <s v="SLAB"/>
    <s v="TRANSM"/>
    <n v="0"/>
    <s v="d=2"/>
    <x v="2"/>
    <x v="2"/>
    <s v="INCL"/>
    <d v="2018-04-12T00:00:00"/>
  </r>
  <r>
    <s v="SOLs0083"/>
    <s v="SOLm0273"/>
    <x v="42"/>
    <n v="0.18872729999999999"/>
    <n v="8.6293740000000003"/>
    <n v="3"/>
    <s v="SLAB"/>
    <s v="TRANSM"/>
    <n v="0"/>
    <s v="d=2"/>
    <x v="2"/>
    <x v="2"/>
    <s v="INCL"/>
    <d v="2018-04-12T00:00:00"/>
  </r>
  <r>
    <s v="SOLs0083"/>
    <s v="SOLm0273"/>
    <x v="42"/>
    <n v="0.1848533"/>
    <n v="8.4629790000000007"/>
    <n v="4"/>
    <s v="SLAB"/>
    <s v="TRANSM"/>
    <n v="0"/>
    <s v="d=2"/>
    <x v="2"/>
    <x v="2"/>
    <s v="INCL"/>
    <d v="2018-04-12T00:00:00"/>
  </r>
  <r>
    <s v="SOLs0083"/>
    <s v="SOLm0273"/>
    <x v="42"/>
    <n v="0.1910009"/>
    <n v="8.6950719999999997"/>
    <n v="5"/>
    <s v="SLAB"/>
    <s v="TRANSM"/>
    <n v="0"/>
    <s v="d=2"/>
    <x v="2"/>
    <x v="2"/>
    <s v="INCL"/>
    <d v="2018-04-12T00:00:00"/>
  </r>
  <r>
    <s v="SOLs0083"/>
    <s v="SOLm0273"/>
    <x v="43"/>
    <n v="0.1620973"/>
    <n v="8.3248639999999998"/>
    <n v="1"/>
    <s v="SLAB"/>
    <s v="TRANSM"/>
    <n v="0"/>
    <s v="d=2"/>
    <x v="2"/>
    <x v="2"/>
    <s v="INCL"/>
    <d v="2018-04-12T00:00:00"/>
  </r>
  <r>
    <s v="SOLs0083"/>
    <s v="SOLm0273"/>
    <x v="43"/>
    <n v="0.15918099999999999"/>
    <n v="8.3202280000000002"/>
    <n v="2"/>
    <s v="SLAB"/>
    <s v="TRANSM"/>
    <n v="0"/>
    <s v="d=2"/>
    <x v="2"/>
    <x v="2"/>
    <s v="INCL"/>
    <d v="2018-04-12T00:00:00"/>
  </r>
  <r>
    <s v="SOLs0083"/>
    <s v="SOLm0273"/>
    <x v="43"/>
    <n v="0.15865119999999999"/>
    <n v="8.3829259999999994"/>
    <n v="3"/>
    <s v="SLAB"/>
    <s v="TRANSM"/>
    <n v="0"/>
    <s v="d=2"/>
    <x v="2"/>
    <x v="2"/>
    <s v="INCL"/>
    <d v="2018-04-12T00:00:00"/>
  </r>
  <r>
    <s v="SOLs0083"/>
    <s v="SOLm0273"/>
    <x v="43"/>
    <n v="0.16003319999999999"/>
    <n v="8.3825190000000003"/>
    <n v="4"/>
    <s v="SLAB"/>
    <s v="TRANSM"/>
    <n v="0"/>
    <s v="d=2"/>
    <x v="2"/>
    <x v="2"/>
    <s v="INCL"/>
    <d v="2018-04-12T00:00:00"/>
  </r>
  <r>
    <s v="SOLs0083"/>
    <s v="SOLm0273"/>
    <x v="43"/>
    <n v="0.16274810000000001"/>
    <n v="8.438917"/>
    <n v="5"/>
    <s v="SLAB"/>
    <s v="TRANSM"/>
    <n v="0"/>
    <s v="d=2"/>
    <x v="2"/>
    <x v="2"/>
    <s v="INCL"/>
    <d v="2018-04-12T00:00:00"/>
  </r>
  <r>
    <s v="SOLs0083"/>
    <s v="SOLm0273"/>
    <x v="44"/>
    <n v="0.13827320000000001"/>
    <n v="8.2360469999999992"/>
    <n v="1"/>
    <s v="SLAB"/>
    <s v="TRANSM"/>
    <n v="0"/>
    <s v="d=2"/>
    <x v="2"/>
    <x v="2"/>
    <s v="INCL"/>
    <d v="2018-04-12T00:00:00"/>
  </r>
  <r>
    <s v="SOLs0083"/>
    <s v="SOLm0273"/>
    <x v="44"/>
    <n v="0.14581740000000001"/>
    <n v="8.4627619999999997"/>
    <n v="2"/>
    <s v="SLAB"/>
    <s v="TRANSM"/>
    <n v="0"/>
    <s v="d=2"/>
    <x v="2"/>
    <x v="2"/>
    <s v="INCL"/>
    <d v="2018-04-12T00:00:00"/>
  </r>
  <r>
    <s v="SOLs0083"/>
    <s v="SOLm0273"/>
    <x v="44"/>
    <n v="0.14154890000000001"/>
    <n v="8.3349849999999996"/>
    <n v="3"/>
    <s v="SLAB"/>
    <s v="TRANSM"/>
    <n v="0"/>
    <s v="d=2"/>
    <x v="2"/>
    <x v="2"/>
    <s v="INCL"/>
    <d v="2018-04-12T00:00:00"/>
  </r>
  <r>
    <s v="SOLs0083"/>
    <s v="SOLm0273"/>
    <x v="44"/>
    <n v="0.1429473"/>
    <n v="8.3873689999999996"/>
    <n v="4"/>
    <s v="SLAB"/>
    <s v="TRANSM"/>
    <n v="0"/>
    <s v="d=2"/>
    <x v="2"/>
    <x v="2"/>
    <s v="INCL"/>
    <d v="2018-04-12T00:00:00"/>
  </r>
  <r>
    <s v="SOLs0083"/>
    <s v="SOLm0273"/>
    <x v="44"/>
    <n v="0.13962830000000001"/>
    <n v="8.1843579999999996"/>
    <n v="5"/>
    <s v="SLAB"/>
    <s v="TRANSM"/>
    <n v="0"/>
    <s v="d=2"/>
    <x v="2"/>
    <x v="2"/>
    <s v="INCL"/>
    <d v="2018-04-12T00:00:00"/>
  </r>
  <r>
    <s v="SOLs0083"/>
    <s v="SOLm0273"/>
    <x v="45"/>
    <n v="0.13794880000000001"/>
    <n v="7.9831659999999998"/>
    <n v="1"/>
    <s v="SLAB"/>
    <s v="TRANSM"/>
    <n v="0"/>
    <s v="d=2"/>
    <x v="2"/>
    <x v="2"/>
    <s v="INCL"/>
    <d v="2018-04-12T00:00:00"/>
  </r>
  <r>
    <s v="SOLs0083"/>
    <s v="SOLm0273"/>
    <x v="45"/>
    <n v="0.13829520000000001"/>
    <n v="8.1602960000000007"/>
    <n v="2"/>
    <s v="SLAB"/>
    <s v="TRANSM"/>
    <n v="0"/>
    <s v="d=2"/>
    <x v="2"/>
    <x v="2"/>
    <s v="INCL"/>
    <d v="2018-04-12T00:00:00"/>
  </r>
  <r>
    <s v="SOLs0083"/>
    <s v="SOLm0273"/>
    <x v="45"/>
    <n v="0.14290530000000001"/>
    <n v="8.3744990000000001"/>
    <n v="3"/>
    <s v="SLAB"/>
    <s v="TRANSM"/>
    <n v="0"/>
    <s v="d=2"/>
    <x v="2"/>
    <x v="2"/>
    <s v="INCL"/>
    <d v="2018-04-12T00:00:00"/>
  </r>
  <r>
    <s v="SOLs0083"/>
    <s v="SOLm0273"/>
    <x v="45"/>
    <n v="0.14123810000000001"/>
    <n v="8.2602980000000006"/>
    <n v="4"/>
    <s v="SLAB"/>
    <s v="TRANSM"/>
    <n v="0"/>
    <s v="d=2"/>
    <x v="2"/>
    <x v="2"/>
    <s v="INCL"/>
    <d v="2018-04-12T00:00:00"/>
  </r>
  <r>
    <s v="SOLs0083"/>
    <s v="SOLm0273"/>
    <x v="45"/>
    <n v="0.14221690000000001"/>
    <n v="8.2625270000000004"/>
    <n v="5"/>
    <s v="SLAB"/>
    <s v="TRANSM"/>
    <n v="0"/>
    <s v="d=2"/>
    <x v="2"/>
    <x v="2"/>
    <s v="INCL"/>
    <d v="2018-04-12T00:00:00"/>
  </r>
  <r>
    <s v="SOLs0083"/>
    <s v="SOLm0273"/>
    <x v="46"/>
    <n v="0.142599"/>
    <n v="8.0123999999999995"/>
    <n v="1"/>
    <s v="SLAB"/>
    <s v="TRANSM"/>
    <n v="0"/>
    <s v="d=2"/>
    <x v="2"/>
    <x v="2"/>
    <s v="INCL"/>
    <d v="2018-04-12T00:00:00"/>
  </r>
  <r>
    <s v="SOLs0083"/>
    <s v="SOLm0273"/>
    <x v="46"/>
    <n v="0.14148079999999999"/>
    <n v="8.0176189999999998"/>
    <n v="2"/>
    <s v="SLAB"/>
    <s v="TRANSM"/>
    <n v="0"/>
    <s v="d=2"/>
    <x v="2"/>
    <x v="2"/>
    <s v="INCL"/>
    <d v="2018-04-12T00:00:00"/>
  </r>
  <r>
    <s v="SOLs0083"/>
    <s v="SOLm0273"/>
    <x v="46"/>
    <n v="0.1410151"/>
    <n v="7.9739500000000003"/>
    <n v="3"/>
    <s v="SLAB"/>
    <s v="TRANSM"/>
    <n v="0"/>
    <s v="d=2"/>
    <x v="2"/>
    <x v="2"/>
    <s v="INCL"/>
    <d v="2018-04-12T00:00:00"/>
  </r>
  <r>
    <s v="SOLs0083"/>
    <s v="SOLm0273"/>
    <x v="46"/>
    <n v="0.14775559999999999"/>
    <n v="8.2768080000000008"/>
    <n v="4"/>
    <s v="SLAB"/>
    <s v="TRANSM"/>
    <n v="0"/>
    <s v="d=2"/>
    <x v="2"/>
    <x v="2"/>
    <s v="INCL"/>
    <d v="2018-04-12T00:00:00"/>
  </r>
  <r>
    <s v="SOLs0083"/>
    <s v="SOLm0273"/>
    <x v="46"/>
    <n v="0.1427995"/>
    <n v="8.1373719999999992"/>
    <n v="5"/>
    <s v="SLAB"/>
    <s v="TRANSM"/>
    <n v="0"/>
    <s v="d=2"/>
    <x v="2"/>
    <x v="2"/>
    <s v="INCL"/>
    <d v="2018-04-12T00:00:00"/>
  </r>
  <r>
    <s v="SOLs0083"/>
    <s v="SOLm0273"/>
    <x v="47"/>
    <n v="0.14932380000000001"/>
    <n v="7.8923449999999997"/>
    <n v="1"/>
    <s v="SLAB"/>
    <s v="TRANSM"/>
    <n v="0"/>
    <s v="d=2"/>
    <x v="2"/>
    <x v="2"/>
    <s v="INCL"/>
    <d v="2018-04-12T00:00:00"/>
  </r>
  <r>
    <s v="SOLs0083"/>
    <s v="SOLm0273"/>
    <x v="47"/>
    <n v="0.14585619999999999"/>
    <n v="7.8648249999999997"/>
    <n v="2"/>
    <s v="SLAB"/>
    <s v="TRANSM"/>
    <n v="0"/>
    <s v="d=2"/>
    <x v="2"/>
    <x v="2"/>
    <s v="INCL"/>
    <d v="2018-04-12T00:00:00"/>
  </r>
  <r>
    <s v="SOLs0083"/>
    <s v="SOLm0273"/>
    <x v="47"/>
    <n v="0.14901239999999999"/>
    <n v="7.9406410000000003"/>
    <n v="3"/>
    <s v="SLAB"/>
    <s v="TRANSM"/>
    <n v="0"/>
    <s v="d=2"/>
    <x v="2"/>
    <x v="2"/>
    <s v="INCL"/>
    <d v="2018-04-12T00:00:00"/>
  </r>
  <r>
    <s v="SOLs0083"/>
    <s v="SOLm0273"/>
    <x v="47"/>
    <n v="0.14450460000000001"/>
    <n v="7.6989669999999997"/>
    <n v="4"/>
    <s v="SLAB"/>
    <s v="TRANSM"/>
    <n v="0"/>
    <s v="d=2"/>
    <x v="2"/>
    <x v="2"/>
    <s v="INCL"/>
    <d v="2018-04-12T00:00:00"/>
  </r>
  <r>
    <s v="SOLs0083"/>
    <s v="SOLm0273"/>
    <x v="47"/>
    <n v="0.15062890000000001"/>
    <n v="8.0226220000000001"/>
    <n v="5"/>
    <s v="SLAB"/>
    <s v="TRANSM"/>
    <n v="0"/>
    <s v="d=2"/>
    <x v="2"/>
    <x v="2"/>
    <s v="INCL"/>
    <d v="2018-04-12T00:00:00"/>
  </r>
  <r>
    <s v="SOLs0083"/>
    <s v="SOLm0273"/>
    <x v="48"/>
    <n v="0.1563022"/>
    <n v="7.5985839999999998"/>
    <n v="1"/>
    <s v="SLAB"/>
    <s v="TRANSM"/>
    <n v="0"/>
    <s v="d=2"/>
    <x v="2"/>
    <x v="2"/>
    <s v="INCL"/>
    <d v="2018-04-12T00:00:00"/>
  </r>
  <r>
    <s v="SOLs0083"/>
    <s v="SOLm0273"/>
    <x v="48"/>
    <n v="0.16109499999999999"/>
    <n v="7.7003170000000001"/>
    <n v="2"/>
    <s v="SLAB"/>
    <s v="TRANSM"/>
    <n v="0"/>
    <s v="d=2"/>
    <x v="2"/>
    <x v="2"/>
    <s v="INCL"/>
    <d v="2018-04-12T00:00:00"/>
  </r>
  <r>
    <s v="SOLs0083"/>
    <s v="SOLm0273"/>
    <x v="48"/>
    <n v="0.16187480000000001"/>
    <n v="7.7680470000000001"/>
    <n v="3"/>
    <s v="SLAB"/>
    <s v="TRANSM"/>
    <n v="0"/>
    <s v="d=2"/>
    <x v="2"/>
    <x v="2"/>
    <s v="INCL"/>
    <d v="2018-04-12T00:00:00"/>
  </r>
  <r>
    <s v="SOLs0083"/>
    <s v="SOLm0273"/>
    <x v="48"/>
    <n v="0.1584062"/>
    <n v="7.650703"/>
    <n v="4"/>
    <s v="SLAB"/>
    <s v="TRANSM"/>
    <n v="0"/>
    <s v="d=2"/>
    <x v="2"/>
    <x v="2"/>
    <s v="INCL"/>
    <d v="2018-04-12T00:00:00"/>
  </r>
  <r>
    <s v="SOLs0083"/>
    <s v="SOLm0273"/>
    <x v="48"/>
    <n v="0.15990560000000001"/>
    <n v="7.7074470000000002"/>
    <n v="5"/>
    <s v="SLAB"/>
    <s v="TRANSM"/>
    <n v="0"/>
    <s v="d=2"/>
    <x v="2"/>
    <x v="2"/>
    <s v="INCL"/>
    <d v="2018-04-12T00:00:00"/>
  </r>
  <r>
    <s v="SOLs0083"/>
    <s v="SOLm0273"/>
    <x v="49"/>
    <n v="0.1666232"/>
    <n v="7.4847320000000002"/>
    <n v="1"/>
    <s v="SLAB"/>
    <s v="TRANSM"/>
    <n v="0"/>
    <s v="d=2"/>
    <x v="2"/>
    <x v="2"/>
    <s v="INCL"/>
    <d v="2018-04-12T00:00:00"/>
  </r>
  <r>
    <s v="SOLs0083"/>
    <s v="SOLm0273"/>
    <x v="49"/>
    <n v="0.16874320000000001"/>
    <n v="7.5957090000000003"/>
    <n v="2"/>
    <s v="SLAB"/>
    <s v="TRANSM"/>
    <n v="0"/>
    <s v="d=2"/>
    <x v="2"/>
    <x v="2"/>
    <s v="INCL"/>
    <d v="2018-04-12T00:00:00"/>
  </r>
  <r>
    <s v="SOLs0083"/>
    <s v="SOLm0273"/>
    <x v="49"/>
    <n v="0.1659224"/>
    <n v="7.5518559999999999"/>
    <n v="3"/>
    <s v="SLAB"/>
    <s v="TRANSM"/>
    <n v="0"/>
    <s v="d=2"/>
    <x v="2"/>
    <x v="2"/>
    <s v="INCL"/>
    <d v="2018-04-12T00:00:00"/>
  </r>
  <r>
    <s v="SOLs0083"/>
    <s v="SOLm0273"/>
    <x v="49"/>
    <n v="0.167689"/>
    <n v="7.4826649999999999"/>
    <n v="4"/>
    <s v="SLAB"/>
    <s v="TRANSM"/>
    <n v="0"/>
    <s v="d=2"/>
    <x v="2"/>
    <x v="2"/>
    <s v="INCL"/>
    <d v="2018-04-12T00:00:00"/>
  </r>
  <r>
    <s v="SOLs0083"/>
    <s v="SOLm0273"/>
    <x v="49"/>
    <n v="0.16517029999999999"/>
    <n v="7.4124439999999998"/>
    <n v="5"/>
    <s v="SLAB"/>
    <s v="TRANSM"/>
    <n v="0"/>
    <s v="d=2"/>
    <x v="2"/>
    <x v="2"/>
    <s v="INCL"/>
    <d v="2018-04-12T00:00:00"/>
  </r>
  <r>
    <s v="SOLs0083"/>
    <s v="SOLm0273"/>
    <x v="50"/>
    <n v="0.15866530000000001"/>
    <n v="7.4249450000000001"/>
    <n v="1"/>
    <s v="SLAB"/>
    <s v="TRANSM"/>
    <n v="0"/>
    <s v="d=2"/>
    <x v="2"/>
    <x v="2"/>
    <s v="INCL"/>
    <d v="2018-04-12T00:00:00"/>
  </r>
  <r>
    <s v="SOLs0083"/>
    <s v="SOLm0273"/>
    <x v="50"/>
    <n v="0.15576570000000001"/>
    <n v="7.3710639999999996"/>
    <n v="2"/>
    <s v="SLAB"/>
    <s v="TRANSM"/>
    <n v="0"/>
    <s v="d=2"/>
    <x v="2"/>
    <x v="2"/>
    <s v="INCL"/>
    <d v="2018-04-12T00:00:00"/>
  </r>
  <r>
    <s v="SOLs0083"/>
    <s v="SOLm0273"/>
    <x v="50"/>
    <n v="0.15618009999999999"/>
    <n v="7.357335"/>
    <n v="3"/>
    <s v="SLAB"/>
    <s v="TRANSM"/>
    <n v="0"/>
    <s v="d=2"/>
    <x v="2"/>
    <x v="2"/>
    <s v="INCL"/>
    <d v="2018-04-12T00:00:00"/>
  </r>
  <r>
    <s v="SOLs0083"/>
    <s v="SOLm0273"/>
    <x v="50"/>
    <n v="0.1560686"/>
    <n v="7.3932529999999996"/>
    <n v="4"/>
    <s v="SLAB"/>
    <s v="TRANSM"/>
    <n v="0"/>
    <s v="d=2"/>
    <x v="2"/>
    <x v="2"/>
    <s v="INCL"/>
    <d v="2018-04-12T00:00:00"/>
  </r>
  <r>
    <s v="SOLs0083"/>
    <s v="SOLm0273"/>
    <x v="50"/>
    <n v="0.16059409999999999"/>
    <n v="7.5372089999999998"/>
    <n v="5"/>
    <s v="SLAB"/>
    <s v="TRANSM"/>
    <n v="0"/>
    <s v="d=2"/>
    <x v="2"/>
    <x v="2"/>
    <s v="INCL"/>
    <d v="2018-04-12T00:00:00"/>
  </r>
  <r>
    <s v="SOLs0083"/>
    <s v="SOLm0274"/>
    <x v="0"/>
    <n v="0.29404809999999998"/>
    <n v="17.533480000000001"/>
    <n v="1"/>
    <s v="SLAB"/>
    <s v="TRANSM"/>
    <n v="0"/>
    <s v="d=2"/>
    <x v="2"/>
    <x v="3"/>
    <s v="INCL"/>
    <d v="2018-04-12T00:00:00"/>
  </r>
  <r>
    <s v="SOLs0083"/>
    <s v="SOLm0274"/>
    <x v="0"/>
    <n v="0.2968789"/>
    <n v="17.708259999999999"/>
    <n v="2"/>
    <s v="SLAB"/>
    <s v="TRANSM"/>
    <n v="0"/>
    <s v="d=2"/>
    <x v="2"/>
    <x v="3"/>
    <s v="INCL"/>
    <d v="2018-04-12T00:00:00"/>
  </r>
  <r>
    <s v="SOLs0083"/>
    <s v="SOLm0274"/>
    <x v="0"/>
    <n v="0.29813489999999998"/>
    <n v="17.745090000000001"/>
    <n v="3"/>
    <s v="SLAB"/>
    <s v="TRANSM"/>
    <n v="0"/>
    <s v="d=2"/>
    <x v="2"/>
    <x v="3"/>
    <s v="INCL"/>
    <d v="2018-04-12T00:00:00"/>
  </r>
  <r>
    <s v="SOLs0083"/>
    <s v="SOLm0274"/>
    <x v="0"/>
    <n v="0.29971540000000002"/>
    <n v="17.779430000000001"/>
    <n v="4"/>
    <s v="SLAB"/>
    <s v="TRANSM"/>
    <n v="0"/>
    <s v="d=2"/>
    <x v="2"/>
    <x v="3"/>
    <s v="INCL"/>
    <d v="2018-04-12T00:00:00"/>
  </r>
  <r>
    <s v="SOLs0083"/>
    <s v="SOLm0274"/>
    <x v="0"/>
    <n v="0.29993379999999997"/>
    <n v="17.686889999999998"/>
    <n v="5"/>
    <s v="SLAB"/>
    <s v="TRANSM"/>
    <n v="0"/>
    <s v="d=2"/>
    <x v="2"/>
    <x v="3"/>
    <s v="INCL"/>
    <d v="2018-04-12T00:00:00"/>
  </r>
  <r>
    <s v="SOLs0083"/>
    <s v="SOLm0274"/>
    <x v="1"/>
    <n v="0.29166510000000001"/>
    <n v="16.83877"/>
    <n v="1"/>
    <s v="SLAB"/>
    <s v="TRANSM"/>
    <n v="0"/>
    <s v="d=2"/>
    <x v="2"/>
    <x v="3"/>
    <s v="INCL"/>
    <d v="2018-04-12T00:00:00"/>
  </r>
  <r>
    <s v="SOLs0083"/>
    <s v="SOLm0274"/>
    <x v="1"/>
    <n v="0.28918529999999998"/>
    <n v="16.707730000000002"/>
    <n v="2"/>
    <s v="SLAB"/>
    <s v="TRANSM"/>
    <n v="0"/>
    <s v="d=2"/>
    <x v="2"/>
    <x v="3"/>
    <s v="INCL"/>
    <d v="2018-04-12T00:00:00"/>
  </r>
  <r>
    <s v="SOLs0083"/>
    <s v="SOLm0274"/>
    <x v="1"/>
    <n v="0.2932302"/>
    <n v="17.01735"/>
    <n v="3"/>
    <s v="SLAB"/>
    <s v="TRANSM"/>
    <n v="0"/>
    <s v="d=2"/>
    <x v="2"/>
    <x v="3"/>
    <s v="INCL"/>
    <d v="2018-04-12T00:00:00"/>
  </r>
  <r>
    <s v="SOLs0083"/>
    <s v="SOLm0274"/>
    <x v="1"/>
    <n v="0.29245539999999998"/>
    <n v="16.845569999999999"/>
    <n v="4"/>
    <s v="SLAB"/>
    <s v="TRANSM"/>
    <n v="0"/>
    <s v="d=2"/>
    <x v="2"/>
    <x v="3"/>
    <s v="INCL"/>
    <d v="2018-04-12T00:00:00"/>
  </r>
  <r>
    <s v="SOLs0083"/>
    <s v="SOLm0274"/>
    <x v="1"/>
    <n v="0.29160789999999998"/>
    <n v="16.938220000000001"/>
    <n v="5"/>
    <s v="SLAB"/>
    <s v="TRANSM"/>
    <n v="0"/>
    <s v="d=2"/>
    <x v="2"/>
    <x v="3"/>
    <s v="INCL"/>
    <d v="2018-04-12T00:00:00"/>
  </r>
  <r>
    <s v="SOLs0083"/>
    <s v="SOLm0274"/>
    <x v="2"/>
    <n v="0.2859331"/>
    <n v="16.31183"/>
    <n v="1"/>
    <s v="SLAB"/>
    <s v="TRANSM"/>
    <n v="0"/>
    <s v="d=2"/>
    <x v="2"/>
    <x v="3"/>
    <s v="INCL"/>
    <d v="2018-04-12T00:00:00"/>
  </r>
  <r>
    <s v="SOLs0083"/>
    <s v="SOLm0274"/>
    <x v="2"/>
    <n v="0.2852228"/>
    <n v="16.31569"/>
    <n v="2"/>
    <s v="SLAB"/>
    <s v="TRANSM"/>
    <n v="0"/>
    <s v="d=2"/>
    <x v="2"/>
    <x v="3"/>
    <s v="INCL"/>
    <d v="2018-04-12T00:00:00"/>
  </r>
  <r>
    <s v="SOLs0083"/>
    <s v="SOLm0274"/>
    <x v="2"/>
    <n v="0.28772759999999997"/>
    <n v="16.3795"/>
    <n v="3"/>
    <s v="SLAB"/>
    <s v="TRANSM"/>
    <n v="0"/>
    <s v="d=2"/>
    <x v="2"/>
    <x v="3"/>
    <s v="INCL"/>
    <d v="2018-04-12T00:00:00"/>
  </r>
  <r>
    <s v="SOLs0083"/>
    <s v="SOLm0274"/>
    <x v="2"/>
    <n v="0.28762660000000001"/>
    <n v="16.496870000000001"/>
    <n v="4"/>
    <s v="SLAB"/>
    <s v="TRANSM"/>
    <n v="0"/>
    <s v="d=2"/>
    <x v="2"/>
    <x v="3"/>
    <s v="INCL"/>
    <d v="2018-04-12T00:00:00"/>
  </r>
  <r>
    <s v="SOLs0083"/>
    <s v="SOLm0274"/>
    <x v="2"/>
    <n v="0.29404560000000002"/>
    <n v="16.75949"/>
    <n v="5"/>
    <s v="SLAB"/>
    <s v="TRANSM"/>
    <n v="0"/>
    <s v="d=2"/>
    <x v="2"/>
    <x v="3"/>
    <s v="INCL"/>
    <d v="2018-04-12T00:00:00"/>
  </r>
  <r>
    <s v="SOLs0083"/>
    <s v="SOLm0274"/>
    <x v="3"/>
    <n v="0.29077209999999998"/>
    <n v="16.440449999999998"/>
    <n v="1"/>
    <s v="SLAB"/>
    <s v="TRANSM"/>
    <n v="0"/>
    <s v="d=2"/>
    <x v="2"/>
    <x v="3"/>
    <s v="INCL"/>
    <d v="2018-04-12T00:00:00"/>
  </r>
  <r>
    <s v="SOLs0083"/>
    <s v="SOLm0274"/>
    <x v="3"/>
    <n v="0.2857461"/>
    <n v="16.05904"/>
    <n v="2"/>
    <s v="SLAB"/>
    <s v="TRANSM"/>
    <n v="0"/>
    <s v="d=2"/>
    <x v="2"/>
    <x v="3"/>
    <s v="INCL"/>
    <d v="2018-04-12T00:00:00"/>
  </r>
  <r>
    <s v="SOLs0083"/>
    <s v="SOLm0274"/>
    <x v="3"/>
    <n v="0.28239510000000001"/>
    <n v="15.86768"/>
    <n v="3"/>
    <s v="SLAB"/>
    <s v="TRANSM"/>
    <n v="0"/>
    <s v="d=2"/>
    <x v="2"/>
    <x v="3"/>
    <s v="INCL"/>
    <d v="2018-04-12T00:00:00"/>
  </r>
  <r>
    <s v="SOLs0083"/>
    <s v="SOLm0274"/>
    <x v="3"/>
    <n v="0.29004590000000002"/>
    <n v="16.36035"/>
    <n v="4"/>
    <s v="SLAB"/>
    <s v="TRANSM"/>
    <n v="0"/>
    <s v="d=2"/>
    <x v="2"/>
    <x v="3"/>
    <s v="INCL"/>
    <d v="2018-04-12T00:00:00"/>
  </r>
  <r>
    <s v="SOLs0083"/>
    <s v="SOLm0274"/>
    <x v="3"/>
    <n v="0.2863445"/>
    <n v="16.114270000000001"/>
    <n v="5"/>
    <s v="SLAB"/>
    <s v="TRANSM"/>
    <n v="0"/>
    <s v="d=2"/>
    <x v="2"/>
    <x v="3"/>
    <s v="INCL"/>
    <d v="2018-04-12T00:00:00"/>
  </r>
  <r>
    <s v="SOLs0083"/>
    <s v="SOLm0274"/>
    <x v="4"/>
    <n v="0.28689100000000001"/>
    <n v="16.02505"/>
    <n v="1"/>
    <s v="SLAB"/>
    <s v="TRANSM"/>
    <n v="0"/>
    <s v="d=2"/>
    <x v="2"/>
    <x v="3"/>
    <s v="INCL"/>
    <d v="2018-04-12T00:00:00"/>
  </r>
  <r>
    <s v="SOLs0083"/>
    <s v="SOLm0274"/>
    <x v="4"/>
    <n v="0.28608050000000002"/>
    <n v="15.827059999999999"/>
    <n v="2"/>
    <s v="SLAB"/>
    <s v="TRANSM"/>
    <n v="0"/>
    <s v="d=2"/>
    <x v="2"/>
    <x v="3"/>
    <s v="INCL"/>
    <d v="2018-04-12T00:00:00"/>
  </r>
  <r>
    <s v="SOLs0083"/>
    <s v="SOLm0274"/>
    <x v="4"/>
    <n v="0.28092460000000002"/>
    <n v="15.63984"/>
    <n v="3"/>
    <s v="SLAB"/>
    <s v="TRANSM"/>
    <n v="0"/>
    <s v="d=2"/>
    <x v="2"/>
    <x v="3"/>
    <s v="INCL"/>
    <d v="2018-04-12T00:00:00"/>
  </r>
  <r>
    <s v="SOLs0083"/>
    <s v="SOLm0274"/>
    <x v="4"/>
    <n v="0.28624739999999999"/>
    <n v="15.9306"/>
    <n v="4"/>
    <s v="SLAB"/>
    <s v="TRANSM"/>
    <n v="0"/>
    <s v="d=2"/>
    <x v="2"/>
    <x v="3"/>
    <s v="INCL"/>
    <d v="2018-04-12T00:00:00"/>
  </r>
  <r>
    <s v="SOLs0083"/>
    <s v="SOLm0274"/>
    <x v="4"/>
    <n v="0.28562389999999999"/>
    <n v="15.922319999999999"/>
    <n v="5"/>
    <s v="SLAB"/>
    <s v="TRANSM"/>
    <n v="0"/>
    <s v="d=2"/>
    <x v="2"/>
    <x v="3"/>
    <s v="INCL"/>
    <d v="2018-04-12T00:00:00"/>
  </r>
  <r>
    <s v="SOLs0083"/>
    <s v="SOLm0274"/>
    <x v="5"/>
    <n v="0.27904319999999999"/>
    <n v="15.408300000000001"/>
    <n v="1"/>
    <s v="SLAB"/>
    <s v="TRANSM"/>
    <n v="0"/>
    <s v="d=2"/>
    <x v="2"/>
    <x v="3"/>
    <s v="INCL"/>
    <d v="2018-04-12T00:00:00"/>
  </r>
  <r>
    <s v="SOLs0083"/>
    <s v="SOLm0274"/>
    <x v="5"/>
    <n v="0.27844010000000002"/>
    <n v="15.36661"/>
    <n v="2"/>
    <s v="SLAB"/>
    <s v="TRANSM"/>
    <n v="0"/>
    <s v="d=2"/>
    <x v="2"/>
    <x v="3"/>
    <s v="INCL"/>
    <d v="2018-04-12T00:00:00"/>
  </r>
  <r>
    <s v="SOLs0083"/>
    <s v="SOLm0274"/>
    <x v="5"/>
    <n v="0.28070879999999998"/>
    <n v="15.43708"/>
    <n v="3"/>
    <s v="SLAB"/>
    <s v="TRANSM"/>
    <n v="0"/>
    <s v="d=2"/>
    <x v="2"/>
    <x v="3"/>
    <s v="INCL"/>
    <d v="2018-04-12T00:00:00"/>
  </r>
  <r>
    <s v="SOLs0083"/>
    <s v="SOLm0274"/>
    <x v="5"/>
    <n v="0.28097569999999999"/>
    <n v="15.471920000000001"/>
    <n v="4"/>
    <s v="SLAB"/>
    <s v="TRANSM"/>
    <n v="0"/>
    <s v="d=2"/>
    <x v="2"/>
    <x v="3"/>
    <s v="INCL"/>
    <d v="2018-04-12T00:00:00"/>
  </r>
  <r>
    <s v="SOLs0083"/>
    <s v="SOLm0274"/>
    <x v="5"/>
    <n v="0.27981149999999999"/>
    <n v="15.401870000000001"/>
    <n v="5"/>
    <s v="SLAB"/>
    <s v="TRANSM"/>
    <n v="0"/>
    <s v="d=2"/>
    <x v="2"/>
    <x v="3"/>
    <s v="INCL"/>
    <d v="2018-04-12T00:00:00"/>
  </r>
  <r>
    <s v="SOLs0083"/>
    <s v="SOLm0274"/>
    <x v="6"/>
    <n v="0.2843522"/>
    <n v="15.459059999999999"/>
    <n v="1"/>
    <s v="SLAB"/>
    <s v="TRANSM"/>
    <n v="0"/>
    <s v="d=2"/>
    <x v="2"/>
    <x v="3"/>
    <s v="INCL"/>
    <d v="2018-04-12T00:00:00"/>
  </r>
  <r>
    <s v="SOLs0083"/>
    <s v="SOLm0274"/>
    <x v="6"/>
    <n v="0.28112169999999997"/>
    <n v="15.37937"/>
    <n v="2"/>
    <s v="SLAB"/>
    <s v="TRANSM"/>
    <n v="0"/>
    <s v="d=2"/>
    <x v="2"/>
    <x v="3"/>
    <s v="INCL"/>
    <d v="2018-04-12T00:00:00"/>
  </r>
  <r>
    <s v="SOLs0083"/>
    <s v="SOLm0274"/>
    <x v="6"/>
    <n v="0.27976010000000001"/>
    <n v="15.29715"/>
    <n v="3"/>
    <s v="SLAB"/>
    <s v="TRANSM"/>
    <n v="0"/>
    <s v="d=2"/>
    <x v="2"/>
    <x v="3"/>
    <s v="INCL"/>
    <d v="2018-04-12T00:00:00"/>
  </r>
  <r>
    <s v="SOLs0083"/>
    <s v="SOLm0274"/>
    <x v="6"/>
    <n v="0.28485260000000001"/>
    <n v="15.52219"/>
    <n v="4"/>
    <s v="SLAB"/>
    <s v="TRANSM"/>
    <n v="0"/>
    <s v="d=2"/>
    <x v="2"/>
    <x v="3"/>
    <s v="INCL"/>
    <d v="2018-04-12T00:00:00"/>
  </r>
  <r>
    <s v="SOLs0083"/>
    <s v="SOLm0274"/>
    <x v="6"/>
    <n v="0.28504380000000001"/>
    <n v="15.41405"/>
    <n v="5"/>
    <s v="SLAB"/>
    <s v="TRANSM"/>
    <n v="0"/>
    <s v="d=2"/>
    <x v="2"/>
    <x v="3"/>
    <s v="INCL"/>
    <d v="2018-04-12T00:00:00"/>
  </r>
  <r>
    <s v="SOLs0083"/>
    <s v="SOLm0274"/>
    <x v="7"/>
    <n v="0.28165210000000002"/>
    <n v="15.17112"/>
    <n v="1"/>
    <s v="SLAB"/>
    <s v="TRANSM"/>
    <n v="0"/>
    <s v="d=2"/>
    <x v="2"/>
    <x v="3"/>
    <s v="INCL"/>
    <d v="2018-04-12T00:00:00"/>
  </r>
  <r>
    <s v="SOLs0083"/>
    <s v="SOLm0274"/>
    <x v="7"/>
    <n v="0.2809122"/>
    <n v="15.146039999999999"/>
    <n v="2"/>
    <s v="SLAB"/>
    <s v="TRANSM"/>
    <n v="0"/>
    <s v="d=2"/>
    <x v="2"/>
    <x v="3"/>
    <s v="INCL"/>
    <d v="2018-04-12T00:00:00"/>
  </r>
  <r>
    <s v="SOLs0083"/>
    <s v="SOLm0274"/>
    <x v="7"/>
    <n v="0.28202630000000001"/>
    <n v="15.2455"/>
    <n v="3"/>
    <s v="SLAB"/>
    <s v="TRANSM"/>
    <n v="0"/>
    <s v="d=2"/>
    <x v="2"/>
    <x v="3"/>
    <s v="INCL"/>
    <d v="2018-04-12T00:00:00"/>
  </r>
  <r>
    <s v="SOLs0083"/>
    <s v="SOLm0274"/>
    <x v="7"/>
    <n v="0.28404849999999998"/>
    <n v="15.375830000000001"/>
    <n v="4"/>
    <s v="SLAB"/>
    <s v="TRANSM"/>
    <n v="0"/>
    <s v="d=2"/>
    <x v="2"/>
    <x v="3"/>
    <s v="INCL"/>
    <d v="2018-04-12T00:00:00"/>
  </r>
  <r>
    <s v="SOLs0083"/>
    <s v="SOLm0274"/>
    <x v="7"/>
    <n v="0.28096470000000001"/>
    <n v="15.18967"/>
    <n v="5"/>
    <s v="SLAB"/>
    <s v="TRANSM"/>
    <n v="0"/>
    <s v="d=2"/>
    <x v="2"/>
    <x v="3"/>
    <s v="INCL"/>
    <d v="2018-04-12T00:00:00"/>
  </r>
  <r>
    <s v="SOLs0083"/>
    <s v="SOLm0274"/>
    <x v="8"/>
    <n v="0.28716390000000003"/>
    <n v="15.32827"/>
    <n v="1"/>
    <s v="SLAB"/>
    <s v="TRANSM"/>
    <n v="0"/>
    <s v="d=2"/>
    <x v="2"/>
    <x v="3"/>
    <s v="INCL"/>
    <d v="2018-04-12T00:00:00"/>
  </r>
  <r>
    <s v="SOLs0083"/>
    <s v="SOLm0274"/>
    <x v="8"/>
    <n v="0.28942449999999997"/>
    <n v="15.404210000000001"/>
    <n v="2"/>
    <s v="SLAB"/>
    <s v="TRANSM"/>
    <n v="0"/>
    <s v="d=2"/>
    <x v="2"/>
    <x v="3"/>
    <s v="INCL"/>
    <d v="2018-04-12T00:00:00"/>
  </r>
  <r>
    <s v="SOLs0083"/>
    <s v="SOLm0274"/>
    <x v="8"/>
    <n v="0.2834931"/>
    <n v="15.121700000000001"/>
    <n v="3"/>
    <s v="SLAB"/>
    <s v="TRANSM"/>
    <n v="0"/>
    <s v="d=2"/>
    <x v="2"/>
    <x v="3"/>
    <s v="INCL"/>
    <d v="2018-04-12T00:00:00"/>
  </r>
  <r>
    <s v="SOLs0083"/>
    <s v="SOLm0274"/>
    <x v="8"/>
    <n v="0.28152129999999997"/>
    <n v="14.93817"/>
    <n v="4"/>
    <s v="SLAB"/>
    <s v="TRANSM"/>
    <n v="0"/>
    <s v="d=2"/>
    <x v="2"/>
    <x v="3"/>
    <s v="INCL"/>
    <d v="2018-04-12T00:00:00"/>
  </r>
  <r>
    <s v="SOLs0083"/>
    <s v="SOLm0274"/>
    <x v="8"/>
    <n v="0.28458549999999999"/>
    <n v="15.142810000000001"/>
    <n v="5"/>
    <s v="SLAB"/>
    <s v="TRANSM"/>
    <n v="0"/>
    <s v="d=2"/>
    <x v="2"/>
    <x v="3"/>
    <s v="INCL"/>
    <d v="2018-04-12T00:00:00"/>
  </r>
  <r>
    <s v="SOLs0083"/>
    <s v="SOLm0274"/>
    <x v="9"/>
    <n v="0.2848966"/>
    <n v="14.743359999999999"/>
    <n v="1"/>
    <s v="SLAB"/>
    <s v="TRANSM"/>
    <n v="0"/>
    <s v="d=2"/>
    <x v="2"/>
    <x v="3"/>
    <s v="INCL"/>
    <d v="2018-04-12T00:00:00"/>
  </r>
  <r>
    <s v="SOLs0083"/>
    <s v="SOLm0274"/>
    <x v="9"/>
    <n v="0.28949009999999997"/>
    <n v="14.98738"/>
    <n v="2"/>
    <s v="SLAB"/>
    <s v="TRANSM"/>
    <n v="0"/>
    <s v="d=2"/>
    <x v="2"/>
    <x v="3"/>
    <s v="INCL"/>
    <d v="2018-04-12T00:00:00"/>
  </r>
  <r>
    <s v="SOLs0083"/>
    <s v="SOLm0274"/>
    <x v="9"/>
    <n v="0.28671239999999998"/>
    <n v="14.999040000000001"/>
    <n v="3"/>
    <s v="SLAB"/>
    <s v="TRANSM"/>
    <n v="0"/>
    <s v="d=2"/>
    <x v="2"/>
    <x v="3"/>
    <s v="INCL"/>
    <d v="2018-04-12T00:00:00"/>
  </r>
  <r>
    <s v="SOLs0083"/>
    <s v="SOLm0274"/>
    <x v="9"/>
    <n v="0.28995510000000002"/>
    <n v="15.024290000000001"/>
    <n v="4"/>
    <s v="SLAB"/>
    <s v="TRANSM"/>
    <n v="0"/>
    <s v="d=2"/>
    <x v="2"/>
    <x v="3"/>
    <s v="INCL"/>
    <d v="2018-04-12T00:00:00"/>
  </r>
  <r>
    <s v="SOLs0083"/>
    <s v="SOLm0274"/>
    <x v="9"/>
    <n v="0.29129759999999999"/>
    <n v="15.03176"/>
    <n v="5"/>
    <s v="SLAB"/>
    <s v="TRANSM"/>
    <n v="0"/>
    <s v="d=2"/>
    <x v="2"/>
    <x v="3"/>
    <s v="INCL"/>
    <d v="2018-04-12T00:00:00"/>
  </r>
  <r>
    <s v="SOLs0083"/>
    <s v="SOLm0274"/>
    <x v="10"/>
    <n v="0.28972890000000001"/>
    <n v="14.85037"/>
    <n v="1"/>
    <s v="SLAB"/>
    <s v="TRANSM"/>
    <n v="0"/>
    <s v="d=2"/>
    <x v="2"/>
    <x v="3"/>
    <s v="INCL"/>
    <d v="2018-04-12T00:00:00"/>
  </r>
  <r>
    <s v="SOLs0083"/>
    <s v="SOLm0274"/>
    <x v="10"/>
    <n v="0.29473120000000003"/>
    <n v="15.07762"/>
    <n v="2"/>
    <s v="SLAB"/>
    <s v="TRANSM"/>
    <n v="0"/>
    <s v="d=2"/>
    <x v="2"/>
    <x v="3"/>
    <s v="INCL"/>
    <d v="2018-04-12T00:00:00"/>
  </r>
  <r>
    <s v="SOLs0083"/>
    <s v="SOLm0274"/>
    <x v="10"/>
    <n v="0.2866706"/>
    <n v="14.71336"/>
    <n v="3"/>
    <s v="SLAB"/>
    <s v="TRANSM"/>
    <n v="0"/>
    <s v="d=2"/>
    <x v="2"/>
    <x v="3"/>
    <s v="INCL"/>
    <d v="2018-04-12T00:00:00"/>
  </r>
  <r>
    <s v="SOLs0083"/>
    <s v="SOLm0274"/>
    <x v="10"/>
    <n v="0.29347469999999998"/>
    <n v="14.96982"/>
    <n v="4"/>
    <s v="SLAB"/>
    <s v="TRANSM"/>
    <n v="0"/>
    <s v="d=2"/>
    <x v="2"/>
    <x v="3"/>
    <s v="INCL"/>
    <d v="2018-04-12T00:00:00"/>
  </r>
  <r>
    <s v="SOLs0083"/>
    <s v="SOLm0274"/>
    <x v="10"/>
    <n v="0.2938249"/>
    <n v="14.937340000000001"/>
    <n v="5"/>
    <s v="SLAB"/>
    <s v="TRANSM"/>
    <n v="0"/>
    <s v="d=2"/>
    <x v="2"/>
    <x v="3"/>
    <s v="INCL"/>
    <d v="2018-04-12T00:00:00"/>
  </r>
  <r>
    <s v="SOLs0083"/>
    <s v="SOLm0274"/>
    <x v="11"/>
    <n v="0.29308070000000003"/>
    <n v="14.84238"/>
    <n v="1"/>
    <s v="SLAB"/>
    <s v="TRANSM"/>
    <n v="0"/>
    <s v="d=2"/>
    <x v="2"/>
    <x v="3"/>
    <s v="INCL"/>
    <d v="2018-04-12T00:00:00"/>
  </r>
  <r>
    <s v="SOLs0083"/>
    <s v="SOLm0274"/>
    <x v="11"/>
    <n v="0.30103600000000003"/>
    <n v="15.18337"/>
    <n v="2"/>
    <s v="SLAB"/>
    <s v="TRANSM"/>
    <n v="0"/>
    <s v="d=2"/>
    <x v="2"/>
    <x v="3"/>
    <s v="INCL"/>
    <d v="2018-04-12T00:00:00"/>
  </r>
  <r>
    <s v="SOLs0083"/>
    <s v="SOLm0274"/>
    <x v="11"/>
    <n v="0.29725449999999998"/>
    <n v="14.997260000000001"/>
    <n v="3"/>
    <s v="SLAB"/>
    <s v="TRANSM"/>
    <n v="0"/>
    <s v="d=2"/>
    <x v="2"/>
    <x v="3"/>
    <s v="INCL"/>
    <d v="2018-04-12T00:00:00"/>
  </r>
  <r>
    <s v="SOLs0083"/>
    <s v="SOLm0274"/>
    <x v="11"/>
    <n v="0.29636580000000001"/>
    <n v="15.017609999999999"/>
    <n v="4"/>
    <s v="SLAB"/>
    <s v="TRANSM"/>
    <n v="0"/>
    <s v="d=2"/>
    <x v="2"/>
    <x v="3"/>
    <s v="INCL"/>
    <d v="2018-04-12T00:00:00"/>
  </r>
  <r>
    <s v="SOLs0083"/>
    <s v="SOLm0274"/>
    <x v="11"/>
    <n v="0.29209980000000002"/>
    <n v="14.839119999999999"/>
    <n v="5"/>
    <s v="SLAB"/>
    <s v="TRANSM"/>
    <n v="0"/>
    <s v="d=2"/>
    <x v="2"/>
    <x v="3"/>
    <s v="INCL"/>
    <d v="2018-04-12T00:00:00"/>
  </r>
  <r>
    <s v="SOLs0083"/>
    <s v="SOLm0274"/>
    <x v="12"/>
    <n v="0.30096640000000002"/>
    <n v="15.04524"/>
    <n v="1"/>
    <s v="SLAB"/>
    <s v="TRANSM"/>
    <n v="0"/>
    <s v="d=2"/>
    <x v="2"/>
    <x v="3"/>
    <s v="INCL"/>
    <d v="2018-04-12T00:00:00"/>
  </r>
  <r>
    <s v="SOLs0083"/>
    <s v="SOLm0274"/>
    <x v="12"/>
    <n v="0.29721189999999997"/>
    <n v="14.852919999999999"/>
    <n v="2"/>
    <s v="SLAB"/>
    <s v="TRANSM"/>
    <n v="0"/>
    <s v="d=2"/>
    <x v="2"/>
    <x v="3"/>
    <s v="INCL"/>
    <d v="2018-04-12T00:00:00"/>
  </r>
  <r>
    <s v="SOLs0083"/>
    <s v="SOLm0274"/>
    <x v="12"/>
    <n v="0.29394989999999999"/>
    <n v="14.77735"/>
    <n v="3"/>
    <s v="SLAB"/>
    <s v="TRANSM"/>
    <n v="0"/>
    <s v="d=2"/>
    <x v="2"/>
    <x v="3"/>
    <s v="INCL"/>
    <d v="2018-04-12T00:00:00"/>
  </r>
  <r>
    <s v="SOLs0083"/>
    <s v="SOLm0274"/>
    <x v="12"/>
    <n v="0.30279220000000001"/>
    <n v="15.131399999999999"/>
    <n v="4"/>
    <s v="SLAB"/>
    <s v="TRANSM"/>
    <n v="0"/>
    <s v="d=2"/>
    <x v="2"/>
    <x v="3"/>
    <s v="INCL"/>
    <d v="2018-04-12T00:00:00"/>
  </r>
  <r>
    <s v="SOLs0083"/>
    <s v="SOLm0274"/>
    <x v="12"/>
    <n v="0.30156500000000003"/>
    <n v="15.11232"/>
    <n v="5"/>
    <s v="SLAB"/>
    <s v="TRANSM"/>
    <n v="0"/>
    <s v="d=2"/>
    <x v="2"/>
    <x v="3"/>
    <s v="INCL"/>
    <d v="2018-04-12T00:00:00"/>
  </r>
  <r>
    <s v="SOLs0083"/>
    <s v="SOLm0274"/>
    <x v="13"/>
    <n v="0.3010719"/>
    <n v="14.82738"/>
    <n v="1"/>
    <s v="SLAB"/>
    <s v="TRANSM"/>
    <n v="0"/>
    <s v="d=2"/>
    <x v="2"/>
    <x v="3"/>
    <s v="INCL"/>
    <d v="2018-04-12T00:00:00"/>
  </r>
  <r>
    <s v="SOLs0083"/>
    <s v="SOLm0274"/>
    <x v="13"/>
    <n v="0.2988826"/>
    <n v="14.69725"/>
    <n v="2"/>
    <s v="SLAB"/>
    <s v="TRANSM"/>
    <n v="0"/>
    <s v="d=2"/>
    <x v="2"/>
    <x v="3"/>
    <s v="INCL"/>
    <d v="2018-04-12T00:00:00"/>
  </r>
  <r>
    <s v="SOLs0083"/>
    <s v="SOLm0274"/>
    <x v="13"/>
    <n v="0.29968289999999997"/>
    <n v="14.733420000000001"/>
    <n v="3"/>
    <s v="SLAB"/>
    <s v="TRANSM"/>
    <n v="0"/>
    <s v="d=2"/>
    <x v="2"/>
    <x v="3"/>
    <s v="INCL"/>
    <d v="2018-04-12T00:00:00"/>
  </r>
  <r>
    <s v="SOLs0083"/>
    <s v="SOLm0274"/>
    <x v="13"/>
    <n v="0.30292180000000002"/>
    <n v="14.879759999999999"/>
    <n v="4"/>
    <s v="SLAB"/>
    <s v="TRANSM"/>
    <n v="0"/>
    <s v="d=2"/>
    <x v="2"/>
    <x v="3"/>
    <s v="INCL"/>
    <d v="2018-04-12T00:00:00"/>
  </r>
  <r>
    <s v="SOLs0083"/>
    <s v="SOLm0274"/>
    <x v="13"/>
    <n v="0.30093639999999999"/>
    <n v="14.77477"/>
    <n v="5"/>
    <s v="SLAB"/>
    <s v="TRANSM"/>
    <n v="0"/>
    <s v="d=2"/>
    <x v="2"/>
    <x v="3"/>
    <s v="INCL"/>
    <d v="2018-04-12T00:00:00"/>
  </r>
  <r>
    <s v="SOLs0083"/>
    <s v="SOLm0274"/>
    <x v="14"/>
    <n v="0.31242019999999998"/>
    <n v="14.864380000000001"/>
    <n v="1"/>
    <s v="SLAB"/>
    <s v="TRANSM"/>
    <n v="0"/>
    <s v="d=2"/>
    <x v="2"/>
    <x v="3"/>
    <s v="INCL"/>
    <d v="2018-04-12T00:00:00"/>
  </r>
  <r>
    <s v="SOLs0083"/>
    <s v="SOLm0274"/>
    <x v="14"/>
    <n v="0.31216529999999998"/>
    <n v="14.752980000000001"/>
    <n v="2"/>
    <s v="SLAB"/>
    <s v="TRANSM"/>
    <n v="0"/>
    <s v="d=2"/>
    <x v="2"/>
    <x v="3"/>
    <s v="INCL"/>
    <d v="2018-04-12T00:00:00"/>
  </r>
  <r>
    <s v="SOLs0083"/>
    <s v="SOLm0274"/>
    <x v="14"/>
    <n v="0.31929439999999998"/>
    <n v="15.023059999999999"/>
    <n v="3"/>
    <s v="SLAB"/>
    <s v="TRANSM"/>
    <n v="0"/>
    <s v="d=2"/>
    <x v="2"/>
    <x v="3"/>
    <s v="INCL"/>
    <d v="2018-04-12T00:00:00"/>
  </r>
  <r>
    <s v="SOLs0083"/>
    <s v="SOLm0274"/>
    <x v="14"/>
    <n v="0.31605179999999999"/>
    <n v="15.08821"/>
    <n v="4"/>
    <s v="SLAB"/>
    <s v="TRANSM"/>
    <n v="0"/>
    <s v="d=2"/>
    <x v="2"/>
    <x v="3"/>
    <s v="INCL"/>
    <d v="2018-04-12T00:00:00"/>
  </r>
  <r>
    <s v="SOLs0083"/>
    <s v="SOLm0274"/>
    <x v="14"/>
    <n v="0.31195260000000002"/>
    <n v="14.92595"/>
    <n v="5"/>
    <s v="SLAB"/>
    <s v="TRANSM"/>
    <n v="0"/>
    <s v="d=2"/>
    <x v="2"/>
    <x v="3"/>
    <s v="INCL"/>
    <d v="2018-04-12T00:00:00"/>
  </r>
  <r>
    <s v="SOLs0083"/>
    <s v="SOLm0274"/>
    <x v="15"/>
    <n v="0.30553449999999999"/>
    <n v="14.806609999999999"/>
    <n v="1"/>
    <s v="SLAB"/>
    <s v="TRANSM"/>
    <n v="0"/>
    <s v="d=2"/>
    <x v="2"/>
    <x v="3"/>
    <s v="INCL"/>
    <d v="2018-04-12T00:00:00"/>
  </r>
  <r>
    <s v="SOLs0083"/>
    <s v="SOLm0274"/>
    <x v="15"/>
    <n v="0.30840309999999999"/>
    <n v="14.93857"/>
    <n v="2"/>
    <s v="SLAB"/>
    <s v="TRANSM"/>
    <n v="0"/>
    <s v="d=2"/>
    <x v="2"/>
    <x v="3"/>
    <s v="INCL"/>
    <d v="2018-04-12T00:00:00"/>
  </r>
  <r>
    <s v="SOLs0083"/>
    <s v="SOLm0274"/>
    <x v="15"/>
    <n v="0.30713220000000002"/>
    <n v="14.839230000000001"/>
    <n v="3"/>
    <s v="SLAB"/>
    <s v="TRANSM"/>
    <n v="0"/>
    <s v="d=2"/>
    <x v="2"/>
    <x v="3"/>
    <s v="INCL"/>
    <d v="2018-04-12T00:00:00"/>
  </r>
  <r>
    <s v="SOLs0083"/>
    <s v="SOLm0274"/>
    <x v="15"/>
    <n v="0.30300739999999998"/>
    <n v="14.545339999999999"/>
    <n v="4"/>
    <s v="SLAB"/>
    <s v="TRANSM"/>
    <n v="0"/>
    <s v="d=2"/>
    <x v="2"/>
    <x v="3"/>
    <s v="INCL"/>
    <d v="2018-04-12T00:00:00"/>
  </r>
  <r>
    <s v="SOLs0083"/>
    <s v="SOLm0274"/>
    <x v="15"/>
    <n v="0.30416789999999999"/>
    <n v="14.53529"/>
    <n v="5"/>
    <s v="SLAB"/>
    <s v="TRANSM"/>
    <n v="0"/>
    <s v="d=2"/>
    <x v="2"/>
    <x v="3"/>
    <s v="INCL"/>
    <d v="2018-04-12T00:00:00"/>
  </r>
  <r>
    <s v="SOLs0083"/>
    <s v="SOLm0274"/>
    <x v="16"/>
    <n v="0.30684479999999997"/>
    <n v="14.632070000000001"/>
    <n v="1"/>
    <s v="SLAB"/>
    <s v="TRANSM"/>
    <n v="0"/>
    <s v="d=2"/>
    <x v="2"/>
    <x v="3"/>
    <s v="INCL"/>
    <d v="2018-04-12T00:00:00"/>
  </r>
  <r>
    <s v="SOLs0083"/>
    <s v="SOLm0274"/>
    <x v="16"/>
    <n v="0.30131069999999999"/>
    <n v="14.379580000000001"/>
    <n v="2"/>
    <s v="SLAB"/>
    <s v="TRANSM"/>
    <n v="0"/>
    <s v="d=2"/>
    <x v="2"/>
    <x v="3"/>
    <s v="INCL"/>
    <d v="2018-04-12T00:00:00"/>
  </r>
  <r>
    <s v="SOLs0083"/>
    <s v="SOLm0274"/>
    <x v="16"/>
    <n v="0.30206060000000001"/>
    <n v="14.4863"/>
    <n v="3"/>
    <s v="SLAB"/>
    <s v="TRANSM"/>
    <n v="0"/>
    <s v="d=2"/>
    <x v="2"/>
    <x v="3"/>
    <s v="INCL"/>
    <d v="2018-04-12T00:00:00"/>
  </r>
  <r>
    <s v="SOLs0083"/>
    <s v="SOLm0274"/>
    <x v="16"/>
    <n v="0.30605130000000003"/>
    <n v="14.639530000000001"/>
    <n v="4"/>
    <s v="SLAB"/>
    <s v="TRANSM"/>
    <n v="0"/>
    <s v="d=2"/>
    <x v="2"/>
    <x v="3"/>
    <s v="INCL"/>
    <d v="2018-04-12T00:00:00"/>
  </r>
  <r>
    <s v="SOLs0083"/>
    <s v="SOLm0274"/>
    <x v="16"/>
    <n v="0.30551240000000002"/>
    <n v="14.62818"/>
    <n v="5"/>
    <s v="SLAB"/>
    <s v="TRANSM"/>
    <n v="0"/>
    <s v="d=2"/>
    <x v="2"/>
    <x v="3"/>
    <s v="INCL"/>
    <d v="2018-04-12T00:00:00"/>
  </r>
  <r>
    <s v="SOLs0083"/>
    <s v="SOLm0274"/>
    <x v="17"/>
    <n v="0.30417450000000001"/>
    <n v="14.282400000000001"/>
    <n v="1"/>
    <s v="SLAB"/>
    <s v="TRANSM"/>
    <n v="0"/>
    <s v="d=2"/>
    <x v="2"/>
    <x v="3"/>
    <s v="INCL"/>
    <d v="2018-04-12T00:00:00"/>
  </r>
  <r>
    <s v="SOLs0083"/>
    <s v="SOLm0274"/>
    <x v="17"/>
    <n v="0.30576819999999999"/>
    <n v="14.430160000000001"/>
    <n v="2"/>
    <s v="SLAB"/>
    <s v="TRANSM"/>
    <n v="0"/>
    <s v="d=2"/>
    <x v="2"/>
    <x v="3"/>
    <s v="INCL"/>
    <d v="2018-04-12T00:00:00"/>
  </r>
  <r>
    <s v="SOLs0083"/>
    <s v="SOLm0274"/>
    <x v="17"/>
    <n v="0.30543009999999998"/>
    <n v="14.376569999999999"/>
    <n v="3"/>
    <s v="SLAB"/>
    <s v="TRANSM"/>
    <n v="0"/>
    <s v="d=2"/>
    <x v="2"/>
    <x v="3"/>
    <s v="INCL"/>
    <d v="2018-04-12T00:00:00"/>
  </r>
  <r>
    <s v="SOLs0083"/>
    <s v="SOLm0274"/>
    <x v="17"/>
    <n v="0.30622840000000001"/>
    <n v="14.41466"/>
    <n v="4"/>
    <s v="SLAB"/>
    <s v="TRANSM"/>
    <n v="0"/>
    <s v="d=2"/>
    <x v="2"/>
    <x v="3"/>
    <s v="INCL"/>
    <d v="2018-04-12T00:00:00"/>
  </r>
  <r>
    <s v="SOLs0083"/>
    <s v="SOLm0274"/>
    <x v="17"/>
    <n v="0.30646469999999998"/>
    <n v="14.46871"/>
    <n v="5"/>
    <s v="SLAB"/>
    <s v="TRANSM"/>
    <n v="0"/>
    <s v="d=2"/>
    <x v="2"/>
    <x v="3"/>
    <s v="INCL"/>
    <d v="2018-04-12T00:00:00"/>
  </r>
  <r>
    <s v="SOLs0083"/>
    <s v="SOLm0274"/>
    <x v="18"/>
    <n v="0.30422569999999999"/>
    <n v="14.16822"/>
    <n v="1"/>
    <s v="SLAB"/>
    <s v="TRANSM"/>
    <n v="0"/>
    <s v="d=2"/>
    <x v="2"/>
    <x v="3"/>
    <s v="INCL"/>
    <d v="2018-04-12T00:00:00"/>
  </r>
  <r>
    <s v="SOLs0083"/>
    <s v="SOLm0274"/>
    <x v="18"/>
    <n v="0.29727550000000003"/>
    <n v="13.829409999999999"/>
    <n v="2"/>
    <s v="SLAB"/>
    <s v="TRANSM"/>
    <n v="0"/>
    <s v="d=2"/>
    <x v="2"/>
    <x v="3"/>
    <s v="INCL"/>
    <d v="2018-04-12T00:00:00"/>
  </r>
  <r>
    <s v="SOLs0083"/>
    <s v="SOLm0274"/>
    <x v="18"/>
    <n v="0.29982239999999999"/>
    <n v="13.85276"/>
    <n v="3"/>
    <s v="SLAB"/>
    <s v="TRANSM"/>
    <n v="0"/>
    <s v="d=2"/>
    <x v="2"/>
    <x v="3"/>
    <s v="INCL"/>
    <d v="2018-04-12T00:00:00"/>
  </r>
  <r>
    <s v="SOLs0083"/>
    <s v="SOLm0274"/>
    <x v="18"/>
    <n v="0.30103780000000002"/>
    <n v="13.93228"/>
    <n v="4"/>
    <s v="SLAB"/>
    <s v="TRANSM"/>
    <n v="0"/>
    <s v="d=2"/>
    <x v="2"/>
    <x v="3"/>
    <s v="INCL"/>
    <d v="2018-04-12T00:00:00"/>
  </r>
  <r>
    <s v="SOLs0083"/>
    <s v="SOLm0274"/>
    <x v="18"/>
    <n v="0.30183379999999999"/>
    <n v="14.03"/>
    <n v="5"/>
    <s v="SLAB"/>
    <s v="TRANSM"/>
    <n v="0"/>
    <s v="d=2"/>
    <x v="2"/>
    <x v="3"/>
    <s v="INCL"/>
    <d v="2018-04-12T00:00:00"/>
  </r>
  <r>
    <s v="SOLs0083"/>
    <s v="SOLm0274"/>
    <x v="19"/>
    <n v="0.30995030000000001"/>
    <n v="14.061579999999999"/>
    <n v="1"/>
    <s v="SLAB"/>
    <s v="TRANSM"/>
    <n v="0"/>
    <s v="d=2"/>
    <x v="2"/>
    <x v="3"/>
    <s v="INCL"/>
    <d v="2018-04-12T00:00:00"/>
  </r>
  <r>
    <s v="SOLs0083"/>
    <s v="SOLm0274"/>
    <x v="19"/>
    <n v="0.3011202"/>
    <n v="13.72752"/>
    <n v="2"/>
    <s v="SLAB"/>
    <s v="TRANSM"/>
    <n v="0"/>
    <s v="d=2"/>
    <x v="2"/>
    <x v="3"/>
    <s v="INCL"/>
    <d v="2018-04-12T00:00:00"/>
  </r>
  <r>
    <s v="SOLs0083"/>
    <s v="SOLm0274"/>
    <x v="19"/>
    <n v="0.30443989999999999"/>
    <n v="13.799770000000001"/>
    <n v="3"/>
    <s v="SLAB"/>
    <s v="TRANSM"/>
    <n v="0"/>
    <s v="d=2"/>
    <x v="2"/>
    <x v="3"/>
    <s v="INCL"/>
    <d v="2018-04-12T00:00:00"/>
  </r>
  <r>
    <s v="SOLs0083"/>
    <s v="SOLm0274"/>
    <x v="19"/>
    <n v="0.30330639999999998"/>
    <n v="13.82945"/>
    <n v="4"/>
    <s v="SLAB"/>
    <s v="TRANSM"/>
    <n v="0"/>
    <s v="d=2"/>
    <x v="2"/>
    <x v="3"/>
    <s v="INCL"/>
    <d v="2018-04-12T00:00:00"/>
  </r>
  <r>
    <s v="SOLs0083"/>
    <s v="SOLm0274"/>
    <x v="19"/>
    <n v="0.30527090000000001"/>
    <n v="13.91277"/>
    <n v="5"/>
    <s v="SLAB"/>
    <s v="TRANSM"/>
    <n v="0"/>
    <s v="d=2"/>
    <x v="2"/>
    <x v="3"/>
    <s v="INCL"/>
    <d v="2018-04-12T00:00:00"/>
  </r>
  <r>
    <s v="SOLs0083"/>
    <s v="SOLm0274"/>
    <x v="20"/>
    <n v="0.3026102"/>
    <n v="13.696120000000001"/>
    <n v="1"/>
    <s v="SLAB"/>
    <s v="TRANSM"/>
    <n v="0"/>
    <s v="d=2"/>
    <x v="2"/>
    <x v="3"/>
    <s v="INCL"/>
    <d v="2018-04-12T00:00:00"/>
  </r>
  <r>
    <s v="SOLs0083"/>
    <s v="SOLm0274"/>
    <x v="20"/>
    <n v="0.30363570000000001"/>
    <n v="13.64945"/>
    <n v="2"/>
    <s v="SLAB"/>
    <s v="TRANSM"/>
    <n v="0"/>
    <s v="d=2"/>
    <x v="2"/>
    <x v="3"/>
    <s v="INCL"/>
    <d v="2018-04-12T00:00:00"/>
  </r>
  <r>
    <s v="SOLs0083"/>
    <s v="SOLm0274"/>
    <x v="20"/>
    <n v="0.3039752"/>
    <n v="13.632849999999999"/>
    <n v="3"/>
    <s v="SLAB"/>
    <s v="TRANSM"/>
    <n v="0"/>
    <s v="d=2"/>
    <x v="2"/>
    <x v="3"/>
    <s v="INCL"/>
    <d v="2018-04-12T00:00:00"/>
  </r>
  <r>
    <s v="SOLs0083"/>
    <s v="SOLm0274"/>
    <x v="20"/>
    <n v="0.30366209999999999"/>
    <n v="13.678699999999999"/>
    <n v="4"/>
    <s v="SLAB"/>
    <s v="TRANSM"/>
    <n v="0"/>
    <s v="d=2"/>
    <x v="2"/>
    <x v="3"/>
    <s v="INCL"/>
    <d v="2018-04-12T00:00:00"/>
  </r>
  <r>
    <s v="SOLs0083"/>
    <s v="SOLm0274"/>
    <x v="20"/>
    <n v="0.30617179999999999"/>
    <n v="13.71861"/>
    <n v="5"/>
    <s v="SLAB"/>
    <s v="TRANSM"/>
    <n v="0"/>
    <s v="d=2"/>
    <x v="2"/>
    <x v="3"/>
    <s v="INCL"/>
    <d v="2018-04-12T00:00:00"/>
  </r>
  <r>
    <s v="SOLs0083"/>
    <s v="SOLm0274"/>
    <x v="21"/>
    <n v="0.29985650000000003"/>
    <n v="13.02435"/>
    <n v="1"/>
    <s v="SLAB"/>
    <s v="TRANSM"/>
    <n v="0"/>
    <s v="d=2"/>
    <x v="2"/>
    <x v="3"/>
    <s v="INCL"/>
    <d v="2018-04-12T00:00:00"/>
  </r>
  <r>
    <s v="SOLs0083"/>
    <s v="SOLm0274"/>
    <x v="21"/>
    <n v="0.30030479999999998"/>
    <n v="13.080489999999999"/>
    <n v="2"/>
    <s v="SLAB"/>
    <s v="TRANSM"/>
    <n v="0"/>
    <s v="d=2"/>
    <x v="2"/>
    <x v="3"/>
    <s v="INCL"/>
    <d v="2018-04-12T00:00:00"/>
  </r>
  <r>
    <s v="SOLs0083"/>
    <s v="SOLm0274"/>
    <x v="21"/>
    <n v="0.3031066"/>
    <n v="13.17141"/>
    <n v="3"/>
    <s v="SLAB"/>
    <s v="TRANSM"/>
    <n v="0"/>
    <s v="d=2"/>
    <x v="2"/>
    <x v="3"/>
    <s v="INCL"/>
    <d v="2018-04-12T00:00:00"/>
  </r>
  <r>
    <s v="SOLs0083"/>
    <s v="SOLm0274"/>
    <x v="21"/>
    <n v="0.30549809999999999"/>
    <n v="13.319649999999999"/>
    <n v="4"/>
    <s v="SLAB"/>
    <s v="TRANSM"/>
    <n v="0"/>
    <s v="d=2"/>
    <x v="2"/>
    <x v="3"/>
    <s v="INCL"/>
    <d v="2018-04-12T00:00:00"/>
  </r>
  <r>
    <s v="SOLs0083"/>
    <s v="SOLm0274"/>
    <x v="21"/>
    <n v="0.30750430000000001"/>
    <n v="13.30166"/>
    <n v="5"/>
    <s v="SLAB"/>
    <s v="TRANSM"/>
    <n v="0"/>
    <s v="d=2"/>
    <x v="2"/>
    <x v="3"/>
    <s v="INCL"/>
    <d v="2018-04-12T00:00:00"/>
  </r>
  <r>
    <s v="SOLs0083"/>
    <s v="SOLm0274"/>
    <x v="22"/>
    <n v="0.30107349999999999"/>
    <n v="13.07033"/>
    <n v="1"/>
    <s v="SLAB"/>
    <s v="TRANSM"/>
    <n v="0"/>
    <s v="d=2"/>
    <x v="2"/>
    <x v="3"/>
    <s v="INCL"/>
    <d v="2018-04-12T00:00:00"/>
  </r>
  <r>
    <s v="SOLs0083"/>
    <s v="SOLm0274"/>
    <x v="22"/>
    <n v="0.29472569999999998"/>
    <n v="12.92404"/>
    <n v="2"/>
    <s v="SLAB"/>
    <s v="TRANSM"/>
    <n v="0"/>
    <s v="d=2"/>
    <x v="2"/>
    <x v="3"/>
    <s v="INCL"/>
    <d v="2018-04-12T00:00:00"/>
  </r>
  <r>
    <s v="SOLs0083"/>
    <s v="SOLm0274"/>
    <x v="22"/>
    <n v="0.30088870000000001"/>
    <n v="13.172779999999999"/>
    <n v="3"/>
    <s v="SLAB"/>
    <s v="TRANSM"/>
    <n v="0"/>
    <s v="d=2"/>
    <x v="2"/>
    <x v="3"/>
    <s v="INCL"/>
    <d v="2018-04-12T00:00:00"/>
  </r>
  <r>
    <s v="SOLs0083"/>
    <s v="SOLm0274"/>
    <x v="22"/>
    <n v="0.30006110000000003"/>
    <n v="13.1234"/>
    <n v="4"/>
    <s v="SLAB"/>
    <s v="TRANSM"/>
    <n v="0"/>
    <s v="d=2"/>
    <x v="2"/>
    <x v="3"/>
    <s v="INCL"/>
    <d v="2018-04-12T00:00:00"/>
  </r>
  <r>
    <s v="SOLs0083"/>
    <s v="SOLm0274"/>
    <x v="22"/>
    <n v="0.2991528"/>
    <n v="13.041399999999999"/>
    <n v="5"/>
    <s v="SLAB"/>
    <s v="TRANSM"/>
    <n v="0"/>
    <s v="d=2"/>
    <x v="2"/>
    <x v="3"/>
    <s v="INCL"/>
    <d v="2018-04-12T00:00:00"/>
  </r>
  <r>
    <s v="SOLs0083"/>
    <s v="SOLm0274"/>
    <x v="23"/>
    <n v="0.30064469999999999"/>
    <n v="12.86172"/>
    <n v="1"/>
    <s v="SLAB"/>
    <s v="TRANSM"/>
    <n v="0"/>
    <s v="d=2"/>
    <x v="2"/>
    <x v="3"/>
    <s v="INCL"/>
    <d v="2018-04-12T00:00:00"/>
  </r>
  <r>
    <s v="SOLs0083"/>
    <s v="SOLm0274"/>
    <x v="23"/>
    <n v="0.28938069999999999"/>
    <n v="12.358879999999999"/>
    <n v="2"/>
    <s v="SLAB"/>
    <s v="TRANSM"/>
    <n v="0"/>
    <s v="d=2"/>
    <x v="2"/>
    <x v="3"/>
    <s v="INCL"/>
    <d v="2018-04-12T00:00:00"/>
  </r>
  <r>
    <s v="SOLs0083"/>
    <s v="SOLm0274"/>
    <x v="23"/>
    <n v="0.29496509999999998"/>
    <n v="12.63381"/>
    <n v="3"/>
    <s v="SLAB"/>
    <s v="TRANSM"/>
    <n v="0"/>
    <s v="d=2"/>
    <x v="2"/>
    <x v="3"/>
    <s v="INCL"/>
    <d v="2018-04-12T00:00:00"/>
  </r>
  <r>
    <s v="SOLs0083"/>
    <s v="SOLm0274"/>
    <x v="23"/>
    <n v="0.29237750000000001"/>
    <n v="12.52149"/>
    <n v="4"/>
    <s v="SLAB"/>
    <s v="TRANSM"/>
    <n v="0"/>
    <s v="d=2"/>
    <x v="2"/>
    <x v="3"/>
    <s v="INCL"/>
    <d v="2018-04-12T00:00:00"/>
  </r>
  <r>
    <s v="SOLs0083"/>
    <s v="SOLm0274"/>
    <x v="23"/>
    <n v="0.29876009999999997"/>
    <n v="12.70383"/>
    <n v="5"/>
    <s v="SLAB"/>
    <s v="TRANSM"/>
    <n v="0"/>
    <s v="d=2"/>
    <x v="2"/>
    <x v="3"/>
    <s v="INCL"/>
    <d v="2018-04-12T00:00:00"/>
  </r>
  <r>
    <s v="SOLs0083"/>
    <s v="SOLm0274"/>
    <x v="24"/>
    <n v="0.29637380000000002"/>
    <n v="12.399929999999999"/>
    <n v="1"/>
    <s v="SLAB"/>
    <s v="TRANSM"/>
    <n v="0"/>
    <s v="d=2"/>
    <x v="2"/>
    <x v="3"/>
    <s v="INCL"/>
    <d v="2018-04-12T00:00:00"/>
  </r>
  <r>
    <s v="SOLs0083"/>
    <s v="SOLm0274"/>
    <x v="24"/>
    <n v="0.29399259999999999"/>
    <n v="12.27807"/>
    <n v="2"/>
    <s v="SLAB"/>
    <s v="TRANSM"/>
    <n v="0"/>
    <s v="d=2"/>
    <x v="2"/>
    <x v="3"/>
    <s v="INCL"/>
    <d v="2018-04-12T00:00:00"/>
  </r>
  <r>
    <s v="SOLs0083"/>
    <s v="SOLm0274"/>
    <x v="24"/>
    <n v="0.29678330000000003"/>
    <n v="12.516159999999999"/>
    <n v="3"/>
    <s v="SLAB"/>
    <s v="TRANSM"/>
    <n v="0"/>
    <s v="d=2"/>
    <x v="2"/>
    <x v="3"/>
    <s v="INCL"/>
    <d v="2018-04-12T00:00:00"/>
  </r>
  <r>
    <s v="SOLs0083"/>
    <s v="SOLm0274"/>
    <x v="24"/>
    <n v="0.30184040000000001"/>
    <n v="12.80837"/>
    <n v="4"/>
    <s v="SLAB"/>
    <s v="TRANSM"/>
    <n v="0"/>
    <s v="d=2"/>
    <x v="2"/>
    <x v="3"/>
    <s v="INCL"/>
    <d v="2018-04-12T00:00:00"/>
  </r>
  <r>
    <s v="SOLs0083"/>
    <s v="SOLm0274"/>
    <x v="24"/>
    <n v="0.29483759999999998"/>
    <n v="12.546419999999999"/>
    <n v="5"/>
    <s v="SLAB"/>
    <s v="TRANSM"/>
    <n v="0"/>
    <s v="d=2"/>
    <x v="2"/>
    <x v="3"/>
    <s v="INCL"/>
    <d v="2018-04-12T00:00:00"/>
  </r>
  <r>
    <s v="SOLs0083"/>
    <s v="SOLm0274"/>
    <x v="25"/>
    <n v="0.30345509999999998"/>
    <n v="12.27792"/>
    <n v="1"/>
    <s v="SLAB"/>
    <s v="TRANSM"/>
    <n v="0"/>
    <s v="d=2"/>
    <x v="2"/>
    <x v="3"/>
    <s v="INCL"/>
    <d v="2018-04-12T00:00:00"/>
  </r>
  <r>
    <s v="SOLs0083"/>
    <s v="SOLm0274"/>
    <x v="25"/>
    <n v="0.2922942"/>
    <n v="11.99901"/>
    <n v="2"/>
    <s v="SLAB"/>
    <s v="TRANSM"/>
    <n v="0"/>
    <s v="d=2"/>
    <x v="2"/>
    <x v="3"/>
    <s v="INCL"/>
    <d v="2018-04-12T00:00:00"/>
  </r>
  <r>
    <s v="SOLs0083"/>
    <s v="SOLm0274"/>
    <x v="25"/>
    <n v="0.29883100000000001"/>
    <n v="12.16991"/>
    <n v="3"/>
    <s v="SLAB"/>
    <s v="TRANSM"/>
    <n v="0"/>
    <s v="d=2"/>
    <x v="2"/>
    <x v="3"/>
    <s v="INCL"/>
    <d v="2018-04-12T00:00:00"/>
  </r>
  <r>
    <s v="SOLs0083"/>
    <s v="SOLm0274"/>
    <x v="25"/>
    <n v="0.29931069999999999"/>
    <n v="12.297090000000001"/>
    <n v="4"/>
    <s v="SLAB"/>
    <s v="TRANSM"/>
    <n v="0"/>
    <s v="d=2"/>
    <x v="2"/>
    <x v="3"/>
    <s v="INCL"/>
    <d v="2018-04-12T00:00:00"/>
  </r>
  <r>
    <s v="SOLs0083"/>
    <s v="SOLm0274"/>
    <x v="25"/>
    <n v="0.29622690000000002"/>
    <n v="12.01689"/>
    <n v="5"/>
    <s v="SLAB"/>
    <s v="TRANSM"/>
    <n v="0"/>
    <s v="d=2"/>
    <x v="2"/>
    <x v="3"/>
    <s v="INCL"/>
    <d v="2018-04-12T00:00:00"/>
  </r>
  <r>
    <s v="SOLs0083"/>
    <s v="SOLm0274"/>
    <x v="26"/>
    <n v="0.2877034"/>
    <n v="11.613569999999999"/>
    <n v="1"/>
    <s v="SLAB"/>
    <s v="TRANSM"/>
    <n v="0"/>
    <s v="d=2"/>
    <x v="2"/>
    <x v="3"/>
    <s v="INCL"/>
    <d v="2018-04-12T00:00:00"/>
  </r>
  <r>
    <s v="SOLs0083"/>
    <s v="SOLm0274"/>
    <x v="26"/>
    <n v="0.2941703"/>
    <n v="11.842320000000001"/>
    <n v="2"/>
    <s v="SLAB"/>
    <s v="TRANSM"/>
    <n v="0"/>
    <s v="d=2"/>
    <x v="2"/>
    <x v="3"/>
    <s v="INCL"/>
    <d v="2018-04-12T00:00:00"/>
  </r>
  <r>
    <s v="SOLs0083"/>
    <s v="SOLm0274"/>
    <x v="26"/>
    <n v="0.29430089999999998"/>
    <n v="11.918760000000001"/>
    <n v="3"/>
    <s v="SLAB"/>
    <s v="TRANSM"/>
    <n v="0"/>
    <s v="d=2"/>
    <x v="2"/>
    <x v="3"/>
    <s v="INCL"/>
    <d v="2018-04-12T00:00:00"/>
  </r>
  <r>
    <s v="SOLs0083"/>
    <s v="SOLm0274"/>
    <x v="26"/>
    <n v="0.29453950000000001"/>
    <n v="11.925409999999999"/>
    <n v="4"/>
    <s v="SLAB"/>
    <s v="TRANSM"/>
    <n v="0"/>
    <s v="d=2"/>
    <x v="2"/>
    <x v="3"/>
    <s v="INCL"/>
    <d v="2018-04-12T00:00:00"/>
  </r>
  <r>
    <s v="SOLs0083"/>
    <s v="SOLm0274"/>
    <x v="26"/>
    <n v="0.293574"/>
    <n v="11.81406"/>
    <n v="5"/>
    <s v="SLAB"/>
    <s v="TRANSM"/>
    <n v="0"/>
    <s v="d=2"/>
    <x v="2"/>
    <x v="3"/>
    <s v="INCL"/>
    <d v="2018-04-12T00:00:00"/>
  </r>
  <r>
    <s v="SOLs0083"/>
    <s v="SOLm0274"/>
    <x v="27"/>
    <n v="0.2964755"/>
    <n v="11.76698"/>
    <n v="1"/>
    <s v="SLAB"/>
    <s v="TRANSM"/>
    <n v="0"/>
    <s v="d=2"/>
    <x v="2"/>
    <x v="3"/>
    <s v="INCL"/>
    <d v="2018-04-12T00:00:00"/>
  </r>
  <r>
    <s v="SOLs0083"/>
    <s v="SOLm0274"/>
    <x v="27"/>
    <n v="0.29944969999999999"/>
    <n v="11.788959999999999"/>
    <n v="2"/>
    <s v="SLAB"/>
    <s v="TRANSM"/>
    <n v="0"/>
    <s v="d=2"/>
    <x v="2"/>
    <x v="3"/>
    <s v="INCL"/>
    <d v="2018-04-12T00:00:00"/>
  </r>
  <r>
    <s v="SOLs0083"/>
    <s v="SOLm0274"/>
    <x v="27"/>
    <n v="0.29822979999999999"/>
    <n v="11.80157"/>
    <n v="3"/>
    <s v="SLAB"/>
    <s v="TRANSM"/>
    <n v="0"/>
    <s v="d=2"/>
    <x v="2"/>
    <x v="3"/>
    <s v="INCL"/>
    <d v="2018-04-12T00:00:00"/>
  </r>
  <r>
    <s v="SOLs0083"/>
    <s v="SOLm0274"/>
    <x v="27"/>
    <n v="0.29814580000000002"/>
    <n v="11.804510000000001"/>
    <n v="4"/>
    <s v="SLAB"/>
    <s v="TRANSM"/>
    <n v="0"/>
    <s v="d=2"/>
    <x v="2"/>
    <x v="3"/>
    <s v="INCL"/>
    <d v="2018-04-12T00:00:00"/>
  </r>
  <r>
    <s v="SOLs0083"/>
    <s v="SOLm0274"/>
    <x v="27"/>
    <n v="0.29226469999999999"/>
    <n v="11.5525"/>
    <n v="5"/>
    <s v="SLAB"/>
    <s v="TRANSM"/>
    <n v="0"/>
    <s v="d=2"/>
    <x v="2"/>
    <x v="3"/>
    <s v="INCL"/>
    <d v="2018-04-12T00:00:00"/>
  </r>
  <r>
    <s v="SOLs0083"/>
    <s v="SOLm0274"/>
    <x v="28"/>
    <n v="0.29556969999999999"/>
    <n v="11.17639"/>
    <n v="1"/>
    <s v="SLAB"/>
    <s v="TRANSM"/>
    <n v="0"/>
    <s v="d=2"/>
    <x v="2"/>
    <x v="3"/>
    <s v="INCL"/>
    <d v="2018-04-12T00:00:00"/>
  </r>
  <r>
    <s v="SOLs0083"/>
    <s v="SOLm0274"/>
    <x v="28"/>
    <n v="0.30390129999999999"/>
    <n v="11.49967"/>
    <n v="2"/>
    <s v="SLAB"/>
    <s v="TRANSM"/>
    <n v="0"/>
    <s v="d=2"/>
    <x v="2"/>
    <x v="3"/>
    <s v="INCL"/>
    <d v="2018-04-12T00:00:00"/>
  </r>
  <r>
    <s v="SOLs0083"/>
    <s v="SOLm0274"/>
    <x v="28"/>
    <n v="0.30166009999999999"/>
    <n v="11.4452"/>
    <n v="3"/>
    <s v="SLAB"/>
    <s v="TRANSM"/>
    <n v="0"/>
    <s v="d=2"/>
    <x v="2"/>
    <x v="3"/>
    <s v="INCL"/>
    <d v="2018-04-12T00:00:00"/>
  </r>
  <r>
    <s v="SOLs0083"/>
    <s v="SOLm0274"/>
    <x v="28"/>
    <n v="0.29693269999999999"/>
    <n v="11.328900000000001"/>
    <n v="4"/>
    <s v="SLAB"/>
    <s v="TRANSM"/>
    <n v="0"/>
    <s v="d=2"/>
    <x v="2"/>
    <x v="3"/>
    <s v="INCL"/>
    <d v="2018-04-12T00:00:00"/>
  </r>
  <r>
    <s v="SOLs0083"/>
    <s v="SOLm0274"/>
    <x v="28"/>
    <n v="0.2959637"/>
    <n v="11.231780000000001"/>
    <n v="5"/>
    <s v="SLAB"/>
    <s v="TRANSM"/>
    <n v="0"/>
    <s v="d=2"/>
    <x v="2"/>
    <x v="3"/>
    <s v="INCL"/>
    <d v="2018-04-12T00:00:00"/>
  </r>
  <r>
    <s v="SOLs0083"/>
    <s v="SOLm0274"/>
    <x v="29"/>
    <n v="0.30593870000000001"/>
    <n v="11.23662"/>
    <n v="1"/>
    <s v="SLAB"/>
    <s v="TRANSM"/>
    <n v="0"/>
    <s v="d=2"/>
    <x v="2"/>
    <x v="3"/>
    <s v="INCL"/>
    <d v="2018-04-12T00:00:00"/>
  </r>
  <r>
    <s v="SOLs0083"/>
    <s v="SOLm0274"/>
    <x v="29"/>
    <n v="0.3043188"/>
    <n v="11.269769999999999"/>
    <n v="2"/>
    <s v="SLAB"/>
    <s v="TRANSM"/>
    <n v="0"/>
    <s v="d=2"/>
    <x v="2"/>
    <x v="3"/>
    <s v="INCL"/>
    <d v="2018-04-12T00:00:00"/>
  </r>
  <r>
    <s v="SOLs0083"/>
    <s v="SOLm0274"/>
    <x v="29"/>
    <n v="0.30182870000000001"/>
    <n v="11.111179999999999"/>
    <n v="3"/>
    <s v="SLAB"/>
    <s v="TRANSM"/>
    <n v="0"/>
    <s v="d=2"/>
    <x v="2"/>
    <x v="3"/>
    <s v="INCL"/>
    <d v="2018-04-12T00:00:00"/>
  </r>
  <r>
    <s v="SOLs0083"/>
    <s v="SOLm0274"/>
    <x v="29"/>
    <n v="0.30404019999999998"/>
    <n v="11.020949999999999"/>
    <n v="4"/>
    <s v="SLAB"/>
    <s v="TRANSM"/>
    <n v="0"/>
    <s v="d=2"/>
    <x v="2"/>
    <x v="3"/>
    <s v="INCL"/>
    <d v="2018-04-12T00:00:00"/>
  </r>
  <r>
    <s v="SOLs0083"/>
    <s v="SOLm0274"/>
    <x v="29"/>
    <n v="0.30124050000000002"/>
    <n v="11.00211"/>
    <n v="5"/>
    <s v="SLAB"/>
    <s v="TRANSM"/>
    <n v="0"/>
    <s v="d=2"/>
    <x v="2"/>
    <x v="3"/>
    <s v="INCL"/>
    <d v="2018-04-12T00:00:00"/>
  </r>
  <r>
    <s v="SOLs0083"/>
    <s v="SOLm0274"/>
    <x v="30"/>
    <n v="0.34140389999999998"/>
    <n v="10.591340000000001"/>
    <n v="1"/>
    <s v="SLAB"/>
    <s v="TRANSM"/>
    <n v="0"/>
    <s v="d=2"/>
    <x v="2"/>
    <x v="3"/>
    <s v="INCL"/>
    <d v="2018-04-12T00:00:00"/>
  </r>
  <r>
    <s v="SOLs0083"/>
    <s v="SOLm0274"/>
    <x v="30"/>
    <n v="0.34972399999999998"/>
    <n v="10.744199999999999"/>
    <n v="2"/>
    <s v="SLAB"/>
    <s v="TRANSM"/>
    <n v="0"/>
    <s v="d=2"/>
    <x v="2"/>
    <x v="3"/>
    <s v="INCL"/>
    <d v="2018-04-12T00:00:00"/>
  </r>
  <r>
    <s v="SOLs0083"/>
    <s v="SOLm0274"/>
    <x v="30"/>
    <n v="0.34800979999999998"/>
    <n v="10.758150000000001"/>
    <n v="3"/>
    <s v="SLAB"/>
    <s v="TRANSM"/>
    <n v="0"/>
    <s v="d=2"/>
    <x v="2"/>
    <x v="3"/>
    <s v="INCL"/>
    <d v="2018-04-12T00:00:00"/>
  </r>
  <r>
    <s v="SOLs0083"/>
    <s v="SOLm0274"/>
    <x v="30"/>
    <n v="0.34621760000000001"/>
    <n v="10.752509999999999"/>
    <n v="4"/>
    <s v="SLAB"/>
    <s v="TRANSM"/>
    <n v="0"/>
    <s v="d=2"/>
    <x v="2"/>
    <x v="3"/>
    <s v="INCL"/>
    <d v="2018-04-12T00:00:00"/>
  </r>
  <r>
    <s v="SOLs0083"/>
    <s v="SOLm0274"/>
    <x v="30"/>
    <n v="0.34686810000000001"/>
    <n v="10.7226"/>
    <n v="5"/>
    <s v="SLAB"/>
    <s v="TRANSM"/>
    <n v="0"/>
    <s v="d=2"/>
    <x v="2"/>
    <x v="3"/>
    <s v="INCL"/>
    <d v="2018-04-12T00:00:00"/>
  </r>
  <r>
    <s v="SOLs0083"/>
    <s v="SOLm0274"/>
    <x v="31"/>
    <n v="0.36211310000000002"/>
    <n v="10.26507"/>
    <n v="1"/>
    <s v="SLAB"/>
    <s v="TRANSM"/>
    <n v="0"/>
    <s v="d=2"/>
    <x v="2"/>
    <x v="3"/>
    <s v="INCL"/>
    <d v="2018-04-12T00:00:00"/>
  </r>
  <r>
    <s v="SOLs0083"/>
    <s v="SOLm0274"/>
    <x v="31"/>
    <n v="0.36231049999999998"/>
    <n v="10.21827"/>
    <n v="2"/>
    <s v="SLAB"/>
    <s v="TRANSM"/>
    <n v="0"/>
    <s v="d=2"/>
    <x v="2"/>
    <x v="3"/>
    <s v="INCL"/>
    <d v="2018-04-12T00:00:00"/>
  </r>
  <r>
    <s v="SOLs0083"/>
    <s v="SOLm0274"/>
    <x v="31"/>
    <n v="0.36213519999999999"/>
    <n v="10.280060000000001"/>
    <n v="3"/>
    <s v="SLAB"/>
    <s v="TRANSM"/>
    <n v="0"/>
    <s v="d=2"/>
    <x v="2"/>
    <x v="3"/>
    <s v="INCL"/>
    <d v="2018-04-12T00:00:00"/>
  </r>
  <r>
    <s v="SOLs0083"/>
    <s v="SOLm0274"/>
    <x v="31"/>
    <n v="0.36241459999999998"/>
    <n v="10.306229999999999"/>
    <n v="4"/>
    <s v="SLAB"/>
    <s v="TRANSM"/>
    <n v="0"/>
    <s v="d=2"/>
    <x v="2"/>
    <x v="3"/>
    <s v="INCL"/>
    <d v="2018-04-12T00:00:00"/>
  </r>
  <r>
    <s v="SOLs0083"/>
    <s v="SOLm0274"/>
    <x v="31"/>
    <n v="0.36465360000000002"/>
    <n v="10.382020000000001"/>
    <n v="5"/>
    <s v="SLAB"/>
    <s v="TRANSM"/>
    <n v="0"/>
    <s v="d=2"/>
    <x v="2"/>
    <x v="3"/>
    <s v="INCL"/>
    <d v="2018-04-12T00:00:00"/>
  </r>
  <r>
    <s v="SOLs0083"/>
    <s v="SOLm0274"/>
    <x v="32"/>
    <n v="0.30038710000000002"/>
    <n v="10.5023"/>
    <n v="1"/>
    <s v="SLAB"/>
    <s v="TRANSM"/>
    <n v="0"/>
    <s v="d=2"/>
    <x v="2"/>
    <x v="3"/>
    <s v="INCL"/>
    <d v="2018-04-12T00:00:00"/>
  </r>
  <r>
    <s v="SOLs0083"/>
    <s v="SOLm0274"/>
    <x v="32"/>
    <n v="0.29584559999999999"/>
    <n v="10.3073"/>
    <n v="2"/>
    <s v="SLAB"/>
    <s v="TRANSM"/>
    <n v="0"/>
    <s v="d=2"/>
    <x v="2"/>
    <x v="3"/>
    <s v="INCL"/>
    <d v="2018-04-12T00:00:00"/>
  </r>
  <r>
    <s v="SOLs0083"/>
    <s v="SOLm0274"/>
    <x v="32"/>
    <n v="0.29931259999999998"/>
    <n v="10.41661"/>
    <n v="3"/>
    <s v="SLAB"/>
    <s v="TRANSM"/>
    <n v="0"/>
    <s v="d=2"/>
    <x v="2"/>
    <x v="3"/>
    <s v="INCL"/>
    <d v="2018-04-12T00:00:00"/>
  </r>
  <r>
    <s v="SOLs0083"/>
    <s v="SOLm0274"/>
    <x v="32"/>
    <n v="0.29625000000000001"/>
    <n v="10.3178"/>
    <n v="4"/>
    <s v="SLAB"/>
    <s v="TRANSM"/>
    <n v="0"/>
    <s v="d=2"/>
    <x v="2"/>
    <x v="3"/>
    <s v="INCL"/>
    <d v="2018-04-12T00:00:00"/>
  </r>
  <r>
    <s v="SOLs0083"/>
    <s v="SOLm0274"/>
    <x v="32"/>
    <n v="0.30016150000000003"/>
    <n v="10.483280000000001"/>
    <n v="5"/>
    <s v="SLAB"/>
    <s v="TRANSM"/>
    <n v="0"/>
    <s v="d=2"/>
    <x v="2"/>
    <x v="3"/>
    <s v="INCL"/>
    <d v="2018-04-12T00:00:00"/>
  </r>
  <r>
    <s v="SOLs0083"/>
    <s v="SOLm0274"/>
    <x v="33"/>
    <n v="0.27954899999999999"/>
    <n v="10.11171"/>
    <n v="1"/>
    <s v="SLAB"/>
    <s v="TRANSM"/>
    <n v="0"/>
    <s v="d=2"/>
    <x v="2"/>
    <x v="3"/>
    <s v="INCL"/>
    <d v="2018-04-12T00:00:00"/>
  </r>
  <r>
    <s v="SOLs0083"/>
    <s v="SOLm0274"/>
    <x v="33"/>
    <n v="0.28574110000000003"/>
    <n v="10.42018"/>
    <n v="2"/>
    <s v="SLAB"/>
    <s v="TRANSM"/>
    <n v="0"/>
    <s v="d=2"/>
    <x v="2"/>
    <x v="3"/>
    <s v="INCL"/>
    <d v="2018-04-12T00:00:00"/>
  </r>
  <r>
    <s v="SOLs0083"/>
    <s v="SOLm0274"/>
    <x v="33"/>
    <n v="0.27589989999999998"/>
    <n v="10.010859999999999"/>
    <n v="3"/>
    <s v="SLAB"/>
    <s v="TRANSM"/>
    <n v="0"/>
    <s v="d=2"/>
    <x v="2"/>
    <x v="3"/>
    <s v="INCL"/>
    <d v="2018-04-12T00:00:00"/>
  </r>
  <r>
    <s v="SOLs0083"/>
    <s v="SOLm0274"/>
    <x v="33"/>
    <n v="0.28217150000000002"/>
    <n v="10.193479999999999"/>
    <n v="4"/>
    <s v="SLAB"/>
    <s v="TRANSM"/>
    <n v="0"/>
    <s v="d=2"/>
    <x v="2"/>
    <x v="3"/>
    <s v="INCL"/>
    <d v="2018-04-12T00:00:00"/>
  </r>
  <r>
    <s v="SOLs0083"/>
    <s v="SOLm0274"/>
    <x v="33"/>
    <n v="0.28070050000000002"/>
    <n v="10.18826"/>
    <n v="5"/>
    <s v="SLAB"/>
    <s v="TRANSM"/>
    <n v="0"/>
    <s v="d=2"/>
    <x v="2"/>
    <x v="3"/>
    <s v="INCL"/>
    <d v="2018-04-12T00:00:00"/>
  </r>
  <r>
    <s v="SOLs0083"/>
    <s v="SOLm0274"/>
    <x v="34"/>
    <n v="0.28048980000000001"/>
    <n v="9.9188419999999997"/>
    <n v="1"/>
    <s v="SLAB"/>
    <s v="TRANSM"/>
    <n v="0"/>
    <s v="d=2"/>
    <x v="2"/>
    <x v="3"/>
    <s v="INCL"/>
    <d v="2018-04-12T00:00:00"/>
  </r>
  <r>
    <s v="SOLs0083"/>
    <s v="SOLm0274"/>
    <x v="34"/>
    <n v="0.28364109999999998"/>
    <n v="10.038349999999999"/>
    <n v="2"/>
    <s v="SLAB"/>
    <s v="TRANSM"/>
    <n v="0"/>
    <s v="d=2"/>
    <x v="2"/>
    <x v="3"/>
    <s v="INCL"/>
    <d v="2018-04-12T00:00:00"/>
  </r>
  <r>
    <s v="SOLs0083"/>
    <s v="SOLm0274"/>
    <x v="34"/>
    <n v="0.2799836"/>
    <n v="9.9890849999999993"/>
    <n v="3"/>
    <s v="SLAB"/>
    <s v="TRANSM"/>
    <n v="0"/>
    <s v="d=2"/>
    <x v="2"/>
    <x v="3"/>
    <s v="INCL"/>
    <d v="2018-04-12T00:00:00"/>
  </r>
  <r>
    <s v="SOLs0083"/>
    <s v="SOLm0274"/>
    <x v="34"/>
    <n v="0.28011809999999998"/>
    <n v="9.8483289999999997"/>
    <n v="4"/>
    <s v="SLAB"/>
    <s v="TRANSM"/>
    <n v="0"/>
    <s v="d=2"/>
    <x v="2"/>
    <x v="3"/>
    <s v="INCL"/>
    <d v="2018-04-12T00:00:00"/>
  </r>
  <r>
    <s v="SOLs0083"/>
    <s v="SOLm0274"/>
    <x v="34"/>
    <n v="0.2816768"/>
    <n v="9.9346250000000005"/>
    <n v="5"/>
    <s v="SLAB"/>
    <s v="TRANSM"/>
    <n v="0"/>
    <s v="d=2"/>
    <x v="2"/>
    <x v="3"/>
    <s v="INCL"/>
    <d v="2018-04-12T00:00:00"/>
  </r>
  <r>
    <s v="SOLs0083"/>
    <s v="SOLm0274"/>
    <x v="35"/>
    <n v="0.27829799999999999"/>
    <n v="9.8405729999999991"/>
    <n v="1"/>
    <s v="SLAB"/>
    <s v="TRANSM"/>
    <n v="0"/>
    <s v="d=2"/>
    <x v="2"/>
    <x v="3"/>
    <s v="INCL"/>
    <d v="2018-04-12T00:00:00"/>
  </r>
  <r>
    <s v="SOLs0083"/>
    <s v="SOLm0274"/>
    <x v="35"/>
    <n v="0.28106370000000003"/>
    <n v="9.8255789999999994"/>
    <n v="2"/>
    <s v="SLAB"/>
    <s v="TRANSM"/>
    <n v="0"/>
    <s v="d=2"/>
    <x v="2"/>
    <x v="3"/>
    <s v="INCL"/>
    <d v="2018-04-12T00:00:00"/>
  </r>
  <r>
    <s v="SOLs0083"/>
    <s v="SOLm0274"/>
    <x v="35"/>
    <n v="0.27913379999999999"/>
    <n v="9.801126"/>
    <n v="3"/>
    <s v="SLAB"/>
    <s v="TRANSM"/>
    <n v="0"/>
    <s v="d=2"/>
    <x v="2"/>
    <x v="3"/>
    <s v="INCL"/>
    <d v="2018-04-12T00:00:00"/>
  </r>
  <r>
    <s v="SOLs0083"/>
    <s v="SOLm0274"/>
    <x v="35"/>
    <n v="0.27726339999999999"/>
    <n v="9.7398509999999998"/>
    <n v="4"/>
    <s v="SLAB"/>
    <s v="TRANSM"/>
    <n v="0"/>
    <s v="d=2"/>
    <x v="2"/>
    <x v="3"/>
    <s v="INCL"/>
    <d v="2018-04-12T00:00:00"/>
  </r>
  <r>
    <s v="SOLs0083"/>
    <s v="SOLm0274"/>
    <x v="35"/>
    <n v="0.28243560000000001"/>
    <n v="9.9100959999999993"/>
    <n v="5"/>
    <s v="SLAB"/>
    <s v="TRANSM"/>
    <n v="0"/>
    <s v="d=2"/>
    <x v="2"/>
    <x v="3"/>
    <s v="INCL"/>
    <d v="2018-04-12T00:00:00"/>
  </r>
  <r>
    <s v="SOLs0083"/>
    <s v="SOLm0274"/>
    <x v="36"/>
    <n v="0.27467570000000002"/>
    <n v="9.5976529999999993"/>
    <n v="1"/>
    <s v="SLAB"/>
    <s v="TRANSM"/>
    <n v="0"/>
    <s v="d=2"/>
    <x v="2"/>
    <x v="3"/>
    <s v="INCL"/>
    <d v="2018-04-12T00:00:00"/>
  </r>
  <r>
    <s v="SOLs0083"/>
    <s v="SOLm0274"/>
    <x v="36"/>
    <n v="0.27252690000000002"/>
    <n v="9.5448950000000004"/>
    <n v="2"/>
    <s v="SLAB"/>
    <s v="TRANSM"/>
    <n v="0"/>
    <s v="d=2"/>
    <x v="2"/>
    <x v="3"/>
    <s v="INCL"/>
    <d v="2018-04-12T00:00:00"/>
  </r>
  <r>
    <s v="SOLs0083"/>
    <s v="SOLm0274"/>
    <x v="36"/>
    <n v="0.27257999999999999"/>
    <n v="9.4651259999999997"/>
    <n v="3"/>
    <s v="SLAB"/>
    <s v="TRANSM"/>
    <n v="0"/>
    <s v="d=2"/>
    <x v="2"/>
    <x v="3"/>
    <s v="INCL"/>
    <d v="2018-04-12T00:00:00"/>
  </r>
  <r>
    <s v="SOLs0083"/>
    <s v="SOLm0274"/>
    <x v="36"/>
    <n v="0.26931389999999999"/>
    <n v="9.3806729999999998"/>
    <n v="4"/>
    <s v="SLAB"/>
    <s v="TRANSM"/>
    <n v="0"/>
    <s v="d=2"/>
    <x v="2"/>
    <x v="3"/>
    <s v="INCL"/>
    <d v="2018-04-12T00:00:00"/>
  </r>
  <r>
    <s v="SOLs0083"/>
    <s v="SOLm0274"/>
    <x v="36"/>
    <n v="0.28068920000000003"/>
    <n v="9.7858999999999998"/>
    <n v="5"/>
    <s v="SLAB"/>
    <s v="TRANSM"/>
    <n v="0"/>
    <s v="d=2"/>
    <x v="2"/>
    <x v="3"/>
    <s v="INCL"/>
    <d v="2018-04-12T00:00:00"/>
  </r>
  <r>
    <s v="SOLs0083"/>
    <s v="SOLm0274"/>
    <x v="37"/>
    <n v="0.2735534"/>
    <n v="9.3731449999999992"/>
    <n v="1"/>
    <s v="SLAB"/>
    <s v="TRANSM"/>
    <n v="0"/>
    <s v="d=2"/>
    <x v="2"/>
    <x v="3"/>
    <s v="INCL"/>
    <d v="2018-04-12T00:00:00"/>
  </r>
  <r>
    <s v="SOLs0083"/>
    <s v="SOLm0274"/>
    <x v="37"/>
    <n v="0.27035700000000001"/>
    <n v="9.3747729999999994"/>
    <n v="2"/>
    <s v="SLAB"/>
    <s v="TRANSM"/>
    <n v="0"/>
    <s v="d=2"/>
    <x v="2"/>
    <x v="3"/>
    <s v="INCL"/>
    <d v="2018-04-12T00:00:00"/>
  </r>
  <r>
    <s v="SOLs0083"/>
    <s v="SOLm0274"/>
    <x v="37"/>
    <n v="0.27528520000000001"/>
    <n v="9.6168150000000008"/>
    <n v="3"/>
    <s v="SLAB"/>
    <s v="TRANSM"/>
    <n v="0"/>
    <s v="d=2"/>
    <x v="2"/>
    <x v="3"/>
    <s v="INCL"/>
    <d v="2018-04-12T00:00:00"/>
  </r>
  <r>
    <s v="SOLs0083"/>
    <s v="SOLm0274"/>
    <x v="37"/>
    <n v="0.27062409999999998"/>
    <n v="9.3196840000000005"/>
    <n v="4"/>
    <s v="SLAB"/>
    <s v="TRANSM"/>
    <n v="0"/>
    <s v="d=2"/>
    <x v="2"/>
    <x v="3"/>
    <s v="INCL"/>
    <d v="2018-04-12T00:00:00"/>
  </r>
  <r>
    <s v="SOLs0083"/>
    <s v="SOLm0274"/>
    <x v="37"/>
    <n v="0.27048719999999998"/>
    <n v="9.2916329999999991"/>
    <n v="5"/>
    <s v="SLAB"/>
    <s v="TRANSM"/>
    <n v="0"/>
    <s v="d=2"/>
    <x v="2"/>
    <x v="3"/>
    <s v="INCL"/>
    <d v="2018-04-12T00:00:00"/>
  </r>
  <r>
    <s v="SOLs0083"/>
    <s v="SOLm0274"/>
    <x v="38"/>
    <n v="0.2711964"/>
    <n v="9.1512980000000006"/>
    <n v="1"/>
    <s v="SLAB"/>
    <s v="TRANSM"/>
    <n v="0"/>
    <s v="d=2"/>
    <x v="2"/>
    <x v="3"/>
    <s v="INCL"/>
    <d v="2018-04-12T00:00:00"/>
  </r>
  <r>
    <s v="SOLs0083"/>
    <s v="SOLm0274"/>
    <x v="38"/>
    <n v="0.26939570000000002"/>
    <n v="9.0466390000000008"/>
    <n v="2"/>
    <s v="SLAB"/>
    <s v="TRANSM"/>
    <n v="0"/>
    <s v="d=2"/>
    <x v="2"/>
    <x v="3"/>
    <s v="INCL"/>
    <d v="2018-04-12T00:00:00"/>
  </r>
  <r>
    <s v="SOLs0083"/>
    <s v="SOLm0274"/>
    <x v="38"/>
    <n v="0.2691366"/>
    <n v="9.1524680000000007"/>
    <n v="3"/>
    <s v="SLAB"/>
    <s v="TRANSM"/>
    <n v="0"/>
    <s v="d=2"/>
    <x v="2"/>
    <x v="3"/>
    <s v="INCL"/>
    <d v="2018-04-12T00:00:00"/>
  </r>
  <r>
    <s v="SOLs0083"/>
    <s v="SOLm0274"/>
    <x v="38"/>
    <n v="0.26414009999999999"/>
    <n v="8.9664560000000009"/>
    <n v="4"/>
    <s v="SLAB"/>
    <s v="TRANSM"/>
    <n v="0"/>
    <s v="d=2"/>
    <x v="2"/>
    <x v="3"/>
    <s v="INCL"/>
    <d v="2018-04-12T00:00:00"/>
  </r>
  <r>
    <s v="SOLs0083"/>
    <s v="SOLm0274"/>
    <x v="38"/>
    <n v="0.27388869999999998"/>
    <n v="9.2271929999999998"/>
    <n v="5"/>
    <s v="SLAB"/>
    <s v="TRANSM"/>
    <n v="0"/>
    <s v="d=2"/>
    <x v="2"/>
    <x v="3"/>
    <s v="INCL"/>
    <d v="2018-04-12T00:00:00"/>
  </r>
  <r>
    <s v="SOLs0083"/>
    <s v="SOLm0274"/>
    <x v="39"/>
    <n v="0.27992299999999998"/>
    <n v="8.9688510000000008"/>
    <n v="1"/>
    <s v="SLAB"/>
    <s v="TRANSM"/>
    <n v="0"/>
    <s v="d=2"/>
    <x v="2"/>
    <x v="3"/>
    <s v="INCL"/>
    <d v="2018-04-12T00:00:00"/>
  </r>
  <r>
    <s v="SOLs0083"/>
    <s v="SOLm0274"/>
    <x v="39"/>
    <n v="0.28013149999999998"/>
    <n v="8.9221109999999992"/>
    <n v="2"/>
    <s v="SLAB"/>
    <s v="TRANSM"/>
    <n v="0"/>
    <s v="d=2"/>
    <x v="2"/>
    <x v="3"/>
    <s v="INCL"/>
    <d v="2018-04-12T00:00:00"/>
  </r>
  <r>
    <s v="SOLs0083"/>
    <s v="SOLm0274"/>
    <x v="39"/>
    <n v="0.27371420000000002"/>
    <n v="8.7097549999999995"/>
    <n v="3"/>
    <s v="SLAB"/>
    <s v="TRANSM"/>
    <n v="0"/>
    <s v="d=2"/>
    <x v="2"/>
    <x v="3"/>
    <s v="INCL"/>
    <d v="2018-04-12T00:00:00"/>
  </r>
  <r>
    <s v="SOLs0083"/>
    <s v="SOLm0274"/>
    <x v="39"/>
    <n v="0.27963749999999998"/>
    <n v="9.0384779999999996"/>
    <n v="4"/>
    <s v="SLAB"/>
    <s v="TRANSM"/>
    <n v="0"/>
    <s v="d=2"/>
    <x v="2"/>
    <x v="3"/>
    <s v="INCL"/>
    <d v="2018-04-12T00:00:00"/>
  </r>
  <r>
    <s v="SOLs0083"/>
    <s v="SOLm0274"/>
    <x v="39"/>
    <n v="0.27323890000000001"/>
    <n v="8.9159869999999994"/>
    <n v="5"/>
    <s v="SLAB"/>
    <s v="TRANSM"/>
    <n v="0"/>
    <s v="d=2"/>
    <x v="2"/>
    <x v="3"/>
    <s v="INCL"/>
    <d v="2018-04-12T00:00:00"/>
  </r>
  <r>
    <s v="SOLs0083"/>
    <s v="SOLm0274"/>
    <x v="40"/>
    <n v="0.2856612"/>
    <n v="8.7537649999999996"/>
    <n v="1"/>
    <s v="SLAB"/>
    <s v="TRANSM"/>
    <n v="0"/>
    <s v="d=2"/>
    <x v="2"/>
    <x v="3"/>
    <s v="INCL"/>
    <d v="2018-04-12T00:00:00"/>
  </r>
  <r>
    <s v="SOLs0083"/>
    <s v="SOLm0274"/>
    <x v="40"/>
    <n v="0.2792289"/>
    <n v="8.5534859999999995"/>
    <n v="2"/>
    <s v="SLAB"/>
    <s v="TRANSM"/>
    <n v="0"/>
    <s v="d=2"/>
    <x v="2"/>
    <x v="3"/>
    <s v="INCL"/>
    <d v="2018-04-12T00:00:00"/>
  </r>
  <r>
    <s v="SOLs0083"/>
    <s v="SOLm0274"/>
    <x v="40"/>
    <n v="0.2873097"/>
    <n v="8.7875449999999997"/>
    <n v="3"/>
    <s v="SLAB"/>
    <s v="TRANSM"/>
    <n v="0"/>
    <s v="d=2"/>
    <x v="2"/>
    <x v="3"/>
    <s v="INCL"/>
    <d v="2018-04-12T00:00:00"/>
  </r>
  <r>
    <s v="SOLs0083"/>
    <s v="SOLm0274"/>
    <x v="40"/>
    <n v="0.28662480000000001"/>
    <n v="8.8450249999999997"/>
    <n v="4"/>
    <s v="SLAB"/>
    <s v="TRANSM"/>
    <n v="0"/>
    <s v="d=2"/>
    <x v="2"/>
    <x v="3"/>
    <s v="INCL"/>
    <d v="2018-04-12T00:00:00"/>
  </r>
  <r>
    <s v="SOLs0083"/>
    <s v="SOLm0274"/>
    <x v="40"/>
    <n v="0.28322360000000002"/>
    <n v="8.6855510000000002"/>
    <n v="5"/>
    <s v="SLAB"/>
    <s v="TRANSM"/>
    <n v="0"/>
    <s v="d=2"/>
    <x v="2"/>
    <x v="3"/>
    <s v="INCL"/>
    <d v="2018-04-12T00:00:00"/>
  </r>
  <r>
    <s v="SOLs0083"/>
    <s v="SOLm0274"/>
    <x v="41"/>
    <n v="0.29355550000000002"/>
    <n v="8.4874010000000002"/>
    <n v="1"/>
    <s v="SLAB"/>
    <s v="TRANSM"/>
    <n v="0"/>
    <s v="d=2"/>
    <x v="2"/>
    <x v="3"/>
    <s v="INCL"/>
    <d v="2018-04-12T00:00:00"/>
  </r>
  <r>
    <s v="SOLs0083"/>
    <s v="SOLm0274"/>
    <x v="41"/>
    <n v="0.29796660000000003"/>
    <n v="8.6005230000000008"/>
    <n v="2"/>
    <s v="SLAB"/>
    <s v="TRANSM"/>
    <n v="0"/>
    <s v="d=2"/>
    <x v="2"/>
    <x v="3"/>
    <s v="INCL"/>
    <d v="2018-04-12T00:00:00"/>
  </r>
  <r>
    <s v="SOLs0083"/>
    <s v="SOLm0274"/>
    <x v="41"/>
    <n v="0.29617310000000002"/>
    <n v="8.4502109999999995"/>
    <n v="3"/>
    <s v="SLAB"/>
    <s v="TRANSM"/>
    <n v="0"/>
    <s v="d=2"/>
    <x v="2"/>
    <x v="3"/>
    <s v="INCL"/>
    <d v="2018-04-12T00:00:00"/>
  </r>
  <r>
    <s v="SOLs0083"/>
    <s v="SOLm0274"/>
    <x v="41"/>
    <n v="0.29283609999999999"/>
    <n v="8.4452309999999997"/>
    <n v="4"/>
    <s v="SLAB"/>
    <s v="TRANSM"/>
    <n v="0"/>
    <s v="d=2"/>
    <x v="2"/>
    <x v="3"/>
    <s v="INCL"/>
    <d v="2018-04-12T00:00:00"/>
  </r>
  <r>
    <s v="SOLs0083"/>
    <s v="SOLm0274"/>
    <x v="41"/>
    <n v="0.29709869999999999"/>
    <n v="8.5450269999999993"/>
    <n v="5"/>
    <s v="SLAB"/>
    <s v="TRANSM"/>
    <n v="0"/>
    <s v="d=2"/>
    <x v="2"/>
    <x v="3"/>
    <s v="INCL"/>
    <d v="2018-04-12T00:00:00"/>
  </r>
  <r>
    <s v="SOLs0083"/>
    <s v="SOLm0274"/>
    <x v="42"/>
    <n v="0.30941649999999998"/>
    <n v="8.1873459999999998"/>
    <n v="1"/>
    <s v="SLAB"/>
    <s v="TRANSM"/>
    <n v="0"/>
    <s v="d=2"/>
    <x v="2"/>
    <x v="3"/>
    <s v="INCL"/>
    <d v="2018-04-12T00:00:00"/>
  </r>
  <r>
    <s v="SOLs0083"/>
    <s v="SOLm0274"/>
    <x v="42"/>
    <n v="0.31700600000000001"/>
    <n v="8.3341740000000009"/>
    <n v="2"/>
    <s v="SLAB"/>
    <s v="TRANSM"/>
    <n v="0"/>
    <s v="d=2"/>
    <x v="2"/>
    <x v="3"/>
    <s v="INCL"/>
    <d v="2018-04-12T00:00:00"/>
  </r>
  <r>
    <s v="SOLs0083"/>
    <s v="SOLm0274"/>
    <x v="42"/>
    <n v="0.31625259999999999"/>
    <n v="8.3479299999999999"/>
    <n v="3"/>
    <s v="SLAB"/>
    <s v="TRANSM"/>
    <n v="0"/>
    <s v="d=2"/>
    <x v="2"/>
    <x v="3"/>
    <s v="INCL"/>
    <d v="2018-04-12T00:00:00"/>
  </r>
  <r>
    <s v="SOLs0083"/>
    <s v="SOLm0274"/>
    <x v="42"/>
    <n v="0.31508510000000001"/>
    <n v="8.2382550000000005"/>
    <n v="4"/>
    <s v="SLAB"/>
    <s v="TRANSM"/>
    <n v="0"/>
    <s v="d=2"/>
    <x v="2"/>
    <x v="3"/>
    <s v="INCL"/>
    <d v="2018-04-12T00:00:00"/>
  </r>
  <r>
    <s v="SOLs0083"/>
    <s v="SOLm0274"/>
    <x v="42"/>
    <n v="0.31584449999999997"/>
    <n v="8.2842649999999995"/>
    <n v="5"/>
    <s v="SLAB"/>
    <s v="TRANSM"/>
    <n v="0"/>
    <s v="d=2"/>
    <x v="2"/>
    <x v="3"/>
    <s v="INCL"/>
    <d v="2018-04-12T00:00:00"/>
  </r>
  <r>
    <s v="SOLs0083"/>
    <s v="SOLm0274"/>
    <x v="43"/>
    <n v="0.28579100000000002"/>
    <n v="8.0190029999999997"/>
    <n v="1"/>
    <s v="SLAB"/>
    <s v="TRANSM"/>
    <n v="0"/>
    <s v="d=2"/>
    <x v="2"/>
    <x v="3"/>
    <s v="INCL"/>
    <d v="2018-04-12T00:00:00"/>
  </r>
  <r>
    <s v="SOLs0083"/>
    <s v="SOLm0274"/>
    <x v="43"/>
    <n v="0.28105920000000001"/>
    <n v="7.9268650000000003"/>
    <n v="2"/>
    <s v="SLAB"/>
    <s v="TRANSM"/>
    <n v="0"/>
    <s v="d=2"/>
    <x v="2"/>
    <x v="3"/>
    <s v="INCL"/>
    <d v="2018-04-12T00:00:00"/>
  </r>
  <r>
    <s v="SOLs0083"/>
    <s v="SOLm0274"/>
    <x v="43"/>
    <n v="0.28714089999999998"/>
    <n v="8.1815490000000004"/>
    <n v="3"/>
    <s v="SLAB"/>
    <s v="TRANSM"/>
    <n v="0"/>
    <s v="d=2"/>
    <x v="2"/>
    <x v="3"/>
    <s v="INCL"/>
    <d v="2018-04-12T00:00:00"/>
  </r>
  <r>
    <s v="SOLs0083"/>
    <s v="SOLm0274"/>
    <x v="43"/>
    <n v="0.28293230000000003"/>
    <n v="8.0259640000000001"/>
    <n v="4"/>
    <s v="SLAB"/>
    <s v="TRANSM"/>
    <n v="0"/>
    <s v="d=2"/>
    <x v="2"/>
    <x v="3"/>
    <s v="INCL"/>
    <d v="2018-04-12T00:00:00"/>
  </r>
  <r>
    <s v="SOLs0083"/>
    <s v="SOLm0274"/>
    <x v="43"/>
    <n v="0.28528330000000002"/>
    <n v="8.0905520000000006"/>
    <n v="5"/>
    <s v="SLAB"/>
    <s v="TRANSM"/>
    <n v="0"/>
    <s v="d=2"/>
    <x v="2"/>
    <x v="3"/>
    <s v="INCL"/>
    <d v="2018-04-12T00:00:00"/>
  </r>
  <r>
    <s v="SOLs0083"/>
    <s v="SOLm0274"/>
    <x v="44"/>
    <n v="0.26831490000000002"/>
    <n v="8.2056389999999997"/>
    <n v="1"/>
    <s v="SLAB"/>
    <s v="TRANSM"/>
    <n v="0"/>
    <s v="d=2"/>
    <x v="2"/>
    <x v="3"/>
    <s v="INCL"/>
    <d v="2018-04-12T00:00:00"/>
  </r>
  <r>
    <s v="SOLs0083"/>
    <s v="SOLm0274"/>
    <x v="44"/>
    <n v="0.26893260000000002"/>
    <n v="8.1721170000000001"/>
    <n v="2"/>
    <s v="SLAB"/>
    <s v="TRANSM"/>
    <n v="0"/>
    <s v="d=2"/>
    <x v="2"/>
    <x v="3"/>
    <s v="INCL"/>
    <d v="2018-04-12T00:00:00"/>
  </r>
  <r>
    <s v="SOLs0083"/>
    <s v="SOLm0274"/>
    <x v="44"/>
    <n v="0.2655132"/>
    <n v="8.0301690000000008"/>
    <n v="3"/>
    <s v="SLAB"/>
    <s v="TRANSM"/>
    <n v="0"/>
    <s v="d=2"/>
    <x v="2"/>
    <x v="3"/>
    <s v="INCL"/>
    <d v="2018-04-12T00:00:00"/>
  </r>
  <r>
    <s v="SOLs0083"/>
    <s v="SOLm0274"/>
    <x v="44"/>
    <n v="0.26358710000000002"/>
    <n v="7.9510160000000001"/>
    <n v="4"/>
    <s v="SLAB"/>
    <s v="TRANSM"/>
    <n v="0"/>
    <s v="d=2"/>
    <x v="2"/>
    <x v="3"/>
    <s v="INCL"/>
    <d v="2018-04-12T00:00:00"/>
  </r>
  <r>
    <s v="SOLs0083"/>
    <s v="SOLm0274"/>
    <x v="44"/>
    <n v="0.26124199999999997"/>
    <n v="7.9060009999999998"/>
    <n v="5"/>
    <s v="SLAB"/>
    <s v="TRANSM"/>
    <n v="0"/>
    <s v="d=2"/>
    <x v="2"/>
    <x v="3"/>
    <s v="INCL"/>
    <d v="2018-04-12T00:00:00"/>
  </r>
  <r>
    <s v="SOLs0083"/>
    <s v="SOLm0274"/>
    <x v="45"/>
    <n v="0.26351770000000002"/>
    <n v="7.7067779999999999"/>
    <n v="1"/>
    <s v="SLAB"/>
    <s v="TRANSM"/>
    <n v="0"/>
    <s v="d=2"/>
    <x v="2"/>
    <x v="3"/>
    <s v="INCL"/>
    <d v="2018-04-12T00:00:00"/>
  </r>
  <r>
    <s v="SOLs0083"/>
    <s v="SOLm0274"/>
    <x v="45"/>
    <n v="0.26829599999999998"/>
    <n v="7.873094"/>
    <n v="2"/>
    <s v="SLAB"/>
    <s v="TRANSM"/>
    <n v="0"/>
    <s v="d=2"/>
    <x v="2"/>
    <x v="3"/>
    <s v="INCL"/>
    <d v="2018-04-12T00:00:00"/>
  </r>
  <r>
    <s v="SOLs0083"/>
    <s v="SOLm0274"/>
    <x v="45"/>
    <n v="0.2650632"/>
    <n v="7.9278370000000002"/>
    <n v="3"/>
    <s v="SLAB"/>
    <s v="TRANSM"/>
    <n v="0"/>
    <s v="d=2"/>
    <x v="2"/>
    <x v="3"/>
    <s v="INCL"/>
    <d v="2018-04-12T00:00:00"/>
  </r>
  <r>
    <s v="SOLs0083"/>
    <s v="SOLm0274"/>
    <x v="45"/>
    <n v="0.26771830000000002"/>
    <n v="7.8874610000000001"/>
    <n v="4"/>
    <s v="SLAB"/>
    <s v="TRANSM"/>
    <n v="0"/>
    <s v="d=2"/>
    <x v="2"/>
    <x v="3"/>
    <s v="INCL"/>
    <d v="2018-04-12T00:00:00"/>
  </r>
  <r>
    <s v="SOLs0083"/>
    <s v="SOLm0274"/>
    <x v="45"/>
    <n v="0.26390809999999998"/>
    <n v="7.7928220000000001"/>
    <n v="5"/>
    <s v="SLAB"/>
    <s v="TRANSM"/>
    <n v="0"/>
    <s v="d=2"/>
    <x v="2"/>
    <x v="3"/>
    <s v="INCL"/>
    <d v="2018-04-12T00:00:00"/>
  </r>
  <r>
    <s v="SOLs0083"/>
    <s v="SOLm0274"/>
    <x v="46"/>
    <n v="0.26941280000000001"/>
    <n v="7.7513319999999997"/>
    <n v="1"/>
    <s v="SLAB"/>
    <s v="TRANSM"/>
    <n v="0"/>
    <s v="d=2"/>
    <x v="2"/>
    <x v="3"/>
    <s v="INCL"/>
    <d v="2018-04-12T00:00:00"/>
  </r>
  <r>
    <s v="SOLs0083"/>
    <s v="SOLm0274"/>
    <x v="46"/>
    <n v="0.2676694"/>
    <n v="7.7520699999999998"/>
    <n v="2"/>
    <s v="SLAB"/>
    <s v="TRANSM"/>
    <n v="0"/>
    <s v="d=2"/>
    <x v="2"/>
    <x v="3"/>
    <s v="INCL"/>
    <d v="2018-04-12T00:00:00"/>
  </r>
  <r>
    <s v="SOLs0083"/>
    <s v="SOLm0274"/>
    <x v="46"/>
    <n v="0.26698870000000002"/>
    <n v="7.7700779999999998"/>
    <n v="3"/>
    <s v="SLAB"/>
    <s v="TRANSM"/>
    <n v="0"/>
    <s v="d=2"/>
    <x v="2"/>
    <x v="3"/>
    <s v="INCL"/>
    <d v="2018-04-12T00:00:00"/>
  </r>
  <r>
    <s v="SOLs0083"/>
    <s v="SOLm0274"/>
    <x v="46"/>
    <n v="0.2740418"/>
    <n v="7.9297839999999997"/>
    <n v="4"/>
    <s v="SLAB"/>
    <s v="TRANSM"/>
    <n v="0"/>
    <s v="d=2"/>
    <x v="2"/>
    <x v="3"/>
    <s v="INCL"/>
    <d v="2018-04-12T00:00:00"/>
  </r>
  <r>
    <s v="SOLs0083"/>
    <s v="SOLm0274"/>
    <x v="46"/>
    <n v="0.26665480000000003"/>
    <n v="7.8345279999999997"/>
    <n v="5"/>
    <s v="SLAB"/>
    <s v="TRANSM"/>
    <n v="0"/>
    <s v="d=2"/>
    <x v="2"/>
    <x v="3"/>
    <s v="INCL"/>
    <d v="2018-04-12T00:00:00"/>
  </r>
  <r>
    <s v="SOLs0083"/>
    <s v="SOLm0274"/>
    <x v="47"/>
    <n v="0.26859359999999999"/>
    <n v="7.4881330000000004"/>
    <n v="1"/>
    <s v="SLAB"/>
    <s v="TRANSM"/>
    <n v="0"/>
    <s v="d=2"/>
    <x v="2"/>
    <x v="3"/>
    <s v="INCL"/>
    <d v="2018-04-12T00:00:00"/>
  </r>
  <r>
    <s v="SOLs0083"/>
    <s v="SOLm0274"/>
    <x v="47"/>
    <n v="0.27071879999999998"/>
    <n v="7.6245269999999996"/>
    <n v="2"/>
    <s v="SLAB"/>
    <s v="TRANSM"/>
    <n v="0"/>
    <s v="d=2"/>
    <x v="2"/>
    <x v="3"/>
    <s v="INCL"/>
    <d v="2018-04-12T00:00:00"/>
  </r>
  <r>
    <s v="SOLs0083"/>
    <s v="SOLm0274"/>
    <x v="47"/>
    <n v="0.27321440000000002"/>
    <n v="7.6804350000000001"/>
    <n v="3"/>
    <s v="SLAB"/>
    <s v="TRANSM"/>
    <n v="0"/>
    <s v="d=2"/>
    <x v="2"/>
    <x v="3"/>
    <s v="INCL"/>
    <d v="2018-04-12T00:00:00"/>
  </r>
  <r>
    <s v="SOLs0083"/>
    <s v="SOLm0274"/>
    <x v="47"/>
    <n v="0.27457680000000001"/>
    <n v="7.6493570000000002"/>
    <n v="4"/>
    <s v="SLAB"/>
    <s v="TRANSM"/>
    <n v="0"/>
    <s v="d=2"/>
    <x v="2"/>
    <x v="3"/>
    <s v="INCL"/>
    <d v="2018-04-12T00:00:00"/>
  </r>
  <r>
    <s v="SOLs0083"/>
    <s v="SOLm0274"/>
    <x v="47"/>
    <n v="0.27585530000000003"/>
    <n v="7.6795590000000002"/>
    <n v="5"/>
    <s v="SLAB"/>
    <s v="TRANSM"/>
    <n v="0"/>
    <s v="d=2"/>
    <x v="2"/>
    <x v="3"/>
    <s v="INCL"/>
    <d v="2018-04-12T00:00:00"/>
  </r>
  <r>
    <s v="SOLs0083"/>
    <s v="SOLm0274"/>
    <x v="48"/>
    <n v="0.27733020000000003"/>
    <n v="7.2483089999999999"/>
    <n v="1"/>
    <s v="SLAB"/>
    <s v="TRANSM"/>
    <n v="0"/>
    <s v="d=2"/>
    <x v="2"/>
    <x v="3"/>
    <s v="INCL"/>
    <d v="2018-04-12T00:00:00"/>
  </r>
  <r>
    <s v="SOLs0083"/>
    <s v="SOLm0274"/>
    <x v="48"/>
    <n v="0.2827981"/>
    <n v="7.3429529999999996"/>
    <n v="2"/>
    <s v="SLAB"/>
    <s v="TRANSM"/>
    <n v="0"/>
    <s v="d=2"/>
    <x v="2"/>
    <x v="3"/>
    <s v="INCL"/>
    <d v="2018-04-12T00:00:00"/>
  </r>
  <r>
    <s v="SOLs0083"/>
    <s v="SOLm0274"/>
    <x v="48"/>
    <n v="0.28559449999999997"/>
    <n v="7.4762930000000001"/>
    <n v="3"/>
    <s v="SLAB"/>
    <s v="TRANSM"/>
    <n v="0"/>
    <s v="d=2"/>
    <x v="2"/>
    <x v="3"/>
    <s v="INCL"/>
    <d v="2018-04-12T00:00:00"/>
  </r>
  <r>
    <s v="SOLs0083"/>
    <s v="SOLm0274"/>
    <x v="48"/>
    <n v="0.28226250000000003"/>
    <n v="7.3819860000000004"/>
    <n v="4"/>
    <s v="SLAB"/>
    <s v="TRANSM"/>
    <n v="0"/>
    <s v="d=2"/>
    <x v="2"/>
    <x v="3"/>
    <s v="INCL"/>
    <d v="2018-04-12T00:00:00"/>
  </r>
  <r>
    <s v="SOLs0083"/>
    <s v="SOLm0274"/>
    <x v="48"/>
    <n v="0.28375250000000002"/>
    <n v="7.4486829999999999"/>
    <n v="5"/>
    <s v="SLAB"/>
    <s v="TRANSM"/>
    <n v="0"/>
    <s v="d=2"/>
    <x v="2"/>
    <x v="3"/>
    <s v="INCL"/>
    <d v="2018-04-12T00:00:00"/>
  </r>
  <r>
    <s v="SOLs0083"/>
    <s v="SOLm0274"/>
    <x v="49"/>
    <n v="0.28725980000000001"/>
    <n v="7.145016"/>
    <n v="1"/>
    <s v="SLAB"/>
    <s v="TRANSM"/>
    <n v="0"/>
    <s v="d=2"/>
    <x v="2"/>
    <x v="3"/>
    <s v="INCL"/>
    <d v="2018-04-12T00:00:00"/>
  </r>
  <r>
    <s v="SOLs0083"/>
    <s v="SOLm0274"/>
    <x v="49"/>
    <n v="0.28800550000000003"/>
    <n v="7.1452790000000004"/>
    <n v="2"/>
    <s v="SLAB"/>
    <s v="TRANSM"/>
    <n v="0"/>
    <s v="d=2"/>
    <x v="2"/>
    <x v="3"/>
    <s v="INCL"/>
    <d v="2018-04-12T00:00:00"/>
  </r>
  <r>
    <s v="SOLs0083"/>
    <s v="SOLm0274"/>
    <x v="49"/>
    <n v="0.28385480000000002"/>
    <n v="7.0715320000000004"/>
    <n v="3"/>
    <s v="SLAB"/>
    <s v="TRANSM"/>
    <n v="0"/>
    <s v="d=2"/>
    <x v="2"/>
    <x v="3"/>
    <s v="INCL"/>
    <d v="2018-04-12T00:00:00"/>
  </r>
  <r>
    <s v="SOLs0083"/>
    <s v="SOLm0274"/>
    <x v="49"/>
    <n v="0.28445130000000002"/>
    <n v="7.1029020000000003"/>
    <n v="4"/>
    <s v="SLAB"/>
    <s v="TRANSM"/>
    <n v="0"/>
    <s v="d=2"/>
    <x v="2"/>
    <x v="3"/>
    <s v="INCL"/>
    <d v="2018-04-12T00:00:00"/>
  </r>
  <r>
    <s v="SOLs0083"/>
    <s v="SOLm0274"/>
    <x v="49"/>
    <n v="0.28701209999999999"/>
    <n v="7.0393530000000002"/>
    <n v="5"/>
    <s v="SLAB"/>
    <s v="TRANSM"/>
    <n v="0"/>
    <s v="d=2"/>
    <x v="2"/>
    <x v="3"/>
    <s v="INCL"/>
    <d v="2018-04-12T00:00:00"/>
  </r>
  <r>
    <s v="SOLs0083"/>
    <s v="SOLm0274"/>
    <x v="50"/>
    <n v="0.27762290000000001"/>
    <n v="7.080756"/>
    <n v="1"/>
    <s v="SLAB"/>
    <s v="TRANSM"/>
    <n v="0"/>
    <s v="d=2"/>
    <x v="2"/>
    <x v="3"/>
    <s v="INCL"/>
    <d v="2018-04-12T00:00:00"/>
  </r>
  <r>
    <s v="SOLs0083"/>
    <s v="SOLm0274"/>
    <x v="50"/>
    <n v="0.27444390000000002"/>
    <n v="6.9716129999999996"/>
    <n v="2"/>
    <s v="SLAB"/>
    <s v="TRANSM"/>
    <n v="0"/>
    <s v="d=2"/>
    <x v="2"/>
    <x v="3"/>
    <s v="INCL"/>
    <d v="2018-04-12T00:00:00"/>
  </r>
  <r>
    <s v="SOLs0083"/>
    <s v="SOLm0274"/>
    <x v="50"/>
    <n v="0.27424900000000002"/>
    <n v="6.9040039999999996"/>
    <n v="3"/>
    <s v="SLAB"/>
    <s v="TRANSM"/>
    <n v="0"/>
    <s v="d=2"/>
    <x v="2"/>
    <x v="3"/>
    <s v="INCL"/>
    <d v="2018-04-12T00:00:00"/>
  </r>
  <r>
    <s v="SOLs0083"/>
    <s v="SOLm0274"/>
    <x v="50"/>
    <n v="0.27565430000000002"/>
    <n v="6.9680330000000001"/>
    <n v="4"/>
    <s v="SLAB"/>
    <s v="TRANSM"/>
    <n v="0"/>
    <s v="d=2"/>
    <x v="2"/>
    <x v="3"/>
    <s v="INCL"/>
    <d v="2018-04-12T00:00:00"/>
  </r>
  <r>
    <s v="SOLs0083"/>
    <s v="SOLm0274"/>
    <x v="50"/>
    <n v="0.27565430000000002"/>
    <n v="6.9680330000000001"/>
    <n v="5"/>
    <s v="SLAB"/>
    <s v="TRANSM"/>
    <n v="0"/>
    <s v="d=2"/>
    <x v="2"/>
    <x v="3"/>
    <s v="INCL"/>
    <d v="2018-04-12T00:00:00"/>
  </r>
  <r>
    <s v="SOLs0083"/>
    <s v="SOLm0274"/>
    <x v="50"/>
    <n v="0.28237139999999999"/>
    <n v="7.1905890000000001"/>
    <n v="5"/>
    <s v="SLAB"/>
    <s v="TRANSM"/>
    <n v="0"/>
    <s v="d=2"/>
    <x v="2"/>
    <x v="4"/>
    <s v="INCL"/>
    <d v="2018-04-12T00:00:00"/>
  </r>
  <r>
    <s v="SOLs0083"/>
    <s v="SOLm0275"/>
    <x v="0"/>
    <n v="0.42211749999999998"/>
    <n v="14.275690000000001"/>
    <n v="1"/>
    <s v="SLAB"/>
    <s v="TRANSM"/>
    <n v="0"/>
    <s v="d=2"/>
    <x v="2"/>
    <x v="4"/>
    <s v="INCL"/>
    <d v="2018-04-12T00:00:00"/>
  </r>
  <r>
    <s v="SOLs0083"/>
    <s v="SOLm0275"/>
    <x v="0"/>
    <n v="0.42806919999999998"/>
    <n v="14.350110000000001"/>
    <n v="2"/>
    <s v="SLAB"/>
    <s v="TRANSM"/>
    <n v="0"/>
    <s v="d=2"/>
    <x v="2"/>
    <x v="4"/>
    <s v="INCL"/>
    <d v="2018-04-12T00:00:00"/>
  </r>
  <r>
    <s v="SOLs0083"/>
    <s v="SOLm0275"/>
    <x v="0"/>
    <n v="0.43184040000000001"/>
    <n v="14.426679999999999"/>
    <n v="3"/>
    <s v="SLAB"/>
    <s v="TRANSM"/>
    <n v="0"/>
    <s v="d=2"/>
    <x v="2"/>
    <x v="4"/>
    <s v="INCL"/>
    <d v="2018-04-12T00:00:00"/>
  </r>
  <r>
    <s v="SOLs0083"/>
    <s v="SOLm0275"/>
    <x v="0"/>
    <n v="0.44143680000000002"/>
    <n v="14.862730000000001"/>
    <n v="4"/>
    <s v="SLAB"/>
    <s v="TRANSM"/>
    <n v="0"/>
    <s v="d=2"/>
    <x v="2"/>
    <x v="4"/>
    <s v="INCL"/>
    <d v="2018-04-12T00:00:00"/>
  </r>
  <r>
    <s v="SOLs0083"/>
    <s v="SOLm0275"/>
    <x v="0"/>
    <n v="0.4460382"/>
    <n v="14.84656"/>
    <n v="5"/>
    <s v="SLAB"/>
    <s v="TRANSM"/>
    <n v="0"/>
    <s v="d=2"/>
    <x v="2"/>
    <x v="4"/>
    <s v="INCL"/>
    <d v="2018-04-12T00:00:00"/>
  </r>
  <r>
    <s v="SOLs0083"/>
    <s v="SOLm0275"/>
    <x v="1"/>
    <n v="0.4304444"/>
    <n v="13.98536"/>
    <n v="1"/>
    <s v="SLAB"/>
    <s v="TRANSM"/>
    <n v="0"/>
    <s v="d=2"/>
    <x v="2"/>
    <x v="4"/>
    <s v="INCL"/>
    <d v="2018-04-12T00:00:00"/>
  </r>
  <r>
    <s v="SOLs0083"/>
    <s v="SOLm0275"/>
    <x v="1"/>
    <n v="0.42093999999999998"/>
    <n v="13.67334"/>
    <n v="2"/>
    <s v="SLAB"/>
    <s v="TRANSM"/>
    <n v="0"/>
    <s v="d=2"/>
    <x v="2"/>
    <x v="4"/>
    <s v="INCL"/>
    <d v="2018-04-12T00:00:00"/>
  </r>
  <r>
    <s v="SOLs0083"/>
    <s v="SOLm0275"/>
    <x v="1"/>
    <n v="0.43823800000000002"/>
    <n v="14.34634"/>
    <n v="3"/>
    <s v="SLAB"/>
    <s v="TRANSM"/>
    <n v="0"/>
    <s v="d=2"/>
    <x v="2"/>
    <x v="4"/>
    <s v="INCL"/>
    <d v="2018-04-12T00:00:00"/>
  </r>
  <r>
    <s v="SOLs0083"/>
    <s v="SOLm0275"/>
    <x v="1"/>
    <n v="0.42648720000000001"/>
    <n v="13.92055"/>
    <n v="4"/>
    <s v="SLAB"/>
    <s v="TRANSM"/>
    <n v="0"/>
    <s v="d=2"/>
    <x v="2"/>
    <x v="4"/>
    <s v="INCL"/>
    <d v="2018-04-12T00:00:00"/>
  </r>
  <r>
    <s v="SOLs0083"/>
    <s v="SOLm0275"/>
    <x v="1"/>
    <n v="0.43523669999999998"/>
    <n v="14.192589999999999"/>
    <n v="5"/>
    <s v="SLAB"/>
    <s v="TRANSM"/>
    <n v="0"/>
    <s v="d=2"/>
    <x v="2"/>
    <x v="4"/>
    <s v="INCL"/>
    <d v="2018-04-12T00:00:00"/>
  </r>
  <r>
    <s v="SOLs0083"/>
    <s v="SOLm0275"/>
    <x v="2"/>
    <n v="0.43410100000000001"/>
    <n v="14.002459999999999"/>
    <n v="1"/>
    <s v="SLAB"/>
    <s v="TRANSM"/>
    <n v="0"/>
    <s v="d=2"/>
    <x v="2"/>
    <x v="4"/>
    <s v="INCL"/>
    <d v="2018-04-12T00:00:00"/>
  </r>
  <r>
    <s v="SOLs0083"/>
    <s v="SOLm0275"/>
    <x v="2"/>
    <n v="0.43646370000000001"/>
    <n v="14.053129999999999"/>
    <n v="2"/>
    <s v="SLAB"/>
    <s v="TRANSM"/>
    <n v="0"/>
    <s v="d=2"/>
    <x v="2"/>
    <x v="4"/>
    <s v="INCL"/>
    <d v="2018-04-12T00:00:00"/>
  </r>
  <r>
    <s v="SOLs0083"/>
    <s v="SOLm0275"/>
    <x v="2"/>
    <n v="0.43852790000000003"/>
    <n v="14.05071"/>
    <n v="3"/>
    <s v="SLAB"/>
    <s v="TRANSM"/>
    <n v="0"/>
    <s v="d=2"/>
    <x v="2"/>
    <x v="4"/>
    <s v="INCL"/>
    <d v="2018-04-12T00:00:00"/>
  </r>
  <r>
    <s v="SOLs0083"/>
    <s v="SOLm0275"/>
    <x v="2"/>
    <n v="0.4278865"/>
    <n v="13.72715"/>
    <n v="4"/>
    <s v="SLAB"/>
    <s v="TRANSM"/>
    <n v="0"/>
    <s v="d=2"/>
    <x v="2"/>
    <x v="4"/>
    <s v="INCL"/>
    <d v="2018-04-12T00:00:00"/>
  </r>
  <r>
    <s v="SOLs0083"/>
    <s v="SOLm0275"/>
    <x v="2"/>
    <n v="0.4316043"/>
    <n v="13.866490000000001"/>
    <n v="5"/>
    <s v="SLAB"/>
    <s v="TRANSM"/>
    <n v="0"/>
    <s v="d=2"/>
    <x v="2"/>
    <x v="4"/>
    <s v="INCL"/>
    <d v="2018-04-12T00:00:00"/>
  </r>
  <r>
    <s v="SOLs0083"/>
    <s v="SOLm0275"/>
    <x v="3"/>
    <n v="0.43200640000000001"/>
    <n v="13.580870000000001"/>
    <n v="1"/>
    <s v="SLAB"/>
    <s v="TRANSM"/>
    <n v="0"/>
    <s v="d=2"/>
    <x v="2"/>
    <x v="4"/>
    <s v="INCL"/>
    <d v="2018-04-12T00:00:00"/>
  </r>
  <r>
    <s v="SOLs0083"/>
    <s v="SOLm0275"/>
    <x v="3"/>
    <n v="0.43590640000000003"/>
    <n v="13.673690000000001"/>
    <n v="2"/>
    <s v="SLAB"/>
    <s v="TRANSM"/>
    <n v="0"/>
    <s v="d=2"/>
    <x v="2"/>
    <x v="4"/>
    <s v="INCL"/>
    <d v="2018-04-12T00:00:00"/>
  </r>
  <r>
    <s v="SOLs0083"/>
    <s v="SOLm0275"/>
    <x v="3"/>
    <n v="0.43644739999999999"/>
    <n v="13.61187"/>
    <n v="3"/>
    <s v="SLAB"/>
    <s v="TRANSM"/>
    <n v="0"/>
    <s v="d=2"/>
    <x v="2"/>
    <x v="4"/>
    <s v="INCL"/>
    <d v="2018-04-12T00:00:00"/>
  </r>
  <r>
    <s v="SOLs0083"/>
    <s v="SOLm0275"/>
    <x v="3"/>
    <n v="0.43412220000000001"/>
    <n v="13.66263"/>
    <n v="4"/>
    <s v="SLAB"/>
    <s v="TRANSM"/>
    <n v="0"/>
    <s v="d=2"/>
    <x v="2"/>
    <x v="4"/>
    <s v="INCL"/>
    <d v="2018-04-12T00:00:00"/>
  </r>
  <r>
    <s v="SOLs0083"/>
    <s v="SOLm0275"/>
    <x v="3"/>
    <n v="0.4375966"/>
    <n v="13.73631"/>
    <n v="5"/>
    <s v="SLAB"/>
    <s v="TRANSM"/>
    <n v="0"/>
    <s v="d=2"/>
    <x v="2"/>
    <x v="4"/>
    <s v="INCL"/>
    <d v="2018-04-12T00:00:00"/>
  </r>
  <r>
    <s v="SOLs0083"/>
    <s v="SOLm0275"/>
    <x v="4"/>
    <n v="0.43700329999999998"/>
    <n v="13.493969999999999"/>
    <n v="1"/>
    <s v="SLAB"/>
    <s v="TRANSM"/>
    <n v="0"/>
    <s v="d=2"/>
    <x v="2"/>
    <x v="4"/>
    <s v="INCL"/>
    <d v="2018-04-12T00:00:00"/>
  </r>
  <r>
    <s v="SOLs0083"/>
    <s v="SOLm0275"/>
    <x v="4"/>
    <n v="0.4417664"/>
    <n v="13.615030000000001"/>
    <n v="2"/>
    <s v="SLAB"/>
    <s v="TRANSM"/>
    <n v="0"/>
    <s v="d=2"/>
    <x v="2"/>
    <x v="4"/>
    <s v="INCL"/>
    <d v="2018-04-12T00:00:00"/>
  </r>
  <r>
    <s v="SOLs0083"/>
    <s v="SOLm0275"/>
    <x v="4"/>
    <n v="0.43527320000000003"/>
    <n v="13.518000000000001"/>
    <n v="3"/>
    <s v="SLAB"/>
    <s v="TRANSM"/>
    <n v="0"/>
    <s v="d=2"/>
    <x v="2"/>
    <x v="4"/>
    <s v="INCL"/>
    <d v="2018-04-12T00:00:00"/>
  </r>
  <r>
    <s v="SOLs0083"/>
    <s v="SOLm0275"/>
    <x v="4"/>
    <n v="0.44215579999999999"/>
    <n v="13.65924"/>
    <n v="4"/>
    <s v="SLAB"/>
    <s v="TRANSM"/>
    <n v="0"/>
    <s v="d=2"/>
    <x v="2"/>
    <x v="4"/>
    <s v="INCL"/>
    <d v="2018-04-12T00:00:00"/>
  </r>
  <r>
    <s v="SOLs0083"/>
    <s v="SOLm0275"/>
    <x v="4"/>
    <n v="0.43013980000000002"/>
    <n v="13.34797"/>
    <n v="5"/>
    <s v="SLAB"/>
    <s v="TRANSM"/>
    <n v="0"/>
    <s v="d=2"/>
    <x v="2"/>
    <x v="4"/>
    <s v="INCL"/>
    <d v="2018-04-12T00:00:00"/>
  </r>
  <r>
    <s v="SOLs0083"/>
    <s v="SOLm0275"/>
    <x v="5"/>
    <n v="0.44079119999999999"/>
    <n v="13.60389"/>
    <n v="1"/>
    <s v="SLAB"/>
    <s v="TRANSM"/>
    <n v="0"/>
    <s v="d=2"/>
    <x v="2"/>
    <x v="4"/>
    <s v="INCL"/>
    <d v="2018-04-12T00:00:00"/>
  </r>
  <r>
    <s v="SOLs0083"/>
    <s v="SOLm0275"/>
    <x v="5"/>
    <n v="0.44906750000000001"/>
    <n v="13.85205"/>
    <n v="2"/>
    <s v="SLAB"/>
    <s v="TRANSM"/>
    <n v="0"/>
    <s v="d=2"/>
    <x v="2"/>
    <x v="4"/>
    <s v="INCL"/>
    <d v="2018-04-12T00:00:00"/>
  </r>
  <r>
    <s v="SOLs0083"/>
    <s v="SOLm0275"/>
    <x v="5"/>
    <n v="0.43936370000000002"/>
    <n v="13.557880000000001"/>
    <n v="3"/>
    <s v="SLAB"/>
    <s v="TRANSM"/>
    <n v="0"/>
    <s v="d=2"/>
    <x v="2"/>
    <x v="4"/>
    <s v="INCL"/>
    <d v="2018-04-12T00:00:00"/>
  </r>
  <r>
    <s v="SOLs0083"/>
    <s v="SOLm0275"/>
    <x v="5"/>
    <n v="0.4509822"/>
    <n v="13.96147"/>
    <n v="4"/>
    <s v="SLAB"/>
    <s v="TRANSM"/>
    <n v="0"/>
    <s v="d=2"/>
    <x v="2"/>
    <x v="4"/>
    <s v="INCL"/>
    <d v="2018-04-12T00:00:00"/>
  </r>
  <r>
    <s v="SOLs0083"/>
    <s v="SOLm0275"/>
    <x v="5"/>
    <n v="0.4537928"/>
    <n v="14.1425"/>
    <n v="5"/>
    <s v="SLAB"/>
    <s v="TRANSM"/>
    <n v="0"/>
    <s v="d=2"/>
    <x v="2"/>
    <x v="4"/>
    <s v="INCL"/>
    <d v="2018-04-12T00:00:00"/>
  </r>
  <r>
    <s v="SOLs0083"/>
    <s v="SOLm0275"/>
    <x v="6"/>
    <n v="0.4500092"/>
    <n v="13.85995"/>
    <n v="1"/>
    <s v="SLAB"/>
    <s v="TRANSM"/>
    <n v="0"/>
    <s v="d=2"/>
    <x v="2"/>
    <x v="4"/>
    <s v="INCL"/>
    <d v="2018-04-12T00:00:00"/>
  </r>
  <r>
    <s v="SOLs0083"/>
    <s v="SOLm0275"/>
    <x v="6"/>
    <n v="0.45684629999999998"/>
    <n v="13.9998"/>
    <n v="2"/>
    <s v="SLAB"/>
    <s v="TRANSM"/>
    <n v="0"/>
    <s v="d=2"/>
    <x v="2"/>
    <x v="4"/>
    <s v="INCL"/>
    <d v="2018-04-12T00:00:00"/>
  </r>
  <r>
    <s v="SOLs0083"/>
    <s v="SOLm0275"/>
    <x v="6"/>
    <n v="0.44926490000000002"/>
    <n v="13.70016"/>
    <n v="3"/>
    <s v="SLAB"/>
    <s v="TRANSM"/>
    <n v="0"/>
    <s v="d=2"/>
    <x v="2"/>
    <x v="4"/>
    <s v="INCL"/>
    <d v="2018-04-12T00:00:00"/>
  </r>
  <r>
    <s v="SOLs0083"/>
    <s v="SOLm0275"/>
    <x v="6"/>
    <n v="0.45935949999999998"/>
    <n v="14.07935"/>
    <n v="4"/>
    <s v="SLAB"/>
    <s v="TRANSM"/>
    <n v="0"/>
    <s v="d=2"/>
    <x v="2"/>
    <x v="4"/>
    <s v="INCL"/>
    <d v="2018-04-12T00:00:00"/>
  </r>
  <r>
    <s v="SOLs0083"/>
    <s v="SOLm0275"/>
    <x v="6"/>
    <n v="0.45895160000000002"/>
    <n v="14.09108"/>
    <n v="5"/>
    <s v="SLAB"/>
    <s v="TRANSM"/>
    <n v="0"/>
    <s v="d=2"/>
    <x v="2"/>
    <x v="4"/>
    <s v="INCL"/>
    <d v="2018-04-12T00:00:00"/>
  </r>
  <r>
    <s v="SOLs0083"/>
    <s v="SOLm0275"/>
    <x v="7"/>
    <n v="0.46601209999999998"/>
    <n v="14.13025"/>
    <n v="1"/>
    <s v="SLAB"/>
    <s v="TRANSM"/>
    <n v="0"/>
    <s v="d=2"/>
    <x v="2"/>
    <x v="4"/>
    <s v="INCL"/>
    <d v="2018-04-12T00:00:00"/>
  </r>
  <r>
    <s v="SOLs0083"/>
    <s v="SOLm0275"/>
    <x v="7"/>
    <n v="0.45856770000000002"/>
    <n v="13.98054"/>
    <n v="2"/>
    <s v="SLAB"/>
    <s v="TRANSM"/>
    <n v="0"/>
    <s v="d=2"/>
    <x v="2"/>
    <x v="4"/>
    <s v="INCL"/>
    <d v="2018-04-12T00:00:00"/>
  </r>
  <r>
    <s v="SOLs0083"/>
    <s v="SOLm0275"/>
    <x v="7"/>
    <n v="0.45120260000000001"/>
    <n v="13.762180000000001"/>
    <n v="3"/>
    <s v="SLAB"/>
    <s v="TRANSM"/>
    <n v="0"/>
    <s v="d=2"/>
    <x v="2"/>
    <x v="4"/>
    <s v="INCL"/>
    <d v="2018-04-12T00:00:00"/>
  </r>
  <r>
    <s v="SOLs0083"/>
    <s v="SOLm0275"/>
    <x v="7"/>
    <n v="0.46170230000000001"/>
    <n v="14.16358"/>
    <n v="4"/>
    <s v="SLAB"/>
    <s v="TRANSM"/>
    <n v="0"/>
    <s v="d=2"/>
    <x v="2"/>
    <x v="4"/>
    <s v="INCL"/>
    <d v="2018-04-12T00:00:00"/>
  </r>
  <r>
    <s v="SOLs0083"/>
    <s v="SOLm0275"/>
    <x v="7"/>
    <n v="0.46884809999999999"/>
    <n v="14.32893"/>
    <n v="5"/>
    <s v="SLAB"/>
    <s v="TRANSM"/>
    <n v="0"/>
    <s v="d=2"/>
    <x v="2"/>
    <x v="4"/>
    <s v="INCL"/>
    <d v="2018-04-12T00:00:00"/>
  </r>
  <r>
    <s v="SOLs0083"/>
    <s v="SOLm0275"/>
    <x v="8"/>
    <n v="0.47219860000000002"/>
    <n v="14.27291"/>
    <n v="1"/>
    <s v="SLAB"/>
    <s v="TRANSM"/>
    <n v="0"/>
    <s v="d=2"/>
    <x v="2"/>
    <x v="4"/>
    <s v="INCL"/>
    <d v="2018-04-12T00:00:00"/>
  </r>
  <r>
    <s v="SOLs0083"/>
    <s v="SOLm0275"/>
    <x v="8"/>
    <n v="0.46971580000000002"/>
    <n v="14.13542"/>
    <n v="2"/>
    <s v="SLAB"/>
    <s v="TRANSM"/>
    <n v="0"/>
    <s v="d=2"/>
    <x v="2"/>
    <x v="4"/>
    <s v="INCL"/>
    <d v="2018-04-12T00:00:00"/>
  </r>
  <r>
    <s v="SOLs0083"/>
    <s v="SOLm0275"/>
    <x v="8"/>
    <n v="0.4687152"/>
    <n v="14.19064"/>
    <n v="3"/>
    <s v="SLAB"/>
    <s v="TRANSM"/>
    <n v="0"/>
    <s v="d=2"/>
    <x v="2"/>
    <x v="4"/>
    <s v="INCL"/>
    <d v="2018-04-12T00:00:00"/>
  </r>
  <r>
    <s v="SOLs0083"/>
    <s v="SOLm0275"/>
    <x v="8"/>
    <n v="0.46754459999999998"/>
    <n v="14.107010000000001"/>
    <n v="4"/>
    <s v="SLAB"/>
    <s v="TRANSM"/>
    <n v="0"/>
    <s v="d=2"/>
    <x v="2"/>
    <x v="4"/>
    <s v="INCL"/>
    <d v="2018-04-12T00:00:00"/>
  </r>
  <r>
    <s v="SOLs0083"/>
    <s v="SOLm0275"/>
    <x v="8"/>
    <n v="0.46499570000000001"/>
    <n v="14.0989"/>
    <n v="5"/>
    <s v="SLAB"/>
    <s v="TRANSM"/>
    <n v="0"/>
    <s v="d=2"/>
    <x v="2"/>
    <x v="4"/>
    <s v="INCL"/>
    <d v="2018-04-12T00:00:00"/>
  </r>
  <r>
    <s v="SOLs0083"/>
    <s v="SOLm0275"/>
    <x v="9"/>
    <n v="0.47160279999999999"/>
    <n v="13.912610000000001"/>
    <n v="1"/>
    <s v="SLAB"/>
    <s v="TRANSM"/>
    <n v="0"/>
    <s v="d=2"/>
    <x v="2"/>
    <x v="4"/>
    <s v="INCL"/>
    <d v="2018-04-12T00:00:00"/>
  </r>
  <r>
    <s v="SOLs0083"/>
    <s v="SOLm0275"/>
    <x v="9"/>
    <n v="0.47139540000000002"/>
    <n v="14.04152"/>
    <n v="2"/>
    <s v="SLAB"/>
    <s v="TRANSM"/>
    <n v="0"/>
    <s v="d=2"/>
    <x v="2"/>
    <x v="4"/>
    <s v="INCL"/>
    <d v="2018-04-12T00:00:00"/>
  </r>
  <r>
    <s v="SOLs0083"/>
    <s v="SOLm0275"/>
    <x v="9"/>
    <n v="0.47272029999999998"/>
    <n v="14.13669"/>
    <n v="3"/>
    <s v="SLAB"/>
    <s v="TRANSM"/>
    <n v="0"/>
    <s v="d=2"/>
    <x v="2"/>
    <x v="4"/>
    <s v="INCL"/>
    <d v="2018-04-12T00:00:00"/>
  </r>
  <r>
    <s v="SOLs0083"/>
    <s v="SOLm0275"/>
    <x v="9"/>
    <n v="0.47941980000000001"/>
    <n v="14.20839"/>
    <n v="4"/>
    <s v="SLAB"/>
    <s v="TRANSM"/>
    <n v="0"/>
    <s v="d=2"/>
    <x v="2"/>
    <x v="4"/>
    <s v="INCL"/>
    <d v="2018-04-12T00:00:00"/>
  </r>
  <r>
    <s v="SOLs0083"/>
    <s v="SOLm0275"/>
    <x v="9"/>
    <n v="0.47782259999999999"/>
    <n v="14.20182"/>
    <n v="5"/>
    <s v="SLAB"/>
    <s v="TRANSM"/>
    <n v="0"/>
    <s v="d=2"/>
    <x v="2"/>
    <x v="4"/>
    <s v="INCL"/>
    <d v="2018-04-12T00:00:00"/>
  </r>
  <r>
    <s v="SOLs0083"/>
    <s v="SOLm0275"/>
    <x v="10"/>
    <n v="0.47472700000000001"/>
    <n v="14.05756"/>
    <n v="1"/>
    <s v="SLAB"/>
    <s v="TRANSM"/>
    <n v="0"/>
    <s v="d=2"/>
    <x v="2"/>
    <x v="4"/>
    <s v="INCL"/>
    <d v="2018-04-12T00:00:00"/>
  </r>
  <r>
    <s v="SOLs0083"/>
    <s v="SOLm0275"/>
    <x v="10"/>
    <n v="0.47786060000000002"/>
    <n v="13.98733"/>
    <n v="2"/>
    <s v="SLAB"/>
    <s v="TRANSM"/>
    <n v="0"/>
    <s v="d=2"/>
    <x v="2"/>
    <x v="4"/>
    <s v="INCL"/>
    <d v="2018-04-12T00:00:00"/>
  </r>
  <r>
    <s v="SOLs0083"/>
    <s v="SOLm0275"/>
    <x v="10"/>
    <n v="0.47264790000000001"/>
    <n v="13.78295"/>
    <n v="3"/>
    <s v="SLAB"/>
    <s v="TRANSM"/>
    <n v="0"/>
    <s v="d=2"/>
    <x v="2"/>
    <x v="4"/>
    <s v="INCL"/>
    <d v="2018-04-12T00:00:00"/>
  </r>
  <r>
    <s v="SOLs0083"/>
    <s v="SOLm0275"/>
    <x v="10"/>
    <n v="0.47662260000000001"/>
    <n v="13.915660000000001"/>
    <n v="4"/>
    <s v="SLAB"/>
    <s v="TRANSM"/>
    <n v="0"/>
    <s v="d=2"/>
    <x v="2"/>
    <x v="4"/>
    <s v="INCL"/>
    <d v="2018-04-12T00:00:00"/>
  </r>
  <r>
    <s v="SOLs0083"/>
    <s v="SOLm0275"/>
    <x v="10"/>
    <n v="0.48018080000000002"/>
    <n v="14.027189999999999"/>
    <n v="5"/>
    <s v="SLAB"/>
    <s v="TRANSM"/>
    <n v="0"/>
    <s v="d=2"/>
    <x v="2"/>
    <x v="4"/>
    <s v="INCL"/>
    <d v="2018-04-12T00:00:00"/>
  </r>
  <r>
    <s v="SOLs0083"/>
    <s v="SOLm0275"/>
    <x v="11"/>
    <n v="0.48149389999999997"/>
    <n v="14.10366"/>
    <n v="1"/>
    <s v="SLAB"/>
    <s v="TRANSM"/>
    <n v="0"/>
    <s v="d=2"/>
    <x v="2"/>
    <x v="4"/>
    <s v="INCL"/>
    <d v="2018-04-12T00:00:00"/>
  </r>
  <r>
    <s v="SOLs0083"/>
    <s v="SOLm0275"/>
    <x v="11"/>
    <n v="0.49110749999999997"/>
    <n v="14.399520000000001"/>
    <n v="2"/>
    <s v="SLAB"/>
    <s v="TRANSM"/>
    <n v="0"/>
    <s v="d=2"/>
    <x v="2"/>
    <x v="4"/>
    <s v="INCL"/>
    <d v="2018-04-12T00:00:00"/>
  </r>
  <r>
    <s v="SOLs0083"/>
    <s v="SOLm0275"/>
    <x v="11"/>
    <n v="0.48769760000000001"/>
    <n v="14.311959999999999"/>
    <n v="3"/>
    <s v="SLAB"/>
    <s v="TRANSM"/>
    <n v="0"/>
    <s v="d=2"/>
    <x v="2"/>
    <x v="4"/>
    <s v="INCL"/>
    <d v="2018-04-12T00:00:00"/>
  </r>
  <r>
    <s v="SOLs0083"/>
    <s v="SOLm0275"/>
    <x v="11"/>
    <n v="0.48226049999999998"/>
    <n v="14.17568"/>
    <n v="4"/>
    <s v="SLAB"/>
    <s v="TRANSM"/>
    <n v="0"/>
    <s v="d=2"/>
    <x v="2"/>
    <x v="4"/>
    <s v="INCL"/>
    <d v="2018-04-12T00:00:00"/>
  </r>
  <r>
    <s v="SOLs0083"/>
    <s v="SOLm0275"/>
    <x v="11"/>
    <n v="0.48027449999999999"/>
    <n v="14.154870000000001"/>
    <n v="5"/>
    <s v="SLAB"/>
    <s v="TRANSM"/>
    <n v="0"/>
    <s v="d=2"/>
    <x v="2"/>
    <x v="4"/>
    <s v="INCL"/>
    <d v="2018-04-12T00:00:00"/>
  </r>
  <r>
    <s v="SOLs0083"/>
    <s v="SOLm0275"/>
    <x v="12"/>
    <n v="0.48796640000000002"/>
    <n v="14.2029"/>
    <n v="1"/>
    <s v="SLAB"/>
    <s v="TRANSM"/>
    <n v="0"/>
    <s v="d=2"/>
    <x v="2"/>
    <x v="4"/>
    <s v="INCL"/>
    <d v="2018-04-12T00:00:00"/>
  </r>
  <r>
    <s v="SOLs0083"/>
    <s v="SOLm0275"/>
    <x v="12"/>
    <n v="0.48821999999999999"/>
    <n v="14.12772"/>
    <n v="2"/>
    <s v="SLAB"/>
    <s v="TRANSM"/>
    <n v="0"/>
    <s v="d=2"/>
    <x v="2"/>
    <x v="4"/>
    <s v="INCL"/>
    <d v="2018-04-12T00:00:00"/>
  </r>
  <r>
    <s v="SOLs0083"/>
    <s v="SOLm0275"/>
    <x v="12"/>
    <n v="0.4894461"/>
    <n v="14.115550000000001"/>
    <n v="3"/>
    <s v="SLAB"/>
    <s v="TRANSM"/>
    <n v="0"/>
    <s v="d=2"/>
    <x v="2"/>
    <x v="4"/>
    <s v="INCL"/>
    <d v="2018-04-12T00:00:00"/>
  </r>
  <r>
    <s v="SOLs0083"/>
    <s v="SOLm0275"/>
    <x v="12"/>
    <n v="0.48220259999999998"/>
    <n v="13.941929999999999"/>
    <n v="4"/>
    <s v="SLAB"/>
    <s v="TRANSM"/>
    <n v="0"/>
    <s v="d=2"/>
    <x v="2"/>
    <x v="4"/>
    <s v="INCL"/>
    <d v="2018-04-12T00:00:00"/>
  </r>
  <r>
    <s v="SOLs0083"/>
    <s v="SOLm0275"/>
    <x v="12"/>
    <n v="0.49093789999999998"/>
    <n v="14.16062"/>
    <n v="5"/>
    <s v="SLAB"/>
    <s v="TRANSM"/>
    <n v="0"/>
    <s v="d=2"/>
    <x v="2"/>
    <x v="4"/>
    <s v="INCL"/>
    <d v="2018-04-12T00:00:00"/>
  </r>
  <r>
    <s v="SOLs0083"/>
    <s v="SOLm0275"/>
    <x v="13"/>
    <n v="0.48104920000000001"/>
    <n v="13.754670000000001"/>
    <n v="1"/>
    <s v="SLAB"/>
    <s v="TRANSM"/>
    <n v="0"/>
    <s v="d=2"/>
    <x v="2"/>
    <x v="4"/>
    <s v="INCL"/>
    <d v="2018-04-12T00:00:00"/>
  </r>
  <r>
    <s v="SOLs0083"/>
    <s v="SOLm0275"/>
    <x v="13"/>
    <n v="0.47312110000000002"/>
    <n v="13.52192"/>
    <n v="2"/>
    <s v="SLAB"/>
    <s v="TRANSM"/>
    <n v="0"/>
    <s v="d=2"/>
    <x v="2"/>
    <x v="4"/>
    <s v="INCL"/>
    <d v="2018-04-12T00:00:00"/>
  </r>
  <r>
    <s v="SOLs0083"/>
    <s v="SOLm0275"/>
    <x v="13"/>
    <n v="0.48675049999999997"/>
    <n v="13.8788"/>
    <n v="3"/>
    <s v="SLAB"/>
    <s v="TRANSM"/>
    <n v="0"/>
    <s v="d=2"/>
    <x v="2"/>
    <x v="4"/>
    <s v="INCL"/>
    <d v="2018-04-12T00:00:00"/>
  </r>
  <r>
    <s v="SOLs0083"/>
    <s v="SOLm0275"/>
    <x v="13"/>
    <n v="0.48949779999999998"/>
    <n v="14.059369999999999"/>
    <n v="4"/>
    <s v="SLAB"/>
    <s v="TRANSM"/>
    <n v="0"/>
    <s v="d=2"/>
    <x v="2"/>
    <x v="4"/>
    <s v="INCL"/>
    <d v="2018-04-12T00:00:00"/>
  </r>
  <r>
    <s v="SOLs0083"/>
    <s v="SOLm0275"/>
    <x v="13"/>
    <n v="0.48918820000000002"/>
    <n v="14.05256"/>
    <n v="5"/>
    <s v="SLAB"/>
    <s v="TRANSM"/>
    <n v="0"/>
    <s v="d=2"/>
    <x v="2"/>
    <x v="4"/>
    <s v="INCL"/>
    <d v="2018-04-12T00:00:00"/>
  </r>
  <r>
    <s v="SOLs0083"/>
    <s v="SOLm0275"/>
    <x v="14"/>
    <n v="0.48609160000000001"/>
    <n v="13.58151"/>
    <n v="1"/>
    <s v="SLAB"/>
    <s v="TRANSM"/>
    <n v="0"/>
    <s v="d=2"/>
    <x v="2"/>
    <x v="4"/>
    <s v="INCL"/>
    <d v="2018-04-12T00:00:00"/>
  </r>
  <r>
    <s v="SOLs0083"/>
    <s v="SOLm0275"/>
    <x v="14"/>
    <n v="0.48592600000000002"/>
    <n v="13.51132"/>
    <n v="2"/>
    <s v="SLAB"/>
    <s v="TRANSM"/>
    <n v="0"/>
    <s v="d=2"/>
    <x v="2"/>
    <x v="4"/>
    <s v="INCL"/>
    <d v="2018-04-12T00:00:00"/>
  </r>
  <r>
    <s v="SOLs0083"/>
    <s v="SOLm0275"/>
    <x v="14"/>
    <n v="0.4929577"/>
    <n v="13.6198"/>
    <n v="3"/>
    <s v="SLAB"/>
    <s v="TRANSM"/>
    <n v="0"/>
    <s v="d=2"/>
    <x v="2"/>
    <x v="4"/>
    <s v="INCL"/>
    <d v="2018-04-12T00:00:00"/>
  </r>
  <r>
    <s v="SOLs0083"/>
    <s v="SOLm0275"/>
    <x v="14"/>
    <n v="0.49459209999999998"/>
    <n v="13.828530000000001"/>
    <n v="4"/>
    <s v="SLAB"/>
    <s v="TRANSM"/>
    <n v="0"/>
    <s v="d=2"/>
    <x v="2"/>
    <x v="4"/>
    <s v="INCL"/>
    <d v="2018-04-12T00:00:00"/>
  </r>
  <r>
    <s v="SOLs0083"/>
    <s v="SOLm0275"/>
    <x v="14"/>
    <n v="0.50279640000000003"/>
    <n v="14.09309"/>
    <n v="5"/>
    <s v="SLAB"/>
    <s v="TRANSM"/>
    <n v="0"/>
    <s v="d=2"/>
    <x v="2"/>
    <x v="4"/>
    <s v="INCL"/>
    <d v="2018-04-12T00:00:00"/>
  </r>
  <r>
    <s v="SOLs0083"/>
    <s v="SOLm0275"/>
    <x v="15"/>
    <n v="0.47886960000000001"/>
    <n v="13.629949999999999"/>
    <n v="1"/>
    <s v="SLAB"/>
    <s v="TRANSM"/>
    <n v="0"/>
    <s v="d=2"/>
    <x v="2"/>
    <x v="4"/>
    <s v="INCL"/>
    <d v="2018-04-12T00:00:00"/>
  </r>
  <r>
    <s v="SOLs0083"/>
    <s v="SOLm0275"/>
    <x v="15"/>
    <n v="0.48297669999999998"/>
    <n v="13.71951"/>
    <n v="2"/>
    <s v="SLAB"/>
    <s v="TRANSM"/>
    <n v="0"/>
    <s v="d=2"/>
    <x v="2"/>
    <x v="4"/>
    <s v="INCL"/>
    <d v="2018-04-12T00:00:00"/>
  </r>
  <r>
    <s v="SOLs0083"/>
    <s v="SOLm0275"/>
    <x v="15"/>
    <n v="0.4855969"/>
    <n v="13.632389999999999"/>
    <n v="3"/>
    <s v="SLAB"/>
    <s v="TRANSM"/>
    <n v="0"/>
    <s v="d=2"/>
    <x v="2"/>
    <x v="4"/>
    <s v="INCL"/>
    <d v="2018-04-12T00:00:00"/>
  </r>
  <r>
    <s v="SOLs0083"/>
    <s v="SOLm0275"/>
    <x v="15"/>
    <n v="0.4662307"/>
    <n v="13.06071"/>
    <n v="4"/>
    <s v="SLAB"/>
    <s v="TRANSM"/>
    <n v="0"/>
    <s v="d=2"/>
    <x v="2"/>
    <x v="4"/>
    <s v="INCL"/>
    <d v="2018-04-12T00:00:00"/>
  </r>
  <r>
    <s v="SOLs0083"/>
    <s v="SOLm0275"/>
    <x v="15"/>
    <n v="0.47864830000000003"/>
    <n v="13.365399999999999"/>
    <n v="5"/>
    <s v="SLAB"/>
    <s v="TRANSM"/>
    <n v="0"/>
    <s v="d=2"/>
    <x v="2"/>
    <x v="4"/>
    <s v="INCL"/>
    <d v="2018-04-12T00:00:00"/>
  </r>
  <r>
    <s v="SOLs0083"/>
    <s v="SOLm0275"/>
    <x v="16"/>
    <n v="0.47024270000000001"/>
    <n v="13.15493"/>
    <n v="1"/>
    <s v="SLAB"/>
    <s v="TRANSM"/>
    <n v="0"/>
    <s v="d=2"/>
    <x v="2"/>
    <x v="4"/>
    <s v="INCL"/>
    <d v="2018-04-12T00:00:00"/>
  </r>
  <r>
    <s v="SOLs0083"/>
    <s v="SOLm0275"/>
    <x v="16"/>
    <n v="0.46903909999999999"/>
    <n v="12.951180000000001"/>
    <n v="2"/>
    <s v="SLAB"/>
    <s v="TRANSM"/>
    <n v="0"/>
    <s v="d=2"/>
    <x v="2"/>
    <x v="4"/>
    <s v="INCL"/>
    <d v="2018-04-12T00:00:00"/>
  </r>
  <r>
    <s v="SOLs0083"/>
    <s v="SOLm0275"/>
    <x v="16"/>
    <n v="0.46678459999999999"/>
    <n v="13.08906"/>
    <n v="3"/>
    <s v="SLAB"/>
    <s v="TRANSM"/>
    <n v="0"/>
    <s v="d=2"/>
    <x v="2"/>
    <x v="4"/>
    <s v="INCL"/>
    <d v="2018-04-12T00:00:00"/>
  </r>
  <r>
    <s v="SOLs0083"/>
    <s v="SOLm0275"/>
    <x v="16"/>
    <n v="0.46252280000000001"/>
    <n v="12.89282"/>
    <n v="4"/>
    <s v="SLAB"/>
    <s v="TRANSM"/>
    <n v="0"/>
    <s v="d=2"/>
    <x v="2"/>
    <x v="4"/>
    <s v="INCL"/>
    <d v="2018-04-12T00:00:00"/>
  </r>
  <r>
    <s v="SOLs0083"/>
    <s v="SOLm0275"/>
    <x v="16"/>
    <n v="0.471522"/>
    <n v="13.20823"/>
    <n v="5"/>
    <s v="SLAB"/>
    <s v="TRANSM"/>
    <n v="0"/>
    <s v="d=2"/>
    <x v="2"/>
    <x v="4"/>
    <s v="INCL"/>
    <d v="2018-04-12T00:00:00"/>
  </r>
  <r>
    <s v="SOLs0083"/>
    <s v="SOLm0275"/>
    <x v="17"/>
    <n v="0.46516669999999999"/>
    <n v="12.85242"/>
    <n v="1"/>
    <s v="SLAB"/>
    <s v="TRANSM"/>
    <n v="0"/>
    <s v="d=2"/>
    <x v="2"/>
    <x v="4"/>
    <s v="INCL"/>
    <d v="2018-04-12T00:00:00"/>
  </r>
  <r>
    <s v="SOLs0083"/>
    <s v="SOLm0275"/>
    <x v="17"/>
    <n v="0.46163149999999997"/>
    <n v="12.793419999999999"/>
    <n v="2"/>
    <s v="SLAB"/>
    <s v="TRANSM"/>
    <n v="0"/>
    <s v="d=2"/>
    <x v="2"/>
    <x v="4"/>
    <s v="INCL"/>
    <d v="2018-04-12T00:00:00"/>
  </r>
  <r>
    <s v="SOLs0083"/>
    <s v="SOLm0275"/>
    <x v="17"/>
    <n v="0.46502749999999998"/>
    <n v="12.76962"/>
    <n v="3"/>
    <s v="SLAB"/>
    <s v="TRANSM"/>
    <n v="0"/>
    <s v="d=2"/>
    <x v="2"/>
    <x v="4"/>
    <s v="INCL"/>
    <d v="2018-04-12T00:00:00"/>
  </r>
  <r>
    <s v="SOLs0083"/>
    <s v="SOLm0275"/>
    <x v="17"/>
    <n v="0.46497450000000001"/>
    <n v="12.75764"/>
    <n v="4"/>
    <s v="SLAB"/>
    <s v="TRANSM"/>
    <n v="0"/>
    <s v="d=2"/>
    <x v="2"/>
    <x v="4"/>
    <s v="INCL"/>
    <d v="2018-04-12T00:00:00"/>
  </r>
  <r>
    <s v="SOLs0083"/>
    <s v="SOLm0275"/>
    <x v="17"/>
    <n v="0.46172580000000002"/>
    <n v="12.738630000000001"/>
    <n v="5"/>
    <s v="SLAB"/>
    <s v="TRANSM"/>
    <n v="0"/>
    <s v="d=2"/>
    <x v="2"/>
    <x v="4"/>
    <s v="INCL"/>
    <d v="2018-04-12T00:00:00"/>
  </r>
  <r>
    <s v="SOLs0083"/>
    <s v="SOLm0275"/>
    <x v="18"/>
    <n v="0.4491832"/>
    <n v="11.988759999999999"/>
    <n v="1"/>
    <s v="SLAB"/>
    <s v="TRANSM"/>
    <n v="0"/>
    <s v="d=2"/>
    <x v="2"/>
    <x v="4"/>
    <s v="INCL"/>
    <d v="2018-04-12T00:00:00"/>
  </r>
  <r>
    <s v="SOLs0083"/>
    <s v="SOLm0275"/>
    <x v="18"/>
    <n v="0.45742090000000002"/>
    <n v="12.212960000000001"/>
    <n v="2"/>
    <s v="SLAB"/>
    <s v="TRANSM"/>
    <n v="0"/>
    <s v="d=2"/>
    <x v="2"/>
    <x v="4"/>
    <s v="INCL"/>
    <d v="2018-04-12T00:00:00"/>
  </r>
  <r>
    <s v="SOLs0083"/>
    <s v="SOLm0275"/>
    <x v="18"/>
    <n v="0.45516269999999998"/>
    <n v="12.21757"/>
    <n v="3"/>
    <s v="SLAB"/>
    <s v="TRANSM"/>
    <n v="0"/>
    <s v="d=2"/>
    <x v="2"/>
    <x v="4"/>
    <s v="INCL"/>
    <d v="2018-04-12T00:00:00"/>
  </r>
  <r>
    <s v="SOLs0083"/>
    <s v="SOLm0275"/>
    <x v="18"/>
    <n v="0.45069120000000001"/>
    <n v="11.993029999999999"/>
    <n v="4"/>
    <s v="SLAB"/>
    <s v="TRANSM"/>
    <n v="0"/>
    <s v="d=2"/>
    <x v="2"/>
    <x v="4"/>
    <s v="INCL"/>
    <d v="2018-04-12T00:00:00"/>
  </r>
  <r>
    <s v="SOLs0083"/>
    <s v="SOLm0275"/>
    <x v="18"/>
    <n v="0.4522814"/>
    <n v="12.100910000000001"/>
    <n v="5"/>
    <s v="SLAB"/>
    <s v="TRANSM"/>
    <n v="0"/>
    <s v="d=2"/>
    <x v="2"/>
    <x v="4"/>
    <s v="INCL"/>
    <d v="2018-04-12T00:00:00"/>
  </r>
  <r>
    <s v="SOLs0083"/>
    <s v="SOLm0275"/>
    <x v="19"/>
    <n v="0.45133509999999999"/>
    <n v="11.89697"/>
    <n v="1"/>
    <s v="SLAB"/>
    <s v="TRANSM"/>
    <n v="0"/>
    <s v="d=2"/>
    <x v="2"/>
    <x v="4"/>
    <s v="INCL"/>
    <d v="2018-04-12T00:00:00"/>
  </r>
  <r>
    <s v="SOLs0083"/>
    <s v="SOLm0275"/>
    <x v="19"/>
    <n v="0.45235829999999999"/>
    <n v="11.939299999999999"/>
    <n v="2"/>
    <s v="SLAB"/>
    <s v="TRANSM"/>
    <n v="0"/>
    <s v="d=2"/>
    <x v="2"/>
    <x v="4"/>
    <s v="INCL"/>
    <d v="2018-04-12T00:00:00"/>
  </r>
  <r>
    <s v="SOLs0083"/>
    <s v="SOLm0275"/>
    <x v="19"/>
    <n v="0.44575350000000002"/>
    <n v="11.75906"/>
    <n v="3"/>
    <s v="SLAB"/>
    <s v="TRANSM"/>
    <n v="0"/>
    <s v="d=2"/>
    <x v="2"/>
    <x v="4"/>
    <s v="INCL"/>
    <d v="2018-04-12T00:00:00"/>
  </r>
  <r>
    <s v="SOLs0083"/>
    <s v="SOLm0275"/>
    <x v="19"/>
    <n v="0.44171199999999999"/>
    <n v="11.63059"/>
    <n v="4"/>
    <s v="SLAB"/>
    <s v="TRANSM"/>
    <n v="0"/>
    <s v="d=2"/>
    <x v="2"/>
    <x v="4"/>
    <s v="INCL"/>
    <d v="2018-04-12T00:00:00"/>
  </r>
  <r>
    <s v="SOLs0083"/>
    <s v="SOLm0275"/>
    <x v="19"/>
    <n v="0.44570120000000002"/>
    <n v="11.788"/>
    <n v="5"/>
    <s v="SLAB"/>
    <s v="TRANSM"/>
    <n v="0"/>
    <s v="d=2"/>
    <x v="2"/>
    <x v="4"/>
    <s v="INCL"/>
    <d v="2018-04-12T00:00:00"/>
  </r>
  <r>
    <s v="SOLs0083"/>
    <s v="SOLm0275"/>
    <x v="20"/>
    <n v="0.43934620000000002"/>
    <n v="11.306660000000001"/>
    <n v="1"/>
    <s v="SLAB"/>
    <s v="TRANSM"/>
    <n v="0"/>
    <s v="d=2"/>
    <x v="2"/>
    <x v="4"/>
    <s v="INCL"/>
    <d v="2018-04-12T00:00:00"/>
  </r>
  <r>
    <s v="SOLs0083"/>
    <s v="SOLm0275"/>
    <x v="20"/>
    <n v="0.4411834"/>
    <n v="11.29594"/>
    <n v="2"/>
    <s v="SLAB"/>
    <s v="TRANSM"/>
    <n v="0"/>
    <s v="d=2"/>
    <x v="2"/>
    <x v="4"/>
    <s v="INCL"/>
    <d v="2018-04-12T00:00:00"/>
  </r>
  <r>
    <s v="SOLs0083"/>
    <s v="SOLm0275"/>
    <x v="20"/>
    <n v="0.44026470000000001"/>
    <n v="11.325699999999999"/>
    <n v="3"/>
    <s v="SLAB"/>
    <s v="TRANSM"/>
    <n v="0"/>
    <s v="d=2"/>
    <x v="2"/>
    <x v="4"/>
    <s v="INCL"/>
    <d v="2018-04-12T00:00:00"/>
  </r>
  <r>
    <s v="SOLs0083"/>
    <s v="SOLm0275"/>
    <x v="20"/>
    <n v="0.44697310000000001"/>
    <n v="11.58642"/>
    <n v="4"/>
    <s v="SLAB"/>
    <s v="TRANSM"/>
    <n v="0"/>
    <s v="d=2"/>
    <x v="2"/>
    <x v="4"/>
    <s v="INCL"/>
    <d v="2018-04-12T00:00:00"/>
  </r>
  <r>
    <s v="SOLs0083"/>
    <s v="SOLm0275"/>
    <x v="20"/>
    <n v="0.44397419999999999"/>
    <n v="11.51933"/>
    <n v="5"/>
    <s v="SLAB"/>
    <s v="TRANSM"/>
    <n v="0"/>
    <s v="d=2"/>
    <x v="2"/>
    <x v="4"/>
    <s v="INCL"/>
    <d v="2018-04-12T00:00:00"/>
  </r>
  <r>
    <s v="SOLs0083"/>
    <s v="SOLm0275"/>
    <x v="21"/>
    <n v="0.43794650000000002"/>
    <n v="11.076029999999999"/>
    <n v="1"/>
    <s v="SLAB"/>
    <s v="TRANSM"/>
    <n v="0"/>
    <s v="d=2"/>
    <x v="2"/>
    <x v="4"/>
    <s v="INCL"/>
    <d v="2018-04-12T00:00:00"/>
  </r>
  <r>
    <s v="SOLs0083"/>
    <s v="SOLm0275"/>
    <x v="21"/>
    <n v="0.44237120000000002"/>
    <n v="11.186669999999999"/>
    <n v="2"/>
    <s v="SLAB"/>
    <s v="TRANSM"/>
    <n v="0"/>
    <s v="d=2"/>
    <x v="2"/>
    <x v="4"/>
    <s v="INCL"/>
    <d v="2018-04-12T00:00:00"/>
  </r>
  <r>
    <s v="SOLs0083"/>
    <s v="SOLm0275"/>
    <x v="21"/>
    <n v="0.44467390000000001"/>
    <n v="11.260960000000001"/>
    <n v="3"/>
    <s v="SLAB"/>
    <s v="TRANSM"/>
    <n v="0"/>
    <s v="d=2"/>
    <x v="2"/>
    <x v="4"/>
    <s v="INCL"/>
    <d v="2018-04-12T00:00:00"/>
  </r>
  <r>
    <s v="SOLs0083"/>
    <s v="SOLm0275"/>
    <x v="21"/>
    <n v="0.44054860000000001"/>
    <n v="11.05585"/>
    <n v="4"/>
    <s v="SLAB"/>
    <s v="TRANSM"/>
    <n v="0"/>
    <s v="d=2"/>
    <x v="2"/>
    <x v="4"/>
    <s v="INCL"/>
    <d v="2018-04-12T00:00:00"/>
  </r>
  <r>
    <s v="SOLs0083"/>
    <s v="SOLm0275"/>
    <x v="21"/>
    <n v="0.44457980000000002"/>
    <n v="11.213570000000001"/>
    <n v="5"/>
    <s v="SLAB"/>
    <s v="TRANSM"/>
    <n v="0"/>
    <s v="d=2"/>
    <x v="2"/>
    <x v="4"/>
    <s v="INCL"/>
    <d v="2018-04-12T00:00:00"/>
  </r>
  <r>
    <s v="SOLs0083"/>
    <s v="SOLm0275"/>
    <x v="22"/>
    <n v="0.43960739999999998"/>
    <n v="11.0749"/>
    <n v="1"/>
    <s v="SLAB"/>
    <s v="TRANSM"/>
    <n v="0"/>
    <s v="d=2"/>
    <x v="2"/>
    <x v="4"/>
    <s v="INCL"/>
    <d v="2018-04-12T00:00:00"/>
  </r>
  <r>
    <s v="SOLs0083"/>
    <s v="SOLm0275"/>
    <x v="22"/>
    <n v="0.43112319999999998"/>
    <n v="10.77318"/>
    <n v="2"/>
    <s v="SLAB"/>
    <s v="TRANSM"/>
    <n v="0"/>
    <s v="d=2"/>
    <x v="2"/>
    <x v="4"/>
    <s v="INCL"/>
    <d v="2018-04-12T00:00:00"/>
  </r>
  <r>
    <s v="SOLs0083"/>
    <s v="SOLm0275"/>
    <x v="22"/>
    <n v="0.43467489999999998"/>
    <n v="10.87759"/>
    <n v="3"/>
    <s v="SLAB"/>
    <s v="TRANSM"/>
    <n v="0"/>
    <s v="d=2"/>
    <x v="2"/>
    <x v="4"/>
    <s v="INCL"/>
    <d v="2018-04-12T00:00:00"/>
  </r>
  <r>
    <s v="SOLs0083"/>
    <s v="SOLm0275"/>
    <x v="22"/>
    <n v="0.42931170000000002"/>
    <n v="10.74971"/>
    <n v="4"/>
    <s v="SLAB"/>
    <s v="TRANSM"/>
    <n v="0"/>
    <s v="d=2"/>
    <x v="2"/>
    <x v="4"/>
    <s v="INCL"/>
    <d v="2018-04-12T00:00:00"/>
  </r>
  <r>
    <s v="SOLs0083"/>
    <s v="SOLm0275"/>
    <x v="22"/>
    <n v="0.43272569999999999"/>
    <n v="10.87224"/>
    <n v="5"/>
    <s v="SLAB"/>
    <s v="TRANSM"/>
    <n v="0"/>
    <s v="d=2"/>
    <x v="2"/>
    <x v="4"/>
    <s v="INCL"/>
    <d v="2018-04-12T00:00:00"/>
  </r>
  <r>
    <s v="SOLs0083"/>
    <s v="SOLm0275"/>
    <x v="23"/>
    <n v="0.4277436"/>
    <n v="10.65985"/>
    <n v="1"/>
    <s v="SLAB"/>
    <s v="TRANSM"/>
    <n v="0"/>
    <s v="d=2"/>
    <x v="2"/>
    <x v="4"/>
    <s v="INCL"/>
    <d v="2018-04-12T00:00:00"/>
  </r>
  <r>
    <s v="SOLs0083"/>
    <s v="SOLm0275"/>
    <x v="23"/>
    <n v="0.44113039999999998"/>
    <n v="10.889099999999999"/>
    <n v="2"/>
    <s v="SLAB"/>
    <s v="TRANSM"/>
    <n v="0"/>
    <s v="d=2"/>
    <x v="2"/>
    <x v="4"/>
    <s v="INCL"/>
    <d v="2018-04-12T00:00:00"/>
  </r>
  <r>
    <s v="SOLs0083"/>
    <s v="SOLm0275"/>
    <x v="23"/>
    <n v="0.43515219999999999"/>
    <n v="10.742139999999999"/>
    <n v="3"/>
    <s v="SLAB"/>
    <s v="TRANSM"/>
    <n v="0"/>
    <s v="d=2"/>
    <x v="2"/>
    <x v="4"/>
    <s v="INCL"/>
    <d v="2018-04-12T00:00:00"/>
  </r>
  <r>
    <s v="SOLs0083"/>
    <s v="SOLm0275"/>
    <x v="23"/>
    <n v="0.43745050000000002"/>
    <n v="10.80843"/>
    <n v="4"/>
    <s v="SLAB"/>
    <s v="TRANSM"/>
    <n v="0"/>
    <s v="d=2"/>
    <x v="2"/>
    <x v="4"/>
    <s v="INCL"/>
    <d v="2018-04-12T00:00:00"/>
  </r>
  <r>
    <s v="SOLs0083"/>
    <s v="SOLm0275"/>
    <x v="23"/>
    <n v="0.42712559999999999"/>
    <n v="10.578950000000001"/>
    <n v="5"/>
    <s v="SLAB"/>
    <s v="TRANSM"/>
    <n v="0"/>
    <s v="d=2"/>
    <x v="2"/>
    <x v="4"/>
    <s v="INCL"/>
    <d v="2018-04-12T00:00:00"/>
  </r>
  <r>
    <s v="SOLs0083"/>
    <s v="SOLm0275"/>
    <x v="24"/>
    <n v="0.4293206"/>
    <n v="10.46842"/>
    <n v="1"/>
    <s v="SLAB"/>
    <s v="TRANSM"/>
    <n v="0"/>
    <s v="d=2"/>
    <x v="2"/>
    <x v="4"/>
    <s v="INCL"/>
    <d v="2018-04-12T00:00:00"/>
  </r>
  <r>
    <s v="SOLs0083"/>
    <s v="SOLm0275"/>
    <x v="24"/>
    <n v="0.4261857"/>
    <n v="10.27365"/>
    <n v="2"/>
    <s v="SLAB"/>
    <s v="TRANSM"/>
    <n v="0"/>
    <s v="d=2"/>
    <x v="2"/>
    <x v="4"/>
    <s v="INCL"/>
    <d v="2018-04-12T00:00:00"/>
  </r>
  <r>
    <s v="SOLs0083"/>
    <s v="SOLm0275"/>
    <x v="24"/>
    <n v="0.43096790000000001"/>
    <n v="10.395239999999999"/>
    <n v="3"/>
    <s v="SLAB"/>
    <s v="TRANSM"/>
    <n v="0"/>
    <s v="d=2"/>
    <x v="2"/>
    <x v="4"/>
    <s v="INCL"/>
    <d v="2018-04-12T00:00:00"/>
  </r>
  <r>
    <s v="SOLs0083"/>
    <s v="SOLm0275"/>
    <x v="24"/>
    <n v="0.43818760000000001"/>
    <n v="10.767469999999999"/>
    <n v="4"/>
    <s v="SLAB"/>
    <s v="TRANSM"/>
    <n v="0"/>
    <s v="d=2"/>
    <x v="2"/>
    <x v="4"/>
    <s v="INCL"/>
    <d v="2018-04-12T00:00:00"/>
  </r>
  <r>
    <s v="SOLs0083"/>
    <s v="SOLm0275"/>
    <x v="24"/>
    <n v="0.42488670000000001"/>
    <n v="10.473420000000001"/>
    <n v="5"/>
    <s v="SLAB"/>
    <s v="TRANSM"/>
    <n v="0"/>
    <s v="d=2"/>
    <x v="2"/>
    <x v="4"/>
    <s v="INCL"/>
    <d v="2018-04-12T00:00:00"/>
  </r>
  <r>
    <s v="SOLs0083"/>
    <s v="SOLm0275"/>
    <x v="25"/>
    <n v="0.43406620000000001"/>
    <n v="10.27033"/>
    <n v="1"/>
    <s v="SLAB"/>
    <s v="TRANSM"/>
    <n v="0"/>
    <s v="d=2"/>
    <x v="2"/>
    <x v="4"/>
    <s v="INCL"/>
    <d v="2018-04-12T00:00:00"/>
  </r>
  <r>
    <s v="SOLs0083"/>
    <s v="SOLm0275"/>
    <x v="25"/>
    <n v="0.43265029999999999"/>
    <n v="10.304069999999999"/>
    <n v="2"/>
    <s v="SLAB"/>
    <s v="TRANSM"/>
    <n v="0"/>
    <s v="d=2"/>
    <x v="2"/>
    <x v="4"/>
    <s v="INCL"/>
    <d v="2018-04-12T00:00:00"/>
  </r>
  <r>
    <s v="SOLs0083"/>
    <s v="SOLm0275"/>
    <x v="25"/>
    <n v="0.43656460000000002"/>
    <n v="10.385999999999999"/>
    <n v="3"/>
    <s v="SLAB"/>
    <s v="TRANSM"/>
    <n v="0"/>
    <s v="d=2"/>
    <x v="2"/>
    <x v="4"/>
    <s v="INCL"/>
    <d v="2018-04-12T00:00:00"/>
  </r>
  <r>
    <s v="SOLs0083"/>
    <s v="SOLm0275"/>
    <x v="25"/>
    <n v="0.4267995"/>
    <n v="10.08929"/>
    <n v="4"/>
    <s v="SLAB"/>
    <s v="TRANSM"/>
    <n v="0"/>
    <s v="d=2"/>
    <x v="2"/>
    <x v="4"/>
    <s v="INCL"/>
    <d v="2018-04-12T00:00:00"/>
  </r>
  <r>
    <s v="SOLs0083"/>
    <s v="SOLm0275"/>
    <x v="25"/>
    <n v="0.4293669"/>
    <n v="10.10384"/>
    <n v="5"/>
    <s v="SLAB"/>
    <s v="TRANSM"/>
    <n v="0"/>
    <s v="d=2"/>
    <x v="2"/>
    <x v="4"/>
    <s v="INCL"/>
    <d v="2018-04-12T00:00:00"/>
  </r>
  <r>
    <s v="SOLs0083"/>
    <s v="SOLm0275"/>
    <x v="26"/>
    <n v="0.42581819999999998"/>
    <n v="9.950526"/>
    <n v="1"/>
    <s v="SLAB"/>
    <s v="TRANSM"/>
    <n v="0"/>
    <s v="d=2"/>
    <x v="2"/>
    <x v="4"/>
    <s v="INCL"/>
    <d v="2018-04-12T00:00:00"/>
  </r>
  <r>
    <s v="SOLs0083"/>
    <s v="SOLm0275"/>
    <x v="26"/>
    <n v="0.42019190000000001"/>
    <n v="9.9552049999999994"/>
    <n v="2"/>
    <s v="SLAB"/>
    <s v="TRANSM"/>
    <n v="0"/>
    <s v="d=2"/>
    <x v="2"/>
    <x v="4"/>
    <s v="INCL"/>
    <d v="2018-04-12T00:00:00"/>
  </r>
  <r>
    <s v="SOLs0083"/>
    <s v="SOLm0275"/>
    <x v="26"/>
    <n v="0.42891360000000001"/>
    <n v="10.01742"/>
    <n v="3"/>
    <s v="SLAB"/>
    <s v="TRANSM"/>
    <n v="0"/>
    <s v="d=2"/>
    <x v="2"/>
    <x v="4"/>
    <s v="INCL"/>
    <d v="2018-04-12T00:00:00"/>
  </r>
  <r>
    <s v="SOLs0083"/>
    <s v="SOLm0275"/>
    <x v="26"/>
    <n v="0.43065110000000001"/>
    <n v="10.070550000000001"/>
    <n v="4"/>
    <s v="SLAB"/>
    <s v="TRANSM"/>
    <n v="0"/>
    <s v="d=2"/>
    <x v="2"/>
    <x v="4"/>
    <s v="INCL"/>
    <d v="2018-04-12T00:00:00"/>
  </r>
  <r>
    <s v="SOLs0083"/>
    <s v="SOLm0275"/>
    <x v="26"/>
    <n v="0.42245290000000002"/>
    <n v="9.8143770000000004"/>
    <n v="5"/>
    <s v="SLAB"/>
    <s v="TRANSM"/>
    <n v="0"/>
    <s v="d=2"/>
    <x v="2"/>
    <x v="4"/>
    <s v="INCL"/>
    <d v="2018-04-12T00:00:00"/>
  </r>
  <r>
    <s v="SOLs0083"/>
    <s v="SOLm0275"/>
    <x v="27"/>
    <n v="0.42614740000000001"/>
    <n v="9.6996389999999995"/>
    <n v="1"/>
    <s v="SLAB"/>
    <s v="TRANSM"/>
    <n v="0"/>
    <s v="d=2"/>
    <x v="2"/>
    <x v="4"/>
    <s v="INCL"/>
    <d v="2018-04-12T00:00:00"/>
  </r>
  <r>
    <s v="SOLs0083"/>
    <s v="SOLm0275"/>
    <x v="27"/>
    <n v="0.42551430000000001"/>
    <n v="9.7124070000000007"/>
    <n v="2"/>
    <s v="SLAB"/>
    <s v="TRANSM"/>
    <n v="0"/>
    <s v="d=2"/>
    <x v="2"/>
    <x v="4"/>
    <s v="INCL"/>
    <d v="2018-04-12T00:00:00"/>
  </r>
  <r>
    <s v="SOLs0083"/>
    <s v="SOLm0275"/>
    <x v="27"/>
    <n v="0.42132550000000002"/>
    <n v="9.5908390000000008"/>
    <n v="3"/>
    <s v="SLAB"/>
    <s v="TRANSM"/>
    <n v="0"/>
    <s v="d=2"/>
    <x v="2"/>
    <x v="4"/>
    <s v="INCL"/>
    <d v="2018-04-12T00:00:00"/>
  </r>
  <r>
    <s v="SOLs0083"/>
    <s v="SOLm0275"/>
    <x v="27"/>
    <n v="0.4266278"/>
    <n v="9.8278180000000006"/>
    <n v="4"/>
    <s v="SLAB"/>
    <s v="TRANSM"/>
    <n v="0"/>
    <s v="d=2"/>
    <x v="2"/>
    <x v="4"/>
    <s v="INCL"/>
    <d v="2018-04-12T00:00:00"/>
  </r>
  <r>
    <s v="SOLs0083"/>
    <s v="SOLm0275"/>
    <x v="27"/>
    <n v="0.43241560000000001"/>
    <n v="9.9212749999999996"/>
    <n v="5"/>
    <s v="SLAB"/>
    <s v="TRANSM"/>
    <n v="0"/>
    <s v="d=2"/>
    <x v="2"/>
    <x v="4"/>
    <s v="INCL"/>
    <d v="2018-04-12T00:00:00"/>
  </r>
  <r>
    <s v="SOLs0083"/>
    <s v="SOLm0275"/>
    <x v="28"/>
    <n v="0.42544330000000002"/>
    <n v="9.3668910000000007"/>
    <n v="1"/>
    <s v="SLAB"/>
    <s v="TRANSM"/>
    <n v="0"/>
    <s v="d=2"/>
    <x v="2"/>
    <x v="4"/>
    <s v="INCL"/>
    <d v="2018-04-12T00:00:00"/>
  </r>
  <r>
    <s v="SOLs0083"/>
    <s v="SOLm0275"/>
    <x v="28"/>
    <n v="0.42624230000000002"/>
    <n v="9.3990220000000004"/>
    <n v="2"/>
    <s v="SLAB"/>
    <s v="TRANSM"/>
    <n v="0"/>
    <s v="d=2"/>
    <x v="2"/>
    <x v="4"/>
    <s v="INCL"/>
    <d v="2018-04-12T00:00:00"/>
  </r>
  <r>
    <s v="SOLs0083"/>
    <s v="SOLm0275"/>
    <x v="28"/>
    <n v="0.43093330000000002"/>
    <n v="9.4861489999999993"/>
    <n v="3"/>
    <s v="SLAB"/>
    <s v="TRANSM"/>
    <n v="0"/>
    <s v="d=2"/>
    <x v="2"/>
    <x v="4"/>
    <s v="INCL"/>
    <d v="2018-04-12T00:00:00"/>
  </r>
  <r>
    <s v="SOLs0083"/>
    <s v="SOLm0275"/>
    <x v="28"/>
    <n v="0.43207719999999999"/>
    <n v="9.5027509999999999"/>
    <n v="4"/>
    <s v="SLAB"/>
    <s v="TRANSM"/>
    <n v="0"/>
    <s v="d=2"/>
    <x v="2"/>
    <x v="4"/>
    <s v="INCL"/>
    <d v="2018-04-12T00:00:00"/>
  </r>
  <r>
    <s v="SOLs0083"/>
    <s v="SOLm0275"/>
    <x v="28"/>
    <n v="0.42308849999999998"/>
    <n v="9.3723810000000007"/>
    <n v="5"/>
    <s v="SLAB"/>
    <s v="TRANSM"/>
    <n v="0"/>
    <s v="d=2"/>
    <x v="2"/>
    <x v="4"/>
    <s v="INCL"/>
    <d v="2018-04-12T00:00:00"/>
  </r>
  <r>
    <s v="SOLs0083"/>
    <s v="SOLm0275"/>
    <x v="29"/>
    <n v="0.43511850000000002"/>
    <n v="9.3441700000000001"/>
    <n v="1"/>
    <s v="SLAB"/>
    <s v="TRANSM"/>
    <n v="0"/>
    <s v="d=2"/>
    <x v="2"/>
    <x v="4"/>
    <s v="INCL"/>
    <d v="2018-04-12T00:00:00"/>
  </r>
  <r>
    <s v="SOLs0083"/>
    <s v="SOLm0275"/>
    <x v="29"/>
    <n v="0.42885760000000001"/>
    <n v="9.2662440000000004"/>
    <n v="2"/>
    <s v="SLAB"/>
    <s v="TRANSM"/>
    <n v="0"/>
    <s v="d=2"/>
    <x v="2"/>
    <x v="4"/>
    <s v="INCL"/>
    <d v="2018-04-12T00:00:00"/>
  </r>
  <r>
    <s v="SOLs0083"/>
    <s v="SOLm0275"/>
    <x v="29"/>
    <n v="0.42517739999999998"/>
    <n v="9.1493859999999998"/>
    <n v="3"/>
    <s v="SLAB"/>
    <s v="TRANSM"/>
    <n v="0"/>
    <s v="d=2"/>
    <x v="2"/>
    <x v="4"/>
    <s v="INCL"/>
    <d v="2018-04-12T00:00:00"/>
  </r>
  <r>
    <s v="SOLs0083"/>
    <s v="SOLm0275"/>
    <x v="29"/>
    <n v="0.4351582"/>
    <n v="9.2469380000000001"/>
    <n v="4"/>
    <s v="SLAB"/>
    <s v="TRANSM"/>
    <n v="0"/>
    <s v="d=2"/>
    <x v="2"/>
    <x v="4"/>
    <s v="INCL"/>
    <d v="2018-04-12T00:00:00"/>
  </r>
  <r>
    <s v="SOLs0083"/>
    <s v="SOLm0275"/>
    <x v="29"/>
    <n v="0.4318748"/>
    <n v="9.2746230000000001"/>
    <n v="5"/>
    <s v="SLAB"/>
    <s v="TRANSM"/>
    <n v="0"/>
    <s v="d=2"/>
    <x v="2"/>
    <x v="4"/>
    <s v="INCL"/>
    <d v="2018-04-12T00:00:00"/>
  </r>
  <r>
    <s v="SOLs0083"/>
    <s v="SOLm0275"/>
    <x v="30"/>
    <n v="0.47451779999999999"/>
    <n v="9.0302059999999997"/>
    <n v="1"/>
    <s v="SLAB"/>
    <s v="TRANSM"/>
    <n v="0"/>
    <s v="d=2"/>
    <x v="2"/>
    <x v="4"/>
    <s v="INCL"/>
    <d v="2018-04-12T00:00:00"/>
  </r>
  <r>
    <s v="SOLs0083"/>
    <s v="SOLm0275"/>
    <x v="30"/>
    <n v="0.46728039999999998"/>
    <n v="8.9084529999999997"/>
    <n v="2"/>
    <s v="SLAB"/>
    <s v="TRANSM"/>
    <n v="0"/>
    <s v="d=2"/>
    <x v="2"/>
    <x v="4"/>
    <s v="INCL"/>
    <d v="2018-04-12T00:00:00"/>
  </r>
  <r>
    <s v="SOLs0083"/>
    <s v="SOLm0275"/>
    <x v="30"/>
    <n v="0.47687230000000003"/>
    <n v="9.0500489999999996"/>
    <n v="3"/>
    <s v="SLAB"/>
    <s v="TRANSM"/>
    <n v="0"/>
    <s v="d=2"/>
    <x v="2"/>
    <x v="4"/>
    <s v="INCL"/>
    <d v="2018-04-12T00:00:00"/>
  </r>
  <r>
    <s v="SOLs0083"/>
    <s v="SOLm0275"/>
    <x v="30"/>
    <n v="0.4702134"/>
    <n v="8.9471000000000007"/>
    <n v="4"/>
    <s v="SLAB"/>
    <s v="TRANSM"/>
    <n v="0"/>
    <s v="d=2"/>
    <x v="2"/>
    <x v="4"/>
    <s v="INCL"/>
    <d v="2018-04-12T00:00:00"/>
  </r>
  <r>
    <s v="SOLs0083"/>
    <s v="SOLm0275"/>
    <x v="30"/>
    <n v="0.46828429999999999"/>
    <n v="8.8303469999999997"/>
    <n v="5"/>
    <s v="SLAB"/>
    <s v="TRANSM"/>
    <n v="0"/>
    <s v="d=2"/>
    <x v="2"/>
    <x v="4"/>
    <s v="INCL"/>
    <d v="2018-04-12T00:00:00"/>
  </r>
  <r>
    <s v="SOLs0083"/>
    <s v="SOLm0275"/>
    <x v="31"/>
    <n v="0.49411260000000001"/>
    <n v="8.6819679999999995"/>
    <n v="1"/>
    <s v="SLAB"/>
    <s v="TRANSM"/>
    <n v="0"/>
    <s v="d=2"/>
    <x v="2"/>
    <x v="4"/>
    <s v="INCL"/>
    <d v="2018-04-12T00:00:00"/>
  </r>
  <r>
    <s v="SOLs0083"/>
    <s v="SOLm0275"/>
    <x v="31"/>
    <n v="0.49107800000000001"/>
    <n v="8.6778680000000001"/>
    <n v="2"/>
    <s v="SLAB"/>
    <s v="TRANSM"/>
    <n v="0"/>
    <s v="d=2"/>
    <x v="2"/>
    <x v="4"/>
    <s v="INCL"/>
    <d v="2018-04-12T00:00:00"/>
  </r>
  <r>
    <s v="SOLs0083"/>
    <s v="SOLm0275"/>
    <x v="31"/>
    <n v="0.48580400000000001"/>
    <n v="8.7281809999999993"/>
    <n v="3"/>
    <s v="SLAB"/>
    <s v="TRANSM"/>
    <n v="0"/>
    <s v="d=2"/>
    <x v="2"/>
    <x v="4"/>
    <s v="INCL"/>
    <d v="2018-04-12T00:00:00"/>
  </r>
  <r>
    <s v="SOLs0083"/>
    <s v="SOLm0275"/>
    <x v="31"/>
    <n v="0.49243419999999999"/>
    <n v="8.7813789999999994"/>
    <n v="4"/>
    <s v="SLAB"/>
    <s v="TRANSM"/>
    <n v="0"/>
    <s v="d=2"/>
    <x v="2"/>
    <x v="4"/>
    <s v="INCL"/>
    <d v="2018-04-12T00:00:00"/>
  </r>
  <r>
    <s v="SOLs0083"/>
    <s v="SOLm0275"/>
    <x v="31"/>
    <n v="0.49968839999999998"/>
    <n v="8.8242030000000007"/>
    <n v="5"/>
    <s v="SLAB"/>
    <s v="TRANSM"/>
    <n v="0"/>
    <s v="d=2"/>
    <x v="2"/>
    <x v="4"/>
    <s v="INCL"/>
    <d v="2018-04-12T00:00:00"/>
  </r>
  <r>
    <s v="SOLs0083"/>
    <s v="SOLm0275"/>
    <x v="32"/>
    <n v="0.42018070000000002"/>
    <n v="8.5757390000000004"/>
    <n v="1"/>
    <s v="SLAB"/>
    <s v="TRANSM"/>
    <n v="0"/>
    <s v="d=2"/>
    <x v="2"/>
    <x v="4"/>
    <s v="INCL"/>
    <d v="2018-04-12T00:00:00"/>
  </r>
  <r>
    <s v="SOLs0083"/>
    <s v="SOLm0275"/>
    <x v="32"/>
    <n v="0.42880049999999997"/>
    <n v="8.7670849999999998"/>
    <n v="2"/>
    <s v="SLAB"/>
    <s v="TRANSM"/>
    <n v="0"/>
    <s v="d=2"/>
    <x v="2"/>
    <x v="4"/>
    <s v="INCL"/>
    <d v="2018-04-12T00:00:00"/>
  </r>
  <r>
    <s v="SOLs0083"/>
    <s v="SOLm0275"/>
    <x v="32"/>
    <n v="0.4197708"/>
    <n v="8.5056130000000003"/>
    <n v="3"/>
    <s v="SLAB"/>
    <s v="TRANSM"/>
    <n v="0"/>
    <s v="d=2"/>
    <x v="2"/>
    <x v="4"/>
    <s v="INCL"/>
    <d v="2018-04-12T00:00:00"/>
  </r>
  <r>
    <s v="SOLs0083"/>
    <s v="SOLm0275"/>
    <x v="32"/>
    <n v="0.43240509999999999"/>
    <n v="8.7959560000000003"/>
    <n v="4"/>
    <s v="SLAB"/>
    <s v="TRANSM"/>
    <n v="0"/>
    <s v="d=2"/>
    <x v="2"/>
    <x v="4"/>
    <s v="INCL"/>
    <d v="2018-04-12T00:00:00"/>
  </r>
  <r>
    <s v="SOLs0083"/>
    <s v="SOLm0275"/>
    <x v="32"/>
    <n v="0.42375200000000002"/>
    <n v="8.6408280000000008"/>
    <n v="5"/>
    <s v="SLAB"/>
    <s v="TRANSM"/>
    <n v="0"/>
    <s v="d=2"/>
    <x v="2"/>
    <x v="4"/>
    <s v="INCL"/>
    <d v="2018-04-12T00:00:00"/>
  </r>
  <r>
    <s v="SOLs0083"/>
    <s v="SOLm0275"/>
    <x v="33"/>
    <n v="0.41233740000000002"/>
    <n v="8.5739190000000001"/>
    <n v="1"/>
    <s v="SLAB"/>
    <s v="TRANSM"/>
    <n v="0"/>
    <s v="d=2"/>
    <x v="2"/>
    <x v="4"/>
    <s v="INCL"/>
    <d v="2018-04-12T00:00:00"/>
  </r>
  <r>
    <s v="SOLs0083"/>
    <s v="SOLm0275"/>
    <x v="33"/>
    <n v="0.3998042"/>
    <n v="8.3344950000000004"/>
    <n v="2"/>
    <s v="SLAB"/>
    <s v="TRANSM"/>
    <n v="0"/>
    <s v="d=2"/>
    <x v="2"/>
    <x v="4"/>
    <s v="INCL"/>
    <d v="2018-04-12T00:00:00"/>
  </r>
  <r>
    <s v="SOLs0083"/>
    <s v="SOLm0275"/>
    <x v="33"/>
    <n v="0.4013834"/>
    <n v="8.4891950000000005"/>
    <n v="3"/>
    <s v="SLAB"/>
    <s v="TRANSM"/>
    <n v="0"/>
    <s v="d=2"/>
    <x v="2"/>
    <x v="4"/>
    <s v="INCL"/>
    <d v="2018-04-12T00:00:00"/>
  </r>
  <r>
    <s v="SOLs0083"/>
    <s v="SOLm0275"/>
    <x v="33"/>
    <n v="0.40037630000000002"/>
    <n v="8.3652680000000004"/>
    <n v="4"/>
    <s v="SLAB"/>
    <s v="TRANSM"/>
    <n v="0"/>
    <s v="d=2"/>
    <x v="2"/>
    <x v="4"/>
    <s v="INCL"/>
    <d v="2018-04-12T00:00:00"/>
  </r>
  <r>
    <s v="SOLs0083"/>
    <s v="SOLm0275"/>
    <x v="33"/>
    <n v="0.40925879999999998"/>
    <n v="8.5536799999999999"/>
    <n v="5"/>
    <s v="SLAB"/>
    <s v="TRANSM"/>
    <n v="0"/>
    <s v="d=2"/>
    <x v="2"/>
    <x v="4"/>
    <s v="INCL"/>
    <d v="2018-04-12T00:00:00"/>
  </r>
  <r>
    <s v="SOLs0083"/>
    <s v="SOLm0275"/>
    <x v="34"/>
    <n v="0.4077151"/>
    <n v="8.3954760000000004"/>
    <n v="1"/>
    <s v="SLAB"/>
    <s v="TRANSM"/>
    <n v="0"/>
    <s v="d=2"/>
    <x v="2"/>
    <x v="4"/>
    <s v="INCL"/>
    <d v="2018-04-12T00:00:00"/>
  </r>
  <r>
    <s v="SOLs0083"/>
    <s v="SOLm0275"/>
    <x v="34"/>
    <n v="0.41187099999999999"/>
    <n v="8.4395109999999995"/>
    <n v="2"/>
    <s v="SLAB"/>
    <s v="TRANSM"/>
    <n v="0"/>
    <s v="d=2"/>
    <x v="2"/>
    <x v="4"/>
    <s v="INCL"/>
    <d v="2018-04-12T00:00:00"/>
  </r>
  <r>
    <s v="SOLs0083"/>
    <s v="SOLm0275"/>
    <x v="34"/>
    <n v="0.40886400000000001"/>
    <n v="8.4073729999999998"/>
    <n v="3"/>
    <s v="SLAB"/>
    <s v="TRANSM"/>
    <n v="0"/>
    <s v="d=2"/>
    <x v="2"/>
    <x v="4"/>
    <s v="INCL"/>
    <d v="2018-04-12T00:00:00"/>
  </r>
  <r>
    <s v="SOLs0083"/>
    <s v="SOLm0275"/>
    <x v="34"/>
    <n v="0.405584"/>
    <n v="8.2867610000000003"/>
    <n v="4"/>
    <s v="SLAB"/>
    <s v="TRANSM"/>
    <n v="0"/>
    <s v="d=2"/>
    <x v="2"/>
    <x v="4"/>
    <s v="INCL"/>
    <d v="2018-04-12T00:00:00"/>
  </r>
  <r>
    <s v="SOLs0083"/>
    <s v="SOLm0275"/>
    <x v="34"/>
    <n v="0.40262999999999999"/>
    <n v="8.2303739999999994"/>
    <n v="5"/>
    <s v="SLAB"/>
    <s v="TRANSM"/>
    <n v="0"/>
    <s v="d=2"/>
    <x v="2"/>
    <x v="4"/>
    <s v="INCL"/>
    <d v="2018-04-12T00:00:00"/>
  </r>
  <r>
    <s v="SOLs0083"/>
    <s v="SOLm0275"/>
    <x v="35"/>
    <n v="0.40241759999999999"/>
    <n v="8.0817560000000004"/>
    <n v="1"/>
    <s v="SLAB"/>
    <s v="TRANSM"/>
    <n v="0"/>
    <s v="d=2"/>
    <x v="2"/>
    <x v="4"/>
    <s v="INCL"/>
    <d v="2018-04-12T00:00:00"/>
  </r>
  <r>
    <s v="SOLs0083"/>
    <s v="SOLm0275"/>
    <x v="35"/>
    <n v="0.40495019999999998"/>
    <n v="8.1291419999999999"/>
    <n v="2"/>
    <s v="SLAB"/>
    <s v="TRANSM"/>
    <n v="0"/>
    <s v="d=2"/>
    <x v="2"/>
    <x v="4"/>
    <s v="INCL"/>
    <d v="2018-04-12T00:00:00"/>
  </r>
  <r>
    <s v="SOLs0083"/>
    <s v="SOLm0275"/>
    <x v="35"/>
    <n v="0.4078387"/>
    <n v="8.3039780000000007"/>
    <n v="3"/>
    <s v="SLAB"/>
    <s v="TRANSM"/>
    <n v="0"/>
    <s v="d=2"/>
    <x v="2"/>
    <x v="4"/>
    <s v="INCL"/>
    <d v="2018-04-12T00:00:00"/>
  </r>
  <r>
    <s v="SOLs0083"/>
    <s v="SOLm0275"/>
    <x v="35"/>
    <n v="0.3976691"/>
    <n v="8.0872620000000008"/>
    <n v="4"/>
    <s v="SLAB"/>
    <s v="TRANSM"/>
    <n v="0"/>
    <s v="d=2"/>
    <x v="2"/>
    <x v="4"/>
    <s v="INCL"/>
    <d v="2018-04-12T00:00:00"/>
  </r>
  <r>
    <s v="SOLs0083"/>
    <s v="SOLm0275"/>
    <x v="35"/>
    <n v="0.40034059999999999"/>
    <n v="8.01295"/>
    <n v="5"/>
    <s v="SLAB"/>
    <s v="TRANSM"/>
    <n v="0"/>
    <s v="d=2"/>
    <x v="2"/>
    <x v="4"/>
    <s v="INCL"/>
    <d v="2018-04-12T00:00:00"/>
  </r>
  <r>
    <s v="SOLs0083"/>
    <s v="SOLm0275"/>
    <x v="36"/>
    <n v="0.40218609999999999"/>
    <n v="7.9706789999999996"/>
    <n v="1"/>
    <s v="SLAB"/>
    <s v="TRANSM"/>
    <n v="0"/>
    <s v="d=2"/>
    <x v="2"/>
    <x v="4"/>
    <s v="INCL"/>
    <d v="2018-04-12T00:00:00"/>
  </r>
  <r>
    <s v="SOLs0083"/>
    <s v="SOLm0275"/>
    <x v="36"/>
    <n v="0.39396680000000001"/>
    <n v="7.8955120000000001"/>
    <n v="2"/>
    <s v="SLAB"/>
    <s v="TRANSM"/>
    <n v="0"/>
    <s v="d=2"/>
    <x v="2"/>
    <x v="4"/>
    <s v="INCL"/>
    <d v="2018-04-12T00:00:00"/>
  </r>
  <r>
    <s v="SOLs0083"/>
    <s v="SOLm0275"/>
    <x v="36"/>
    <n v="0.3986961"/>
    <n v="7.9086249999999998"/>
    <n v="3"/>
    <s v="SLAB"/>
    <s v="TRANSM"/>
    <n v="0"/>
    <s v="d=2"/>
    <x v="2"/>
    <x v="4"/>
    <s v="INCL"/>
    <d v="2018-04-12T00:00:00"/>
  </r>
  <r>
    <s v="SOLs0083"/>
    <s v="SOLm0275"/>
    <x v="36"/>
    <n v="0.38815620000000001"/>
    <n v="7.6828539999999998"/>
    <n v="4"/>
    <s v="SLAB"/>
    <s v="TRANSM"/>
    <n v="0"/>
    <s v="d=2"/>
    <x v="2"/>
    <x v="4"/>
    <s v="INCL"/>
    <d v="2018-04-12T00:00:00"/>
  </r>
  <r>
    <s v="SOLs0083"/>
    <s v="SOLm0275"/>
    <x v="36"/>
    <n v="0.39592359999999999"/>
    <n v="7.8737450000000004"/>
    <n v="5"/>
    <s v="SLAB"/>
    <s v="TRANSM"/>
    <n v="0"/>
    <s v="d=2"/>
    <x v="2"/>
    <x v="4"/>
    <s v="INCL"/>
    <d v="2018-04-12T00:00:00"/>
  </r>
  <r>
    <s v="SOLs0083"/>
    <s v="SOLm0275"/>
    <x v="37"/>
    <n v="0.39285350000000002"/>
    <n v="7.7271280000000004"/>
    <n v="1"/>
    <s v="SLAB"/>
    <s v="TRANSM"/>
    <n v="0"/>
    <s v="d=2"/>
    <x v="2"/>
    <x v="4"/>
    <s v="INCL"/>
    <d v="2018-04-12T00:00:00"/>
  </r>
  <r>
    <s v="SOLs0083"/>
    <s v="SOLm0275"/>
    <x v="37"/>
    <n v="0.39595419999999998"/>
    <n v="7.8069379999999997"/>
    <n v="2"/>
    <s v="SLAB"/>
    <s v="TRANSM"/>
    <n v="0"/>
    <s v="d=2"/>
    <x v="2"/>
    <x v="4"/>
    <s v="INCL"/>
    <d v="2018-04-12T00:00:00"/>
  </r>
  <r>
    <s v="SOLs0083"/>
    <s v="SOLm0275"/>
    <x v="37"/>
    <n v="0.38928030000000002"/>
    <n v="7.716005"/>
    <n v="3"/>
    <s v="SLAB"/>
    <s v="TRANSM"/>
    <n v="0"/>
    <s v="d=2"/>
    <x v="2"/>
    <x v="4"/>
    <s v="INCL"/>
    <d v="2018-04-12T00:00:00"/>
  </r>
  <r>
    <s v="SOLs0083"/>
    <s v="SOLm0275"/>
    <x v="37"/>
    <n v="0.39729910000000002"/>
    <n v="7.7230270000000001"/>
    <n v="4"/>
    <s v="SLAB"/>
    <s v="TRANSM"/>
    <n v="0"/>
    <s v="d=2"/>
    <x v="2"/>
    <x v="4"/>
    <s v="INCL"/>
    <d v="2018-04-12T00:00:00"/>
  </r>
  <r>
    <s v="SOLs0083"/>
    <s v="SOLm0275"/>
    <x v="37"/>
    <n v="0.38872849999999998"/>
    <n v="7.6198220000000001"/>
    <n v="5"/>
    <s v="SLAB"/>
    <s v="TRANSM"/>
    <n v="0"/>
    <s v="d=2"/>
    <x v="2"/>
    <x v="4"/>
    <s v="INCL"/>
    <d v="2018-04-12T00:00:00"/>
  </r>
  <r>
    <s v="SOLs0083"/>
    <s v="SOLm0275"/>
    <x v="38"/>
    <n v="0.39160149999999999"/>
    <n v="7.5052690000000002"/>
    <n v="1"/>
    <s v="SLAB"/>
    <s v="TRANSM"/>
    <n v="0"/>
    <s v="d=2"/>
    <x v="2"/>
    <x v="4"/>
    <s v="INCL"/>
    <d v="2018-04-12T00:00:00"/>
  </r>
  <r>
    <s v="SOLs0083"/>
    <s v="SOLm0275"/>
    <x v="38"/>
    <n v="0.3859493"/>
    <n v="7.4142929999999998"/>
    <n v="2"/>
    <s v="SLAB"/>
    <s v="TRANSM"/>
    <n v="0"/>
    <s v="d=2"/>
    <x v="2"/>
    <x v="4"/>
    <s v="INCL"/>
    <d v="2018-04-12T00:00:00"/>
  </r>
  <r>
    <s v="SOLs0083"/>
    <s v="SOLm0275"/>
    <x v="38"/>
    <n v="0.40046130000000002"/>
    <n v="7.746442"/>
    <n v="3"/>
    <s v="SLAB"/>
    <s v="TRANSM"/>
    <n v="0"/>
    <s v="d=2"/>
    <x v="2"/>
    <x v="4"/>
    <s v="INCL"/>
    <d v="2018-04-12T00:00:00"/>
  </r>
  <r>
    <s v="SOLs0083"/>
    <s v="SOLm0275"/>
    <x v="38"/>
    <n v="0.40386470000000002"/>
    <n v="7.8601279999999996"/>
    <n v="4"/>
    <s v="SLAB"/>
    <s v="TRANSM"/>
    <n v="0"/>
    <s v="d=2"/>
    <x v="2"/>
    <x v="4"/>
    <s v="INCL"/>
    <d v="2018-04-12T00:00:00"/>
  </r>
  <r>
    <s v="SOLs0083"/>
    <s v="SOLm0275"/>
    <x v="38"/>
    <n v="0.3935111"/>
    <n v="7.5371379999999997"/>
    <n v="5"/>
    <s v="SLAB"/>
    <s v="TRANSM"/>
    <n v="0"/>
    <s v="d=2"/>
    <x v="2"/>
    <x v="4"/>
    <s v="INCL"/>
    <d v="2018-04-12T00:00:00"/>
  </r>
  <r>
    <s v="SOLs0083"/>
    <s v="SOLm0275"/>
    <x v="39"/>
    <n v="0.39927459999999998"/>
    <n v="7.3389899999999999"/>
    <n v="1"/>
    <s v="SLAB"/>
    <s v="TRANSM"/>
    <n v="0"/>
    <s v="d=2"/>
    <x v="2"/>
    <x v="4"/>
    <s v="INCL"/>
    <d v="2018-04-12T00:00:00"/>
  </r>
  <r>
    <s v="SOLs0083"/>
    <s v="SOLm0275"/>
    <x v="39"/>
    <n v="0.40155689999999999"/>
    <n v="7.359496"/>
    <n v="2"/>
    <s v="SLAB"/>
    <s v="TRANSM"/>
    <n v="0"/>
    <s v="d=2"/>
    <x v="2"/>
    <x v="4"/>
    <s v="INCL"/>
    <d v="2018-04-12T00:00:00"/>
  </r>
  <r>
    <s v="SOLs0083"/>
    <s v="SOLm0275"/>
    <x v="39"/>
    <n v="0.38860149999999999"/>
    <n v="7.0646570000000004"/>
    <n v="3"/>
    <s v="SLAB"/>
    <s v="TRANSM"/>
    <n v="0"/>
    <s v="d=2"/>
    <x v="2"/>
    <x v="4"/>
    <s v="INCL"/>
    <d v="2018-04-12T00:00:00"/>
  </r>
  <r>
    <s v="SOLs0083"/>
    <s v="SOLm0275"/>
    <x v="39"/>
    <n v="0.40414600000000001"/>
    <n v="7.3864609999999997"/>
    <n v="4"/>
    <s v="SLAB"/>
    <s v="TRANSM"/>
    <n v="0"/>
    <s v="d=2"/>
    <x v="2"/>
    <x v="4"/>
    <s v="INCL"/>
    <d v="2018-04-12T00:00:00"/>
  </r>
  <r>
    <s v="SOLs0083"/>
    <s v="SOLm0275"/>
    <x v="39"/>
    <n v="0.39360889999999998"/>
    <n v="7.2419039999999999"/>
    <n v="5"/>
    <s v="SLAB"/>
    <s v="TRANSM"/>
    <n v="0"/>
    <s v="d=2"/>
    <x v="2"/>
    <x v="4"/>
    <s v="INCL"/>
    <d v="2018-04-12T00:00:00"/>
  </r>
  <r>
    <s v="SOLs0083"/>
    <s v="SOLm0275"/>
    <x v="40"/>
    <n v="0.40038820000000003"/>
    <n v="7.0638909999999999"/>
    <n v="1"/>
    <s v="SLAB"/>
    <s v="TRANSM"/>
    <n v="0"/>
    <s v="d=2"/>
    <x v="2"/>
    <x v="4"/>
    <s v="INCL"/>
    <d v="2018-04-12T00:00:00"/>
  </r>
  <r>
    <s v="SOLs0083"/>
    <s v="SOLm0275"/>
    <x v="40"/>
    <n v="0.3993005"/>
    <n v="7.0045489999999999"/>
    <n v="2"/>
    <s v="SLAB"/>
    <s v="TRANSM"/>
    <n v="0"/>
    <s v="d=2"/>
    <x v="2"/>
    <x v="4"/>
    <s v="INCL"/>
    <d v="2018-04-12T00:00:00"/>
  </r>
  <r>
    <s v="SOLs0083"/>
    <s v="SOLm0275"/>
    <x v="40"/>
    <n v="0.40335589999999999"/>
    <n v="7.128806"/>
    <n v="3"/>
    <s v="SLAB"/>
    <s v="TRANSM"/>
    <n v="0"/>
    <s v="d=2"/>
    <x v="2"/>
    <x v="4"/>
    <s v="INCL"/>
    <d v="2018-04-12T00:00:00"/>
  </r>
  <r>
    <s v="SOLs0083"/>
    <s v="SOLm0275"/>
    <x v="40"/>
    <n v="0.40589249999999999"/>
    <n v="7.1829029999999996"/>
    <n v="4"/>
    <s v="SLAB"/>
    <s v="TRANSM"/>
    <n v="0"/>
    <s v="d=2"/>
    <x v="2"/>
    <x v="4"/>
    <s v="INCL"/>
    <d v="2018-04-12T00:00:00"/>
  </r>
  <r>
    <s v="SOLs0083"/>
    <s v="SOLm0275"/>
    <x v="40"/>
    <n v="0.4002174"/>
    <n v="7.0273240000000001"/>
    <n v="5"/>
    <s v="SLAB"/>
    <s v="TRANSM"/>
    <n v="0"/>
    <s v="d=2"/>
    <x v="2"/>
    <x v="4"/>
    <s v="INCL"/>
    <d v="2018-04-12T00:00:00"/>
  </r>
  <r>
    <s v="SOLs0083"/>
    <s v="SOLm0275"/>
    <x v="41"/>
    <n v="0.41861080000000001"/>
    <n v="7.076111"/>
    <n v="1"/>
    <s v="SLAB"/>
    <s v="TRANSM"/>
    <n v="0"/>
    <s v="d=2"/>
    <x v="2"/>
    <x v="4"/>
    <s v="INCL"/>
    <d v="2018-04-12T00:00:00"/>
  </r>
  <r>
    <s v="SOLs0083"/>
    <s v="SOLm0275"/>
    <x v="41"/>
    <n v="0.42443249999999999"/>
    <n v="7.1298760000000003"/>
    <n v="2"/>
    <s v="SLAB"/>
    <s v="TRANSM"/>
    <n v="0"/>
    <s v="d=2"/>
    <x v="2"/>
    <x v="4"/>
    <s v="INCL"/>
    <d v="2018-04-12T00:00:00"/>
  </r>
  <r>
    <s v="SOLs0083"/>
    <s v="SOLm0275"/>
    <x v="41"/>
    <n v="0.42368329999999998"/>
    <n v="7.108746"/>
    <n v="3"/>
    <s v="SLAB"/>
    <s v="TRANSM"/>
    <n v="0"/>
    <s v="d=2"/>
    <x v="2"/>
    <x v="4"/>
    <s v="INCL"/>
    <d v="2018-04-12T00:00:00"/>
  </r>
  <r>
    <s v="SOLs0083"/>
    <s v="SOLm0275"/>
    <x v="41"/>
    <n v="0.42120220000000003"/>
    <n v="7.0436259999999997"/>
    <n v="4"/>
    <s v="SLAB"/>
    <s v="TRANSM"/>
    <n v="0"/>
    <s v="d=2"/>
    <x v="2"/>
    <x v="4"/>
    <s v="INCL"/>
    <d v="2018-04-12T00:00:00"/>
  </r>
  <r>
    <s v="SOLs0083"/>
    <s v="SOLm0275"/>
    <x v="41"/>
    <n v="0.41878969999999999"/>
    <n v="6.923305"/>
    <n v="5"/>
    <s v="SLAB"/>
    <s v="TRANSM"/>
    <n v="0"/>
    <s v="d=2"/>
    <x v="2"/>
    <x v="4"/>
    <s v="INCL"/>
    <d v="2018-04-12T00:00:00"/>
  </r>
  <r>
    <s v="SOLs0083"/>
    <s v="SOLm0275"/>
    <x v="42"/>
    <n v="0.43926199999999999"/>
    <n v="6.9268650000000003"/>
    <n v="1"/>
    <s v="SLAB"/>
    <s v="TRANSM"/>
    <n v="0"/>
    <s v="d=2"/>
    <x v="2"/>
    <x v="4"/>
    <s v="INCL"/>
    <d v="2018-04-12T00:00:00"/>
  </r>
  <r>
    <s v="SOLs0083"/>
    <s v="SOLm0275"/>
    <x v="42"/>
    <n v="0.4347569"/>
    <n v="6.8952900000000001"/>
    <n v="2"/>
    <s v="SLAB"/>
    <s v="TRANSM"/>
    <n v="0"/>
    <s v="d=2"/>
    <x v="2"/>
    <x v="4"/>
    <s v="INCL"/>
    <d v="2018-04-12T00:00:00"/>
  </r>
  <r>
    <s v="SOLs0083"/>
    <s v="SOLm0275"/>
    <x v="42"/>
    <n v="0.44044549999999999"/>
    <n v="6.9927200000000003"/>
    <n v="3"/>
    <s v="SLAB"/>
    <s v="TRANSM"/>
    <n v="0"/>
    <s v="d=2"/>
    <x v="2"/>
    <x v="4"/>
    <s v="INCL"/>
    <d v="2018-04-12T00:00:00"/>
  </r>
  <r>
    <s v="SOLs0083"/>
    <s v="SOLm0275"/>
    <x v="42"/>
    <n v="0.42985020000000002"/>
    <n v="6.8082339999999997"/>
    <n v="4"/>
    <s v="SLAB"/>
    <s v="TRANSM"/>
    <n v="0"/>
    <s v="d=2"/>
    <x v="2"/>
    <x v="4"/>
    <s v="INCL"/>
    <d v="2018-04-12T00:00:00"/>
  </r>
  <r>
    <s v="SOLs0083"/>
    <s v="SOLm0275"/>
    <x v="42"/>
    <n v="0.43906820000000002"/>
    <n v="6.9380819999999996"/>
    <n v="5"/>
    <s v="SLAB"/>
    <s v="TRANSM"/>
    <n v="0"/>
    <s v="d=2"/>
    <x v="2"/>
    <x v="4"/>
    <s v="INCL"/>
    <d v="2018-04-12T00:00:00"/>
  </r>
  <r>
    <s v="SOLs0083"/>
    <s v="SOLm0275"/>
    <x v="43"/>
    <n v="0.40323690000000001"/>
    <n v="6.5432290000000002"/>
    <n v="1"/>
    <s v="SLAB"/>
    <s v="TRANSM"/>
    <n v="0"/>
    <s v="d=2"/>
    <x v="2"/>
    <x v="4"/>
    <s v="INCL"/>
    <d v="2018-04-12T00:00:00"/>
  </r>
  <r>
    <s v="SOLs0083"/>
    <s v="SOLm0275"/>
    <x v="43"/>
    <n v="0.41574440000000001"/>
    <n v="6.8289039999999996"/>
    <n v="2"/>
    <s v="SLAB"/>
    <s v="TRANSM"/>
    <n v="0"/>
    <s v="d=2"/>
    <x v="2"/>
    <x v="4"/>
    <s v="INCL"/>
    <d v="2018-04-12T00:00:00"/>
  </r>
  <r>
    <s v="SOLs0083"/>
    <s v="SOLm0275"/>
    <x v="43"/>
    <n v="0.41027560000000002"/>
    <n v="6.878431"/>
    <n v="3"/>
    <s v="SLAB"/>
    <s v="TRANSM"/>
    <n v="0"/>
    <s v="d=2"/>
    <x v="2"/>
    <x v="4"/>
    <s v="INCL"/>
    <d v="2018-04-12T00:00:00"/>
  </r>
  <r>
    <s v="SOLs0083"/>
    <s v="SOLm0275"/>
    <x v="43"/>
    <n v="0.39810269999999998"/>
    <n v="6.6315119999999999"/>
    <n v="4"/>
    <s v="SLAB"/>
    <s v="TRANSM"/>
    <n v="0"/>
    <s v="d=2"/>
    <x v="2"/>
    <x v="4"/>
    <s v="INCL"/>
    <d v="2018-04-12T00:00:00"/>
  </r>
  <r>
    <s v="SOLs0083"/>
    <s v="SOLm0275"/>
    <x v="43"/>
    <n v="0.40733279999999999"/>
    <n v="6.7495200000000004"/>
    <n v="5"/>
    <s v="SLAB"/>
    <s v="TRANSM"/>
    <n v="0"/>
    <s v="d=2"/>
    <x v="2"/>
    <x v="4"/>
    <s v="INCL"/>
    <d v="2018-04-12T00:00:00"/>
  </r>
  <r>
    <s v="SOLs0083"/>
    <s v="SOLm0275"/>
    <x v="44"/>
    <n v="0.38450139999999999"/>
    <n v="6.5241350000000002"/>
    <n v="1"/>
    <s v="SLAB"/>
    <s v="TRANSM"/>
    <n v="0"/>
    <s v="d=2"/>
    <x v="2"/>
    <x v="4"/>
    <s v="INCL"/>
    <d v="2018-04-12T00:00:00"/>
  </r>
  <r>
    <s v="SOLs0083"/>
    <s v="SOLm0275"/>
    <x v="44"/>
    <n v="0.37691350000000001"/>
    <n v="6.4151439999999997"/>
    <n v="2"/>
    <s v="SLAB"/>
    <s v="TRANSM"/>
    <n v="0"/>
    <s v="d=2"/>
    <x v="2"/>
    <x v="4"/>
    <s v="INCL"/>
    <d v="2018-04-12T00:00:00"/>
  </r>
  <r>
    <s v="SOLs0083"/>
    <s v="SOLm0275"/>
    <x v="44"/>
    <n v="0.38543719999999998"/>
    <n v="6.524241"/>
    <n v="3"/>
    <s v="SLAB"/>
    <s v="TRANSM"/>
    <n v="0"/>
    <s v="d=2"/>
    <x v="2"/>
    <x v="4"/>
    <s v="INCL"/>
    <d v="2018-04-12T00:00:00"/>
  </r>
  <r>
    <s v="SOLs0083"/>
    <s v="SOLm0275"/>
    <x v="44"/>
    <n v="0.3846368"/>
    <n v="6.4141320000000004"/>
    <n v="4"/>
    <s v="SLAB"/>
    <s v="TRANSM"/>
    <n v="0"/>
    <s v="d=2"/>
    <x v="2"/>
    <x v="4"/>
    <s v="INCL"/>
    <d v="2018-04-12T00:00:00"/>
  </r>
  <r>
    <s v="SOLs0083"/>
    <s v="SOLm0275"/>
    <x v="44"/>
    <n v="0.38018039999999997"/>
    <n v="6.3643869999999998"/>
    <n v="5"/>
    <s v="SLAB"/>
    <s v="TRANSM"/>
    <n v="0"/>
    <s v="d=2"/>
    <x v="2"/>
    <x v="4"/>
    <s v="INCL"/>
    <d v="2018-04-12T00:00:00"/>
  </r>
  <r>
    <s v="SOLs0083"/>
    <s v="SOLm0275"/>
    <x v="45"/>
    <n v="0.38261000000000001"/>
    <n v="6.3545150000000001"/>
    <n v="1"/>
    <s v="SLAB"/>
    <s v="TRANSM"/>
    <n v="0"/>
    <s v="d=2"/>
    <x v="2"/>
    <x v="4"/>
    <s v="INCL"/>
    <d v="2018-04-12T00:00:00"/>
  </r>
  <r>
    <s v="SOLs0083"/>
    <s v="SOLm0275"/>
    <x v="45"/>
    <n v="0.38965689999999997"/>
    <n v="6.5257350000000001"/>
    <n v="2"/>
    <s v="SLAB"/>
    <s v="TRANSM"/>
    <n v="0"/>
    <s v="d=2"/>
    <x v="2"/>
    <x v="4"/>
    <s v="INCL"/>
    <d v="2018-04-12T00:00:00"/>
  </r>
  <r>
    <s v="SOLs0083"/>
    <s v="SOLm0275"/>
    <x v="45"/>
    <n v="0.39346989999999998"/>
    <n v="6.6472059999999997"/>
    <n v="3"/>
    <s v="SLAB"/>
    <s v="TRANSM"/>
    <n v="0"/>
    <s v="d=2"/>
    <x v="2"/>
    <x v="4"/>
    <s v="INCL"/>
    <d v="2018-04-12T00:00:00"/>
  </r>
  <r>
    <s v="SOLs0083"/>
    <s v="SOLm0275"/>
    <x v="45"/>
    <n v="0.38889299999999999"/>
    <n v="6.5707139999999997"/>
    <n v="4"/>
    <s v="SLAB"/>
    <s v="TRANSM"/>
    <n v="0"/>
    <s v="d=2"/>
    <x v="2"/>
    <x v="4"/>
    <s v="INCL"/>
    <d v="2018-04-12T00:00:00"/>
  </r>
  <r>
    <s v="SOLs0083"/>
    <s v="SOLm0275"/>
    <x v="45"/>
    <n v="0.38736090000000001"/>
    <n v="6.5741149999999999"/>
    <n v="5"/>
    <s v="SLAB"/>
    <s v="TRANSM"/>
    <n v="0"/>
    <s v="d=2"/>
    <x v="2"/>
    <x v="4"/>
    <s v="INCL"/>
    <d v="2018-04-12T00:00:00"/>
  </r>
  <r>
    <s v="SOLs0083"/>
    <s v="SOLm0275"/>
    <x v="46"/>
    <n v="0.38735599999999998"/>
    <n v="6.3676830000000004"/>
    <n v="1"/>
    <s v="SLAB"/>
    <s v="TRANSM"/>
    <n v="0"/>
    <s v="d=2"/>
    <x v="2"/>
    <x v="4"/>
    <s v="INCL"/>
    <d v="2018-04-12T00:00:00"/>
  </r>
  <r>
    <s v="SOLs0083"/>
    <s v="SOLm0275"/>
    <x v="46"/>
    <n v="0.38375819999999999"/>
    <n v="6.2933009999999996"/>
    <n v="2"/>
    <s v="SLAB"/>
    <s v="TRANSM"/>
    <n v="0"/>
    <s v="d=2"/>
    <x v="2"/>
    <x v="4"/>
    <s v="INCL"/>
    <d v="2018-04-12T00:00:00"/>
  </r>
  <r>
    <s v="SOLs0083"/>
    <s v="SOLm0275"/>
    <x v="46"/>
    <n v="0.37855650000000002"/>
    <n v="6.2094139999999998"/>
    <n v="3"/>
    <s v="SLAB"/>
    <s v="TRANSM"/>
    <n v="0"/>
    <s v="d=2"/>
    <x v="2"/>
    <x v="4"/>
    <s v="INCL"/>
    <d v="2018-04-12T00:00:00"/>
  </r>
  <r>
    <s v="SOLs0083"/>
    <s v="SOLm0275"/>
    <x v="46"/>
    <n v="0.3954725"/>
    <n v="6.4854779999999996"/>
    <n v="4"/>
    <s v="SLAB"/>
    <s v="TRANSM"/>
    <n v="0"/>
    <s v="d=2"/>
    <x v="2"/>
    <x v="4"/>
    <s v="INCL"/>
    <d v="2018-04-12T00:00:00"/>
  </r>
  <r>
    <s v="SOLs0083"/>
    <s v="SOLm0275"/>
    <x v="46"/>
    <n v="0.38531290000000001"/>
    <n v="6.3810640000000003"/>
    <n v="5"/>
    <s v="SLAB"/>
    <s v="TRANSM"/>
    <n v="0"/>
    <s v="d=2"/>
    <x v="2"/>
    <x v="4"/>
    <s v="INCL"/>
    <d v="2018-04-12T00:00:00"/>
  </r>
  <r>
    <s v="SOLs0083"/>
    <s v="SOLm0275"/>
    <x v="47"/>
    <n v="0.3893993"/>
    <n v="6.1136850000000003"/>
    <n v="1"/>
    <s v="SLAB"/>
    <s v="TRANSM"/>
    <n v="0"/>
    <s v="d=2"/>
    <x v="2"/>
    <x v="4"/>
    <s v="INCL"/>
    <d v="2018-04-12T00:00:00"/>
  </r>
  <r>
    <s v="SOLs0083"/>
    <s v="SOLm0275"/>
    <x v="47"/>
    <n v="0.3870287"/>
    <n v="6.1251579999999999"/>
    <n v="2"/>
    <s v="SLAB"/>
    <s v="TRANSM"/>
    <n v="0"/>
    <s v="d=2"/>
    <x v="2"/>
    <x v="4"/>
    <s v="INCL"/>
    <d v="2018-04-12T00:00:00"/>
  </r>
  <r>
    <s v="SOLs0083"/>
    <s v="SOLm0275"/>
    <x v="47"/>
    <n v="0.39381759999999999"/>
    <n v="6.2093379999999998"/>
    <n v="3"/>
    <s v="SLAB"/>
    <s v="TRANSM"/>
    <n v="0"/>
    <s v="d=2"/>
    <x v="2"/>
    <x v="4"/>
    <s v="INCL"/>
    <d v="2018-04-12T00:00:00"/>
  </r>
  <r>
    <s v="SOLs0083"/>
    <s v="SOLm0275"/>
    <x v="47"/>
    <n v="0.3924994"/>
    <n v="6.1053290000000002"/>
    <n v="4"/>
    <s v="SLAB"/>
    <s v="TRANSM"/>
    <n v="0"/>
    <s v="d=2"/>
    <x v="2"/>
    <x v="4"/>
    <s v="INCL"/>
    <d v="2018-04-12T00:00:00"/>
  </r>
  <r>
    <s v="SOLs0083"/>
    <s v="SOLm0275"/>
    <x v="47"/>
    <n v="0.39219860000000001"/>
    <n v="6.2013930000000004"/>
    <n v="5"/>
    <s v="SLAB"/>
    <s v="TRANSM"/>
    <n v="0"/>
    <s v="d=2"/>
    <x v="2"/>
    <x v="4"/>
    <s v="INCL"/>
    <d v="2018-04-12T00:00:00"/>
  </r>
  <r>
    <s v="SOLs0083"/>
    <s v="SOLm0275"/>
    <x v="48"/>
    <n v="0.39666289999999998"/>
    <n v="5.901446"/>
    <n v="1"/>
    <s v="SLAB"/>
    <s v="TRANSM"/>
    <n v="0"/>
    <s v="d=2"/>
    <x v="2"/>
    <x v="4"/>
    <s v="INCL"/>
    <d v="2018-04-12T00:00:00"/>
  </r>
  <r>
    <s v="SOLs0083"/>
    <s v="SOLm0275"/>
    <x v="48"/>
    <n v="0.39948220000000001"/>
    <n v="5.9607650000000003"/>
    <n v="2"/>
    <s v="SLAB"/>
    <s v="TRANSM"/>
    <n v="0"/>
    <s v="d=2"/>
    <x v="2"/>
    <x v="4"/>
    <s v="INCL"/>
    <d v="2018-04-12T00:00:00"/>
  </r>
  <r>
    <s v="SOLs0083"/>
    <s v="SOLm0275"/>
    <x v="48"/>
    <n v="0.39765089999999997"/>
    <n v="5.9321950000000001"/>
    <n v="3"/>
    <s v="SLAB"/>
    <s v="TRANSM"/>
    <n v="0"/>
    <s v="d=2"/>
    <x v="2"/>
    <x v="4"/>
    <s v="INCL"/>
    <d v="2018-04-12T00:00:00"/>
  </r>
  <r>
    <s v="SOLs0083"/>
    <s v="SOLm0275"/>
    <x v="48"/>
    <n v="0.40022160000000001"/>
    <n v="5.998996"/>
    <n v="4"/>
    <s v="SLAB"/>
    <s v="TRANSM"/>
    <n v="0"/>
    <s v="d=2"/>
    <x v="2"/>
    <x v="4"/>
    <s v="INCL"/>
    <d v="2018-04-12T00:00:00"/>
  </r>
  <r>
    <s v="SOLs0083"/>
    <s v="SOLm0275"/>
    <x v="48"/>
    <n v="0.4007771"/>
    <n v="5.9757119999999997"/>
    <n v="5"/>
    <s v="SLAB"/>
    <s v="TRANSM"/>
    <n v="0"/>
    <s v="d=2"/>
    <x v="2"/>
    <x v="4"/>
    <s v="INCL"/>
    <d v="2018-04-12T00:00:00"/>
  </r>
  <r>
    <s v="SOLs0083"/>
    <s v="SOLm0275"/>
    <x v="49"/>
    <n v="0.40607949999999998"/>
    <n v="5.9219460000000002"/>
    <n v="1"/>
    <s v="SLAB"/>
    <s v="TRANSM"/>
    <n v="0"/>
    <s v="d=2"/>
    <x v="2"/>
    <x v="4"/>
    <s v="INCL"/>
    <d v="2018-04-12T00:00:00"/>
  </r>
  <r>
    <s v="SOLs0083"/>
    <s v="SOLm0275"/>
    <x v="49"/>
    <n v="0.40880349999999999"/>
    <n v="5.9995200000000004"/>
    <n v="2"/>
    <s v="SLAB"/>
    <s v="TRANSM"/>
    <n v="0"/>
    <s v="d=2"/>
    <x v="2"/>
    <x v="4"/>
    <s v="INCL"/>
    <d v="2018-04-12T00:00:00"/>
  </r>
  <r>
    <s v="SOLs0083"/>
    <s v="SOLm0275"/>
    <x v="49"/>
    <n v="0.41590729999999998"/>
    <n v="6.1567530000000001"/>
    <n v="3"/>
    <s v="SLAB"/>
    <s v="TRANSM"/>
    <n v="0"/>
    <s v="d=2"/>
    <x v="2"/>
    <x v="4"/>
    <s v="INCL"/>
    <d v="2018-04-12T00:00:00"/>
  </r>
  <r>
    <s v="SOLs0083"/>
    <s v="SOLm0275"/>
    <x v="49"/>
    <n v="0.41749609999999998"/>
    <n v="6.1479800000000004"/>
    <n v="4"/>
    <s v="SLAB"/>
    <s v="TRANSM"/>
    <n v="0"/>
    <s v="d=2"/>
    <x v="2"/>
    <x v="4"/>
    <s v="INCL"/>
    <d v="2018-04-12T00:00:00"/>
  </r>
  <r>
    <s v="SOLs0083"/>
    <s v="SOLm0275"/>
    <x v="49"/>
    <n v="0.415487"/>
    <n v="6.0545850000000003"/>
    <n v="5"/>
    <s v="SLAB"/>
    <s v="TRANSM"/>
    <n v="0"/>
    <s v="d=2"/>
    <x v="2"/>
    <x v="4"/>
    <s v="INCL"/>
    <d v="2018-04-12T00:00:00"/>
  </r>
  <r>
    <s v="SOLs0083"/>
    <s v="SOLm0275"/>
    <x v="50"/>
    <n v="0.4026458"/>
    <n v="5.9601139999999999"/>
    <n v="1"/>
    <s v="SLAB"/>
    <s v="TRANSM"/>
    <n v="0"/>
    <s v="d=2"/>
    <x v="2"/>
    <x v="4"/>
    <s v="INCL"/>
    <d v="2018-04-12T00:00:00"/>
  </r>
  <r>
    <s v="SOLs0083"/>
    <s v="SOLm0275"/>
    <x v="50"/>
    <n v="0.39988030000000002"/>
    <n v="6.0002190000000004"/>
    <n v="2"/>
    <s v="SLAB"/>
    <s v="TRANSM"/>
    <n v="0"/>
    <s v="d=2"/>
    <x v="2"/>
    <x v="4"/>
    <s v="INCL"/>
    <d v="2018-04-12T00:00:00"/>
  </r>
  <r>
    <s v="SOLs0083"/>
    <s v="SOLm0275"/>
    <x v="50"/>
    <n v="0.40121489999999999"/>
    <n v="5.9637289999999998"/>
    <n v="3"/>
    <s v="SLAB"/>
    <s v="TRANSM"/>
    <n v="0"/>
    <s v="d=2"/>
    <x v="2"/>
    <x v="4"/>
    <s v="INCL"/>
    <d v="2018-04-12T00:00:00"/>
  </r>
  <r>
    <s v="SOLs0083"/>
    <s v="SOLm0275"/>
    <x v="50"/>
    <n v="0.40042139999999998"/>
    <n v="5.8993120000000001"/>
    <n v="4"/>
    <s v="SLAB"/>
    <s v="TRANSM"/>
    <n v="0"/>
    <s v="d=2"/>
    <x v="2"/>
    <x v="4"/>
    <s v="INCL"/>
    <d v="2018-04-12T00:00:00"/>
  </r>
  <r>
    <s v="SOLs0083"/>
    <s v="SOLm0275"/>
    <x v="50"/>
    <n v="0.40096789999999999"/>
    <n v="5.9665309999999998"/>
    <n v="5"/>
    <s v="SLAB"/>
    <s v="TRANSM"/>
    <n v="0"/>
    <s v="d=2"/>
    <x v="2"/>
    <x v="4"/>
    <s v="INCL"/>
    <d v="2018-04-12T00:00:00"/>
  </r>
  <r>
    <s v="SOLs0075"/>
    <s v="SOLm0238"/>
    <x v="0"/>
    <n v="0.37186669999999999"/>
    <n v="4.6580700000000004"/>
    <n v="1"/>
    <s v="SLAB"/>
    <s v="TRANSM"/>
    <n v="0"/>
    <s v="d=2"/>
    <x v="0"/>
    <x v="3"/>
    <s v="INCL"/>
    <d v="2018-04-13T00:00:00"/>
  </r>
  <r>
    <s v="SOLs0075"/>
    <s v="SOLm0238"/>
    <x v="1"/>
    <n v="0.3703417"/>
    <n v="4.5813230000000003"/>
    <n v="1"/>
    <s v="SLAB"/>
    <s v="TRANSM"/>
    <n v="0"/>
    <s v="d=2"/>
    <x v="0"/>
    <x v="3"/>
    <s v="INCL"/>
    <d v="2018-04-13T00:00:00"/>
  </r>
  <r>
    <s v="SOLs0075"/>
    <s v="SOLm0238"/>
    <x v="2"/>
    <n v="0.36772909999999998"/>
    <n v="4.4996679999999998"/>
    <n v="1"/>
    <s v="SLAB"/>
    <s v="TRANSM"/>
    <n v="0"/>
    <s v="d=2"/>
    <x v="0"/>
    <x v="3"/>
    <s v="INCL"/>
    <d v="2018-04-13T00:00:00"/>
  </r>
  <r>
    <s v="SOLs0075"/>
    <s v="SOLm0238"/>
    <x v="3"/>
    <n v="0.3718687"/>
    <n v="4.4854510000000003"/>
    <n v="1"/>
    <s v="SLAB"/>
    <s v="TRANSM"/>
    <n v="0"/>
    <s v="d=2"/>
    <x v="0"/>
    <x v="3"/>
    <s v="INCL"/>
    <d v="2018-04-13T00:00:00"/>
  </r>
  <r>
    <s v="SOLs0075"/>
    <s v="SOLm0238"/>
    <x v="4"/>
    <n v="0.3670891"/>
    <n v="4.4447010000000002"/>
    <n v="1"/>
    <s v="SLAB"/>
    <s v="TRANSM"/>
    <n v="0"/>
    <s v="d=2"/>
    <x v="0"/>
    <x v="3"/>
    <s v="INCL"/>
    <d v="2018-04-13T00:00:00"/>
  </r>
  <r>
    <s v="SOLs0075"/>
    <s v="SOLm0238"/>
    <x v="5"/>
    <n v="0.37438440000000001"/>
    <n v="4.492489"/>
    <n v="1"/>
    <s v="SLAB"/>
    <s v="TRANSM"/>
    <n v="0"/>
    <s v="d=2"/>
    <x v="0"/>
    <x v="3"/>
    <s v="INCL"/>
    <d v="2018-04-13T00:00:00"/>
  </r>
  <r>
    <s v="SOLs0075"/>
    <s v="SOLm0238"/>
    <x v="6"/>
    <n v="0.37362210000000001"/>
    <n v="4.4693110000000003"/>
    <n v="1"/>
    <s v="SLAB"/>
    <s v="TRANSM"/>
    <n v="0"/>
    <s v="d=2"/>
    <x v="0"/>
    <x v="3"/>
    <s v="INCL"/>
    <d v="2018-04-13T00:00:00"/>
  </r>
  <r>
    <s v="SOLs0075"/>
    <s v="SOLm0238"/>
    <x v="7"/>
    <n v="0.37745119999999999"/>
    <n v="4.4761810000000004"/>
    <n v="1"/>
    <s v="SLAB"/>
    <s v="TRANSM"/>
    <n v="0"/>
    <s v="d=2"/>
    <x v="0"/>
    <x v="3"/>
    <s v="INCL"/>
    <d v="2018-04-13T00:00:00"/>
  </r>
  <r>
    <s v="SOLs0075"/>
    <s v="SOLm0238"/>
    <x v="8"/>
    <n v="0.38101970000000002"/>
    <n v="4.4579709999999997"/>
    <n v="1"/>
    <s v="SLAB"/>
    <s v="TRANSM"/>
    <n v="0"/>
    <s v="d=2"/>
    <x v="0"/>
    <x v="3"/>
    <s v="INCL"/>
    <d v="2018-04-13T00:00:00"/>
  </r>
  <r>
    <s v="SOLs0075"/>
    <s v="SOLm0238"/>
    <x v="9"/>
    <n v="0.37345060000000002"/>
    <n v="4.3624340000000004"/>
    <n v="1"/>
    <s v="SLAB"/>
    <s v="TRANSM"/>
    <n v="0"/>
    <s v="d=2"/>
    <x v="0"/>
    <x v="3"/>
    <s v="INCL"/>
    <d v="2018-04-13T00:00:00"/>
  </r>
  <r>
    <s v="SOLs0075"/>
    <s v="SOLm0238"/>
    <x v="10"/>
    <n v="0.37770870000000001"/>
    <n v="4.3465579999999999"/>
    <n v="1"/>
    <s v="SLAB"/>
    <s v="TRANSM"/>
    <n v="0"/>
    <s v="d=2"/>
    <x v="0"/>
    <x v="3"/>
    <s v="INCL"/>
    <d v="2018-04-13T00:00:00"/>
  </r>
  <r>
    <s v="SOLs0075"/>
    <s v="SOLm0238"/>
    <x v="11"/>
    <n v="0.37455480000000002"/>
    <n v="4.2235690000000004"/>
    <n v="1"/>
    <s v="SLAB"/>
    <s v="TRANSM"/>
    <n v="0"/>
    <s v="d=2"/>
    <x v="0"/>
    <x v="3"/>
    <s v="INCL"/>
    <d v="2018-04-13T00:00:00"/>
  </r>
  <r>
    <s v="SOLs0075"/>
    <s v="SOLm0238"/>
    <x v="12"/>
    <n v="0.3763282"/>
    <n v="4.2213060000000002"/>
    <n v="1"/>
    <s v="SLAB"/>
    <s v="TRANSM"/>
    <n v="0"/>
    <s v="d=2"/>
    <x v="0"/>
    <x v="3"/>
    <s v="INCL"/>
    <d v="2018-04-13T00:00:00"/>
  </r>
  <r>
    <s v="SOLs0075"/>
    <s v="SOLm0238"/>
    <x v="13"/>
    <n v="0.37048890000000001"/>
    <n v="4.0765989999999999"/>
    <n v="1"/>
    <s v="SLAB"/>
    <s v="TRANSM"/>
    <n v="0"/>
    <s v="d=2"/>
    <x v="0"/>
    <x v="3"/>
    <s v="INCL"/>
    <d v="2018-04-13T00:00:00"/>
  </r>
  <r>
    <s v="SOLs0075"/>
    <s v="SOLm0238"/>
    <x v="14"/>
    <n v="0.3817294"/>
    <n v="4.0708270000000004"/>
    <n v="1"/>
    <s v="SLAB"/>
    <s v="TRANSM"/>
    <n v="0"/>
    <s v="d=2"/>
    <x v="0"/>
    <x v="3"/>
    <s v="INCL"/>
    <d v="2018-04-13T00:00:00"/>
  </r>
  <r>
    <s v="SOLs0075"/>
    <s v="SOLm0238"/>
    <x v="15"/>
    <n v="0.36274220000000001"/>
    <n v="3.9045719999999999"/>
    <n v="1"/>
    <s v="SLAB"/>
    <s v="TRANSM"/>
    <n v="0"/>
    <s v="d=2"/>
    <x v="0"/>
    <x v="3"/>
    <s v="INCL"/>
    <d v="2018-04-13T00:00:00"/>
  </r>
  <r>
    <s v="SOLs0075"/>
    <s v="SOLm0238"/>
    <x v="16"/>
    <n v="0.35695169999999998"/>
    <n v="3.821377"/>
    <n v="1"/>
    <s v="SLAB"/>
    <s v="TRANSM"/>
    <n v="0"/>
    <s v="d=2"/>
    <x v="0"/>
    <x v="3"/>
    <s v="INCL"/>
    <d v="2018-04-13T00:00:00"/>
  </r>
  <r>
    <s v="SOLs0075"/>
    <s v="SOLm0238"/>
    <x v="17"/>
    <n v="0.3603691"/>
    <n v="3.771163"/>
    <n v="1"/>
    <s v="SLAB"/>
    <s v="TRANSM"/>
    <n v="0"/>
    <s v="d=2"/>
    <x v="0"/>
    <x v="3"/>
    <s v="INCL"/>
    <d v="2018-04-13T00:00:00"/>
  </r>
  <r>
    <s v="SOLs0075"/>
    <s v="SOLm0238"/>
    <x v="18"/>
    <n v="0.35046670000000002"/>
    <n v="3.5833270000000002"/>
    <n v="1"/>
    <s v="SLAB"/>
    <s v="TRANSM"/>
    <n v="0"/>
    <s v="d=2"/>
    <x v="0"/>
    <x v="3"/>
    <s v="INCL"/>
    <d v="2018-04-13T00:00:00"/>
  </r>
  <r>
    <s v="SOLs0075"/>
    <s v="SOLm0238"/>
    <x v="19"/>
    <n v="0.34872930000000002"/>
    <n v="3.4653719999999999"/>
    <n v="1"/>
    <s v="SLAB"/>
    <s v="TRANSM"/>
    <n v="0"/>
    <s v="d=2"/>
    <x v="0"/>
    <x v="3"/>
    <s v="INCL"/>
    <d v="2018-04-13T00:00:00"/>
  </r>
  <r>
    <s v="SOLs0075"/>
    <s v="SOLm0238"/>
    <x v="20"/>
    <n v="0.34996959999999999"/>
    <n v="3.4121039999999998"/>
    <n v="1"/>
    <s v="SLAB"/>
    <s v="TRANSM"/>
    <n v="0"/>
    <s v="d=2"/>
    <x v="0"/>
    <x v="3"/>
    <s v="INCL"/>
    <d v="2018-04-13T00:00:00"/>
  </r>
  <r>
    <s v="SOLs0075"/>
    <s v="SOLm0238"/>
    <x v="21"/>
    <n v="0.34980929999999999"/>
    <n v="3.3522889999999999"/>
    <n v="1"/>
    <s v="SLAB"/>
    <s v="TRANSM"/>
    <n v="0"/>
    <s v="d=2"/>
    <x v="0"/>
    <x v="3"/>
    <s v="INCL"/>
    <d v="2018-04-13T00:00:00"/>
  </r>
  <r>
    <s v="SOLs0075"/>
    <s v="SOLm0238"/>
    <x v="22"/>
    <n v="0.34510229999999997"/>
    <n v="3.2447189999999999"/>
    <n v="1"/>
    <s v="SLAB"/>
    <s v="TRANSM"/>
    <n v="0"/>
    <s v="d=2"/>
    <x v="0"/>
    <x v="3"/>
    <s v="INCL"/>
    <d v="2018-04-13T00:00:00"/>
  </r>
  <r>
    <s v="SOLs0075"/>
    <s v="SOLm0238"/>
    <x v="23"/>
    <n v="0.34264869999999997"/>
    <n v="3.14642"/>
    <n v="1"/>
    <s v="SLAB"/>
    <s v="TRANSM"/>
    <n v="0"/>
    <s v="d=2"/>
    <x v="0"/>
    <x v="3"/>
    <s v="INCL"/>
    <d v="2018-04-13T00:00:00"/>
  </r>
  <r>
    <s v="SOLs0075"/>
    <s v="SOLm0238"/>
    <x v="24"/>
    <n v="0.34207140000000003"/>
    <n v="3.0530409999999999"/>
    <n v="1"/>
    <s v="SLAB"/>
    <s v="TRANSM"/>
    <n v="0"/>
    <s v="d=2"/>
    <x v="0"/>
    <x v="3"/>
    <s v="INCL"/>
    <d v="2018-04-13T00:00:00"/>
  </r>
  <r>
    <s v="SOLs0075"/>
    <s v="SOLm0238"/>
    <x v="25"/>
    <n v="0.34221879999999999"/>
    <n v="2.9477199999999999"/>
    <n v="1"/>
    <s v="SLAB"/>
    <s v="TRANSM"/>
    <n v="0"/>
    <s v="d=2"/>
    <x v="0"/>
    <x v="3"/>
    <s v="INCL"/>
    <d v="2018-04-13T00:00:00"/>
  </r>
  <r>
    <s v="SOLs0075"/>
    <s v="SOLm0238"/>
    <x v="26"/>
    <n v="0.34176459999999997"/>
    <n v="2.8884850000000002"/>
    <n v="1"/>
    <s v="SLAB"/>
    <s v="TRANSM"/>
    <n v="0"/>
    <s v="d=2"/>
    <x v="0"/>
    <x v="3"/>
    <s v="INCL"/>
    <d v="2018-04-13T00:00:00"/>
  </r>
  <r>
    <s v="SOLs0075"/>
    <s v="SOLm0238"/>
    <x v="27"/>
    <n v="0.33947559999999999"/>
    <n v="2.8109549999999999"/>
    <n v="1"/>
    <s v="SLAB"/>
    <s v="TRANSM"/>
    <n v="0"/>
    <s v="d=2"/>
    <x v="0"/>
    <x v="3"/>
    <s v="INCL"/>
    <d v="2018-04-13T00:00:00"/>
  </r>
  <r>
    <s v="SOLs0075"/>
    <s v="SOLm0238"/>
    <x v="28"/>
    <n v="0.35346260000000002"/>
    <n v="2.7900589999999998"/>
    <n v="1"/>
    <s v="SLAB"/>
    <s v="TRANSM"/>
    <n v="0"/>
    <s v="d=2"/>
    <x v="0"/>
    <x v="3"/>
    <s v="INCL"/>
    <d v="2018-04-13T00:00:00"/>
  </r>
  <r>
    <s v="SOLs0075"/>
    <s v="SOLm0238"/>
    <x v="29"/>
    <n v="0.360595"/>
    <n v="2.6882600000000001"/>
    <n v="1"/>
    <s v="SLAB"/>
    <s v="TRANSM"/>
    <n v="0"/>
    <s v="d=2"/>
    <x v="0"/>
    <x v="3"/>
    <s v="INCL"/>
    <d v="2018-04-13T00:00:00"/>
  </r>
  <r>
    <s v="SOLs0075"/>
    <s v="SOLm0238"/>
    <x v="30"/>
    <n v="0.40609659999999997"/>
    <n v="2.6209530000000001"/>
    <n v="1"/>
    <s v="SLAB"/>
    <s v="TRANSM"/>
    <n v="0"/>
    <s v="d=2"/>
    <x v="0"/>
    <x v="3"/>
    <s v="INCL"/>
    <d v="2018-04-13T00:00:00"/>
  </r>
  <r>
    <s v="SOLs0075"/>
    <s v="SOLm0238"/>
    <x v="31"/>
    <n v="0.4277434"/>
    <n v="2.5251800000000002"/>
    <n v="1"/>
    <s v="SLAB"/>
    <s v="TRANSM"/>
    <n v="0"/>
    <s v="d=2"/>
    <x v="0"/>
    <x v="3"/>
    <s v="INCL"/>
    <d v="2018-04-13T00:00:00"/>
  </r>
  <r>
    <s v="SOLs0075"/>
    <s v="SOLm0238"/>
    <x v="32"/>
    <n v="0.35411700000000002"/>
    <n v="2.4682599999999999"/>
    <n v="1"/>
    <s v="SLAB"/>
    <s v="TRANSM"/>
    <n v="0"/>
    <s v="d=2"/>
    <x v="0"/>
    <x v="3"/>
    <s v="INCL"/>
    <d v="2018-04-13T00:00:00"/>
  </r>
  <r>
    <s v="SOLs0075"/>
    <s v="SOLm0238"/>
    <x v="33"/>
    <n v="0.33808919999999998"/>
    <n v="2.4099849999999998"/>
    <n v="1"/>
    <s v="SLAB"/>
    <s v="TRANSM"/>
    <n v="0"/>
    <s v="d=2"/>
    <x v="0"/>
    <x v="3"/>
    <s v="INCL"/>
    <d v="2018-04-13T00:00:00"/>
  </r>
  <r>
    <s v="SOLs0075"/>
    <s v="SOLm0238"/>
    <x v="34"/>
    <n v="0.33424530000000002"/>
    <n v="2.3183500000000001"/>
    <n v="1"/>
    <s v="SLAB"/>
    <s v="TRANSM"/>
    <n v="0"/>
    <s v="d=2"/>
    <x v="0"/>
    <x v="3"/>
    <s v="INCL"/>
    <d v="2018-04-13T00:00:00"/>
  </r>
  <r>
    <s v="SOLs0075"/>
    <s v="SOLm0238"/>
    <x v="35"/>
    <n v="0.33931810000000001"/>
    <n v="2.2881459999999998"/>
    <n v="1"/>
    <s v="SLAB"/>
    <s v="TRANSM"/>
    <n v="0"/>
    <s v="d=2"/>
    <x v="0"/>
    <x v="3"/>
    <s v="INCL"/>
    <d v="2018-04-13T00:00:00"/>
  </r>
  <r>
    <s v="SOLs0075"/>
    <s v="SOLm0238"/>
    <x v="36"/>
    <n v="0.3345243"/>
    <n v="2.2014849999999999"/>
    <n v="1"/>
    <s v="SLAB"/>
    <s v="TRANSM"/>
    <n v="0"/>
    <s v="d=2"/>
    <x v="0"/>
    <x v="3"/>
    <s v="INCL"/>
    <d v="2018-04-13T00:00:00"/>
  </r>
  <r>
    <s v="SOLs0075"/>
    <s v="SOLm0238"/>
    <x v="37"/>
    <n v="0.34198220000000001"/>
    <n v="2.1610969999999998"/>
    <n v="1"/>
    <s v="SLAB"/>
    <s v="TRANSM"/>
    <n v="0"/>
    <s v="d=2"/>
    <x v="0"/>
    <x v="3"/>
    <s v="INCL"/>
    <d v="2018-04-13T00:00:00"/>
  </r>
  <r>
    <s v="SOLs0075"/>
    <s v="SOLm0238"/>
    <x v="38"/>
    <n v="0.33278059999999998"/>
    <n v="2.0701830000000001"/>
    <n v="1"/>
    <s v="SLAB"/>
    <s v="TRANSM"/>
    <n v="0"/>
    <s v="d=2"/>
    <x v="0"/>
    <x v="3"/>
    <s v="INCL"/>
    <d v="2018-04-13T00:00:00"/>
  </r>
  <r>
    <s v="SOLs0075"/>
    <s v="SOLm0238"/>
    <x v="39"/>
    <n v="0.3537708"/>
    <n v="2.0561470000000002"/>
    <n v="1"/>
    <s v="SLAB"/>
    <s v="TRANSM"/>
    <n v="0"/>
    <s v="d=2"/>
    <x v="0"/>
    <x v="3"/>
    <s v="INCL"/>
    <d v="2018-04-13T00:00:00"/>
  </r>
  <r>
    <s v="SOLs0075"/>
    <s v="SOLm0238"/>
    <x v="40"/>
    <n v="0.35960219999999998"/>
    <n v="1.997366"/>
    <n v="1"/>
    <s v="SLAB"/>
    <s v="TRANSM"/>
    <n v="0"/>
    <s v="d=2"/>
    <x v="0"/>
    <x v="3"/>
    <s v="INCL"/>
    <d v="2018-04-13T00:00:00"/>
  </r>
  <r>
    <s v="SOLs0075"/>
    <s v="SOLm0238"/>
    <x v="41"/>
    <n v="0.38317040000000002"/>
    <n v="1.9429380000000001"/>
    <n v="1"/>
    <s v="SLAB"/>
    <s v="TRANSM"/>
    <n v="0"/>
    <s v="d=2"/>
    <x v="0"/>
    <x v="3"/>
    <s v="INCL"/>
    <d v="2018-04-13T00:00:00"/>
  </r>
  <r>
    <s v="SOLs0075"/>
    <s v="SOLm0238"/>
    <x v="42"/>
    <n v="0.4008002"/>
    <n v="1.901932"/>
    <n v="1"/>
    <s v="SLAB"/>
    <s v="TRANSM"/>
    <n v="0"/>
    <s v="d=2"/>
    <x v="0"/>
    <x v="3"/>
    <s v="INCL"/>
    <d v="2018-04-13T00:00:00"/>
  </r>
  <r>
    <s v="SOLs0075"/>
    <s v="SOLm0238"/>
    <x v="43"/>
    <n v="0.37476569999999998"/>
    <n v="1.8451489999999999"/>
    <n v="1"/>
    <s v="SLAB"/>
    <s v="TRANSM"/>
    <n v="0"/>
    <s v="d=2"/>
    <x v="0"/>
    <x v="3"/>
    <s v="INCL"/>
    <d v="2018-04-13T00:00:00"/>
  </r>
  <r>
    <s v="SOLs0075"/>
    <s v="SOLm0238"/>
    <x v="44"/>
    <n v="0.3538577"/>
    <n v="1.7864310000000001"/>
    <n v="1"/>
    <s v="SLAB"/>
    <s v="TRANSM"/>
    <n v="0"/>
    <s v="d=2"/>
    <x v="0"/>
    <x v="3"/>
    <s v="INCL"/>
    <d v="2018-04-13T00:00:00"/>
  </r>
  <r>
    <s v="SOLs0075"/>
    <s v="SOLm0238"/>
    <x v="45"/>
    <n v="0.3488697"/>
    <n v="1.762324"/>
    <n v="1"/>
    <s v="SLAB"/>
    <s v="TRANSM"/>
    <n v="0"/>
    <s v="d=2"/>
    <x v="0"/>
    <x v="3"/>
    <s v="INCL"/>
    <d v="2018-04-13T00:00:00"/>
  </r>
  <r>
    <s v="SOLs0075"/>
    <s v="SOLm0238"/>
    <x v="46"/>
    <n v="0.36332880000000001"/>
    <n v="1.769779"/>
    <n v="1"/>
    <s v="SLAB"/>
    <s v="TRANSM"/>
    <n v="0"/>
    <s v="d=2"/>
    <x v="0"/>
    <x v="3"/>
    <s v="INCL"/>
    <d v="2018-04-13T00:00:00"/>
  </r>
  <r>
    <s v="SOLs0075"/>
    <s v="SOLm0238"/>
    <x v="47"/>
    <n v="0.35492020000000002"/>
    <n v="1.67709"/>
    <n v="1"/>
    <s v="SLAB"/>
    <s v="TRANSM"/>
    <n v="0"/>
    <s v="d=2"/>
    <x v="0"/>
    <x v="3"/>
    <s v="INCL"/>
    <d v="2018-04-13T00:00:00"/>
  </r>
  <r>
    <s v="SOLs0075"/>
    <s v="SOLm0238"/>
    <x v="48"/>
    <n v="0.3808105"/>
    <n v="1.6614310000000001"/>
    <n v="1"/>
    <s v="SLAB"/>
    <s v="TRANSM"/>
    <n v="0"/>
    <s v="d=2"/>
    <x v="0"/>
    <x v="3"/>
    <s v="INCL"/>
    <d v="2018-04-13T00:00:00"/>
  </r>
  <r>
    <s v="SOLs0075"/>
    <s v="SOLm0238"/>
    <x v="49"/>
    <n v="0.39337519999999998"/>
    <n v="1.621397"/>
    <n v="1"/>
    <s v="SLAB"/>
    <s v="TRANSM"/>
    <n v="0"/>
    <s v="d=2"/>
    <x v="0"/>
    <x v="3"/>
    <s v="INCL"/>
    <d v="2018-04-13T00:00:00"/>
  </r>
  <r>
    <s v="SOLs0075"/>
    <s v="SOLm0238"/>
    <x v="50"/>
    <n v="0.37581930000000002"/>
    <n v="1.581623"/>
    <n v="1"/>
    <s v="SLAB"/>
    <s v="TRANSM"/>
    <n v="0"/>
    <s v="d=2"/>
    <x v="0"/>
    <x v="3"/>
    <s v="INCL"/>
    <d v="2018-04-13T00:00:00"/>
  </r>
  <r>
    <s v="SOLs0075"/>
    <s v="SOLm0239"/>
    <x v="0"/>
    <n v="0.53347909999999998"/>
    <n v="4.4430810000000003"/>
    <n v="1"/>
    <s v="SLAB"/>
    <s v="TRANSM"/>
    <n v="0"/>
    <s v="d=2"/>
    <x v="0"/>
    <x v="4"/>
    <s v="INCL"/>
    <d v="2018-04-13T00:00:00"/>
  </r>
  <r>
    <s v="SOLs0075"/>
    <s v="SOLm0239"/>
    <x v="1"/>
    <n v="0.53880539999999999"/>
    <n v="4.4652659999999997"/>
    <n v="1"/>
    <s v="SLAB"/>
    <s v="TRANSM"/>
    <n v="0"/>
    <s v="d=2"/>
    <x v="0"/>
    <x v="4"/>
    <s v="INCL"/>
    <d v="2018-04-13T00:00:00"/>
  </r>
  <r>
    <s v="SOLs0075"/>
    <s v="SOLm0239"/>
    <x v="2"/>
    <n v="0.53853530000000005"/>
    <n v="4.4165190000000001"/>
    <n v="1"/>
    <s v="SLAB"/>
    <s v="TRANSM"/>
    <n v="0"/>
    <s v="d=2"/>
    <x v="0"/>
    <x v="4"/>
    <s v="INCL"/>
    <d v="2018-04-13T00:00:00"/>
  </r>
  <r>
    <s v="SOLs0075"/>
    <s v="SOLm0239"/>
    <x v="3"/>
    <n v="0.55020539999999996"/>
    <n v="4.5275850000000002"/>
    <n v="1"/>
    <s v="SLAB"/>
    <s v="TRANSM"/>
    <n v="0"/>
    <s v="d=2"/>
    <x v="0"/>
    <x v="4"/>
    <s v="INCL"/>
    <d v="2018-04-13T00:00:00"/>
  </r>
  <r>
    <s v="SOLs0075"/>
    <s v="SOLm0239"/>
    <x v="4"/>
    <n v="0.54769029999999996"/>
    <n v="4.4958660000000004"/>
    <n v="1"/>
    <s v="SLAB"/>
    <s v="TRANSM"/>
    <n v="0"/>
    <s v="d=2"/>
    <x v="0"/>
    <x v="4"/>
    <s v="INCL"/>
    <d v="2018-04-13T00:00:00"/>
  </r>
  <r>
    <s v="SOLs0075"/>
    <s v="SOLm0239"/>
    <x v="5"/>
    <n v="0.55327389999999999"/>
    <n v="4.5418589999999996"/>
    <n v="1"/>
    <s v="SLAB"/>
    <s v="TRANSM"/>
    <n v="0"/>
    <s v="d=2"/>
    <x v="0"/>
    <x v="4"/>
    <s v="INCL"/>
    <d v="2018-04-13T00:00:00"/>
  </r>
  <r>
    <s v="SOLs0075"/>
    <s v="SOLm0239"/>
    <x v="6"/>
    <n v="0.55420559999999996"/>
    <n v="4.5193300000000001"/>
    <n v="1"/>
    <s v="SLAB"/>
    <s v="TRANSM"/>
    <n v="0"/>
    <s v="d=2"/>
    <x v="0"/>
    <x v="4"/>
    <s v="INCL"/>
    <d v="2018-04-13T00:00:00"/>
  </r>
  <r>
    <s v="SOLs0075"/>
    <s v="SOLm0239"/>
    <x v="7"/>
    <n v="0.55497470000000004"/>
    <n v="4.4899180000000003"/>
    <n v="1"/>
    <s v="SLAB"/>
    <s v="TRANSM"/>
    <n v="0"/>
    <s v="d=2"/>
    <x v="0"/>
    <x v="4"/>
    <s v="INCL"/>
    <d v="2018-04-13T00:00:00"/>
  </r>
  <r>
    <s v="SOLs0075"/>
    <s v="SOLm0239"/>
    <x v="8"/>
    <n v="0.56054349999999997"/>
    <n v="4.507733"/>
    <n v="1"/>
    <s v="SLAB"/>
    <s v="TRANSM"/>
    <n v="0"/>
    <s v="d=2"/>
    <x v="0"/>
    <x v="4"/>
    <s v="INCL"/>
    <d v="2018-04-13T00:00:00"/>
  </r>
  <r>
    <s v="SOLs0075"/>
    <s v="SOLm0239"/>
    <x v="9"/>
    <n v="0.55087090000000005"/>
    <n v="4.3898159999999997"/>
    <n v="1"/>
    <s v="SLAB"/>
    <s v="TRANSM"/>
    <n v="0"/>
    <s v="d=2"/>
    <x v="0"/>
    <x v="4"/>
    <s v="INCL"/>
    <d v="2018-04-13T00:00:00"/>
  </r>
  <r>
    <s v="SOLs0075"/>
    <s v="SOLm0239"/>
    <x v="10"/>
    <n v="0.5621467"/>
    <n v="4.3152049999999997"/>
    <n v="1"/>
    <s v="SLAB"/>
    <s v="TRANSM"/>
    <n v="0"/>
    <s v="d=2"/>
    <x v="0"/>
    <x v="4"/>
    <s v="INCL"/>
    <d v="2018-04-13T00:00:00"/>
  </r>
  <r>
    <s v="SOLs0075"/>
    <s v="SOLm0239"/>
    <x v="11"/>
    <n v="0.54677600000000004"/>
    <n v="4.191414"/>
    <n v="1"/>
    <s v="SLAB"/>
    <s v="TRANSM"/>
    <n v="0"/>
    <s v="d=2"/>
    <x v="0"/>
    <x v="4"/>
    <s v="INCL"/>
    <d v="2018-04-13T00:00:00"/>
  </r>
  <r>
    <s v="SOLs0075"/>
    <s v="SOLm0239"/>
    <x v="12"/>
    <n v="0.54518990000000001"/>
    <n v="4.1589140000000002"/>
    <n v="1"/>
    <s v="SLAB"/>
    <s v="TRANSM"/>
    <n v="0"/>
    <s v="d=2"/>
    <x v="0"/>
    <x v="4"/>
    <s v="INCL"/>
    <d v="2018-04-13T00:00:00"/>
  </r>
  <r>
    <s v="SOLs0075"/>
    <s v="SOLm0239"/>
    <x v="13"/>
    <n v="0.56879780000000002"/>
    <n v="4.2145159999999997"/>
    <n v="1"/>
    <s v="SLAB"/>
    <s v="TRANSM"/>
    <n v="0"/>
    <s v="d=2"/>
    <x v="0"/>
    <x v="4"/>
    <s v="INCL"/>
    <d v="2018-04-13T00:00:00"/>
  </r>
  <r>
    <s v="SOLs0075"/>
    <s v="SOLm0239"/>
    <x v="14"/>
    <n v="0.56434530000000005"/>
    <n v="4.1324569999999996"/>
    <n v="1"/>
    <s v="SLAB"/>
    <s v="TRANSM"/>
    <n v="0"/>
    <s v="d=2"/>
    <x v="0"/>
    <x v="4"/>
    <s v="INCL"/>
    <d v="2018-04-13T00:00:00"/>
  </r>
  <r>
    <s v="SOLs0075"/>
    <s v="SOLm0239"/>
    <x v="15"/>
    <n v="0.54460989999999998"/>
    <n v="3.935956"/>
    <n v="1"/>
    <s v="SLAB"/>
    <s v="TRANSM"/>
    <n v="0"/>
    <s v="d=2"/>
    <x v="0"/>
    <x v="4"/>
    <s v="INCL"/>
    <d v="2018-04-13T00:00:00"/>
  </r>
  <r>
    <s v="SOLs0075"/>
    <s v="SOLm0239"/>
    <x v="16"/>
    <n v="0.53718980000000005"/>
    <n v="3.83386"/>
    <n v="1"/>
    <s v="SLAB"/>
    <s v="TRANSM"/>
    <n v="0"/>
    <s v="d=2"/>
    <x v="0"/>
    <x v="4"/>
    <s v="INCL"/>
    <d v="2018-04-13T00:00:00"/>
  </r>
  <r>
    <s v="SOLs0075"/>
    <s v="SOLm0239"/>
    <x v="17"/>
    <n v="0.54482439999999999"/>
    <n v="3.7802090000000002"/>
    <n v="1"/>
    <s v="SLAB"/>
    <s v="TRANSM"/>
    <n v="0"/>
    <s v="d=2"/>
    <x v="0"/>
    <x v="4"/>
    <s v="INCL"/>
    <d v="2018-04-13T00:00:00"/>
  </r>
  <r>
    <s v="SOLs0075"/>
    <s v="SOLm0239"/>
    <x v="18"/>
    <n v="0.52181809999999995"/>
    <n v="3.6329790000000002"/>
    <n v="1"/>
    <s v="SLAB"/>
    <s v="TRANSM"/>
    <n v="0"/>
    <s v="d=2"/>
    <x v="0"/>
    <x v="4"/>
    <s v="INCL"/>
    <d v="2018-04-13T00:00:00"/>
  </r>
  <r>
    <s v="SOLs0075"/>
    <s v="SOLm0239"/>
    <x v="19"/>
    <n v="0.51709939999999999"/>
    <n v="3.5177670000000001"/>
    <n v="1"/>
    <s v="SLAB"/>
    <s v="TRANSM"/>
    <n v="0"/>
    <s v="d=2"/>
    <x v="0"/>
    <x v="4"/>
    <s v="INCL"/>
    <d v="2018-04-13T00:00:00"/>
  </r>
  <r>
    <s v="SOLs0075"/>
    <s v="SOLm0239"/>
    <x v="20"/>
    <n v="0.51845719999999995"/>
    <n v="3.4385819999999998"/>
    <n v="1"/>
    <s v="SLAB"/>
    <s v="TRANSM"/>
    <n v="0"/>
    <s v="d=2"/>
    <x v="0"/>
    <x v="4"/>
    <s v="INCL"/>
    <d v="2018-04-13T00:00:00"/>
  </r>
  <r>
    <s v="SOLs0075"/>
    <s v="SOLm0239"/>
    <x v="21"/>
    <n v="0.51282479999999997"/>
    <n v="3.3761450000000002"/>
    <n v="1"/>
    <s v="SLAB"/>
    <s v="TRANSM"/>
    <n v="0"/>
    <s v="d=2"/>
    <x v="0"/>
    <x v="4"/>
    <s v="INCL"/>
    <d v="2018-04-13T00:00:00"/>
  </r>
  <r>
    <s v="SOLs0075"/>
    <s v="SOLm0239"/>
    <x v="22"/>
    <n v="0.50408249999999999"/>
    <n v="3.2225410000000001"/>
    <n v="1"/>
    <s v="SLAB"/>
    <s v="TRANSM"/>
    <n v="0"/>
    <s v="d=2"/>
    <x v="0"/>
    <x v="4"/>
    <s v="INCL"/>
    <d v="2018-04-13T00:00:00"/>
  </r>
  <r>
    <s v="SOLs0075"/>
    <s v="SOLm0239"/>
    <x v="23"/>
    <n v="0.49873319999999999"/>
    <n v="3.1196470000000001"/>
    <n v="1"/>
    <s v="SLAB"/>
    <s v="TRANSM"/>
    <n v="0"/>
    <s v="d=2"/>
    <x v="0"/>
    <x v="4"/>
    <s v="INCL"/>
    <d v="2018-04-13T00:00:00"/>
  </r>
  <r>
    <s v="SOLs0075"/>
    <s v="SOLm0239"/>
    <x v="24"/>
    <n v="0.50454790000000005"/>
    <n v="3.0884179999999999"/>
    <n v="1"/>
    <s v="SLAB"/>
    <s v="TRANSM"/>
    <n v="0"/>
    <s v="d=2"/>
    <x v="0"/>
    <x v="4"/>
    <s v="INCL"/>
    <d v="2018-04-13T00:00:00"/>
  </r>
  <r>
    <s v="SOLs0075"/>
    <s v="SOLm0239"/>
    <x v="25"/>
    <n v="0.50440399999999996"/>
    <n v="2.9772569999999998"/>
    <n v="1"/>
    <s v="SLAB"/>
    <s v="TRANSM"/>
    <n v="0"/>
    <s v="d=2"/>
    <x v="0"/>
    <x v="4"/>
    <s v="INCL"/>
    <d v="2018-04-13T00:00:00"/>
  </r>
  <r>
    <s v="SOLs0075"/>
    <s v="SOLm0239"/>
    <x v="26"/>
    <n v="0.49621979999999999"/>
    <n v="2.9230309999999999"/>
    <n v="1"/>
    <s v="SLAB"/>
    <s v="TRANSM"/>
    <n v="0"/>
    <s v="d=2"/>
    <x v="0"/>
    <x v="4"/>
    <s v="INCL"/>
    <d v="2018-04-13T00:00:00"/>
  </r>
  <r>
    <s v="SOLs0075"/>
    <s v="SOLm0239"/>
    <x v="27"/>
    <n v="0.49584830000000002"/>
    <n v="2.8525079999999998"/>
    <n v="1"/>
    <s v="SLAB"/>
    <s v="TRANSM"/>
    <n v="0"/>
    <s v="d=2"/>
    <x v="0"/>
    <x v="4"/>
    <s v="INCL"/>
    <d v="2018-04-13T00:00:00"/>
  </r>
  <r>
    <s v="SOLs0075"/>
    <s v="SOLm0239"/>
    <x v="28"/>
    <n v="0.52108449999999995"/>
    <n v="2.889732"/>
    <n v="1"/>
    <s v="SLAB"/>
    <s v="TRANSM"/>
    <n v="0"/>
    <s v="d=2"/>
    <x v="0"/>
    <x v="4"/>
    <s v="INCL"/>
    <d v="2018-04-13T00:00:00"/>
  </r>
  <r>
    <s v="SOLs0075"/>
    <s v="SOLm0239"/>
    <x v="29"/>
    <n v="0.51509939999999999"/>
    <n v="2.717625"/>
    <n v="1"/>
    <s v="SLAB"/>
    <s v="TRANSM"/>
    <n v="0"/>
    <s v="d=2"/>
    <x v="0"/>
    <x v="4"/>
    <s v="INCL"/>
    <d v="2018-04-13T00:00:00"/>
  </r>
  <r>
    <s v="SOLs0075"/>
    <s v="SOLm0239"/>
    <x v="30"/>
    <n v="0.56906319999999999"/>
    <n v="2.6992620000000001"/>
    <n v="1"/>
    <s v="SLAB"/>
    <s v="TRANSM"/>
    <n v="0"/>
    <s v="d=2"/>
    <x v="0"/>
    <x v="4"/>
    <s v="INCL"/>
    <d v="2018-04-13T00:00:00"/>
  </r>
  <r>
    <s v="SOLs0075"/>
    <s v="SOLm0239"/>
    <x v="31"/>
    <n v="0.62032149999999997"/>
    <n v="2.7284890000000002"/>
    <n v="1"/>
    <s v="SLAB"/>
    <s v="TRANSM"/>
    <n v="0"/>
    <s v="d=2"/>
    <x v="0"/>
    <x v="4"/>
    <s v="INCL"/>
    <d v="2018-04-13T00:00:00"/>
  </r>
  <r>
    <s v="SOLs0075"/>
    <s v="SOLm0239"/>
    <x v="32"/>
    <n v="0.52581"/>
    <n v="2.5900500000000002"/>
    <n v="1"/>
    <s v="SLAB"/>
    <s v="TRANSM"/>
    <n v="0"/>
    <s v="d=2"/>
    <x v="0"/>
    <x v="4"/>
    <s v="INCL"/>
    <d v="2018-04-13T00:00:00"/>
  </r>
  <r>
    <s v="SOLs0075"/>
    <s v="SOLm0239"/>
    <x v="33"/>
    <n v="0.50486909999999996"/>
    <n v="2.498621"/>
    <n v="1"/>
    <s v="SLAB"/>
    <s v="TRANSM"/>
    <n v="0"/>
    <s v="d=2"/>
    <x v="0"/>
    <x v="4"/>
    <s v="INCL"/>
    <d v="2018-04-13T00:00:00"/>
  </r>
  <r>
    <s v="SOLs0075"/>
    <s v="SOLm0239"/>
    <x v="34"/>
    <n v="0.50382329999999997"/>
    <n v="2.4424450000000002"/>
    <n v="1"/>
    <s v="SLAB"/>
    <s v="TRANSM"/>
    <n v="0"/>
    <s v="d=2"/>
    <x v="0"/>
    <x v="4"/>
    <s v="INCL"/>
    <d v="2018-04-13T00:00:00"/>
  </r>
  <r>
    <s v="SOLs0075"/>
    <s v="SOLm0239"/>
    <x v="35"/>
    <n v="0.51115290000000002"/>
    <n v="2.4267240000000001"/>
    <n v="1"/>
    <s v="SLAB"/>
    <s v="TRANSM"/>
    <n v="0"/>
    <s v="d=2"/>
    <x v="0"/>
    <x v="4"/>
    <s v="INCL"/>
    <d v="2018-04-13T00:00:00"/>
  </r>
  <r>
    <s v="SOLs0075"/>
    <s v="SOLm0239"/>
    <x v="36"/>
    <n v="0.50975079999999995"/>
    <n v="2.339118"/>
    <n v="1"/>
    <s v="SLAB"/>
    <s v="TRANSM"/>
    <n v="0"/>
    <s v="d=2"/>
    <x v="0"/>
    <x v="4"/>
    <s v="INCL"/>
    <d v="2018-04-13T00:00:00"/>
  </r>
  <r>
    <s v="SOLs0075"/>
    <s v="SOLm0239"/>
    <x v="37"/>
    <n v="0.52620650000000002"/>
    <n v="2.3229669999999998"/>
    <n v="1"/>
    <s v="SLAB"/>
    <s v="TRANSM"/>
    <n v="0"/>
    <s v="d=2"/>
    <x v="0"/>
    <x v="4"/>
    <s v="INCL"/>
    <d v="2018-04-13T00:00:00"/>
  </r>
  <r>
    <s v="SOLs0075"/>
    <s v="SOLm0239"/>
    <x v="38"/>
    <n v="0.52160839999999997"/>
    <n v="2.271776"/>
    <n v="1"/>
    <s v="SLAB"/>
    <s v="TRANSM"/>
    <n v="0"/>
    <s v="d=2"/>
    <x v="0"/>
    <x v="4"/>
    <s v="INCL"/>
    <d v="2018-04-13T00:00:00"/>
  </r>
  <r>
    <s v="SOLs0075"/>
    <s v="SOLm0239"/>
    <x v="39"/>
    <n v="0.53306889999999996"/>
    <n v="2.2186759999999999"/>
    <n v="1"/>
    <s v="SLAB"/>
    <s v="TRANSM"/>
    <n v="0"/>
    <s v="d=2"/>
    <x v="0"/>
    <x v="4"/>
    <s v="INCL"/>
    <d v="2018-04-13T00:00:00"/>
  </r>
  <r>
    <s v="SOLs0075"/>
    <s v="SOLm0239"/>
    <x v="40"/>
    <n v="0.56452829999999998"/>
    <n v="2.2170200000000002"/>
    <n v="1"/>
    <s v="SLAB"/>
    <s v="TRANSM"/>
    <n v="0"/>
    <s v="d=2"/>
    <x v="0"/>
    <x v="4"/>
    <s v="INCL"/>
    <d v="2018-04-13T00:00:00"/>
  </r>
  <r>
    <s v="SOLs0075"/>
    <s v="SOLm0239"/>
    <x v="41"/>
    <n v="0.58532399999999996"/>
    <n v="2.1882350000000002"/>
    <n v="1"/>
    <s v="SLAB"/>
    <s v="TRANSM"/>
    <n v="0"/>
    <s v="d=2"/>
    <x v="0"/>
    <x v="4"/>
    <s v="INCL"/>
    <d v="2018-04-13T00:00:00"/>
  </r>
  <r>
    <s v="SOLs0075"/>
    <s v="SOLm0239"/>
    <x v="42"/>
    <n v="0.60931270000000004"/>
    <n v="2.1484179999999999"/>
    <n v="1"/>
    <s v="SLAB"/>
    <s v="TRANSM"/>
    <n v="0"/>
    <s v="d=2"/>
    <x v="0"/>
    <x v="4"/>
    <s v="INCL"/>
    <d v="2018-04-13T00:00:00"/>
  </r>
  <r>
    <s v="SOLs0075"/>
    <s v="SOLm0239"/>
    <x v="43"/>
    <n v="0.58599939999999995"/>
    <n v="2.1192549999999999"/>
    <n v="1"/>
    <s v="SLAB"/>
    <s v="TRANSM"/>
    <n v="0"/>
    <s v="d=2"/>
    <x v="0"/>
    <x v="4"/>
    <s v="INCL"/>
    <d v="2018-04-13T00:00:00"/>
  </r>
  <r>
    <s v="SOLs0075"/>
    <s v="SOLm0239"/>
    <x v="44"/>
    <n v="0.56047400000000003"/>
    <n v="2.0417869999999998"/>
    <n v="1"/>
    <s v="SLAB"/>
    <s v="TRANSM"/>
    <n v="0"/>
    <s v="d=2"/>
    <x v="0"/>
    <x v="4"/>
    <s v="INCL"/>
    <d v="2018-04-13T00:00:00"/>
  </r>
  <r>
    <s v="SOLs0075"/>
    <s v="SOLm0239"/>
    <x v="45"/>
    <n v="0.56126430000000005"/>
    <n v="2.049531"/>
    <n v="1"/>
    <s v="SLAB"/>
    <s v="TRANSM"/>
    <n v="0"/>
    <s v="d=2"/>
    <x v="0"/>
    <x v="4"/>
    <s v="INCL"/>
    <d v="2018-04-13T00:00:00"/>
  </r>
  <r>
    <s v="SOLs0075"/>
    <s v="SOLm0239"/>
    <x v="46"/>
    <n v="0.56232899999999997"/>
    <n v="2.0034670000000001"/>
    <n v="1"/>
    <s v="SLAB"/>
    <s v="TRANSM"/>
    <n v="0"/>
    <s v="d=2"/>
    <x v="0"/>
    <x v="4"/>
    <s v="INCL"/>
    <d v="2018-04-13T00:00:00"/>
  </r>
  <r>
    <s v="SOLs0075"/>
    <s v="SOLm0239"/>
    <x v="47"/>
    <n v="0.55176029999999998"/>
    <n v="1.9352670000000001"/>
    <n v="1"/>
    <s v="SLAB"/>
    <s v="TRANSM"/>
    <n v="0"/>
    <s v="d=2"/>
    <x v="0"/>
    <x v="4"/>
    <s v="INCL"/>
    <d v="2018-04-13T00:00:00"/>
  </r>
  <r>
    <s v="SOLs0075"/>
    <s v="SOLm0239"/>
    <x v="48"/>
    <n v="0.59114279999999997"/>
    <n v="1.9426110000000001"/>
    <n v="1"/>
    <s v="SLAB"/>
    <s v="TRANSM"/>
    <n v="0"/>
    <s v="d=2"/>
    <x v="0"/>
    <x v="4"/>
    <s v="INCL"/>
    <d v="2018-04-13T00:00:00"/>
  </r>
  <r>
    <s v="SOLs0075"/>
    <s v="SOLm0239"/>
    <x v="49"/>
    <n v="0.63099799999999995"/>
    <n v="1.962942"/>
    <n v="1"/>
    <s v="SLAB"/>
    <s v="TRANSM"/>
    <n v="0"/>
    <s v="d=2"/>
    <x v="0"/>
    <x v="4"/>
    <s v="INCL"/>
    <d v="2018-04-13T00:00:00"/>
  </r>
  <r>
    <s v="SOLs0075"/>
    <s v="SOLm0239"/>
    <x v="50"/>
    <n v="0.61301430000000001"/>
    <n v="1.9386369999999999"/>
    <n v="1"/>
    <s v="SLAB"/>
    <s v="TRANSM"/>
    <n v="0"/>
    <s v="d=2"/>
    <x v="0"/>
    <x v="4"/>
    <s v="INCL"/>
    <d v="2018-04-1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8DF28-83FC-4E29-A4D3-3C609B3A4C90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2:Q10" firstHeaderRow="0" firstDataRow="1" firstDataCol="1"/>
  <pivotFields count="13">
    <pivotField showAll="0" defaultSubtotal="0"/>
    <pivotField showAll="0" defaultSubtotal="0"/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numFmtId="11" showAll="0" defaultSubtotal="0"/>
    <pivotField dataField="1" numFmtId="1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Average of VarMua0Opt" fld="3" subtotal="average" baseField="2" baseItem="0"/>
    <dataField name="Average of VarMus0Opt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623F2-A3C4-404B-BBCA-F9A7D018FFBE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5:AM6" firstHeaderRow="0" firstDataRow="1" firstDataCol="0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numFmtId="16" showAll="0"/>
    <pivotField dataField="1" numFmtId="11" showAll="0"/>
    <pivotField dataField="1" numFmtId="11" showAll="0"/>
    <pivotField dataField="1" numFmtId="11" showAll="0"/>
    <pivotField dataField="1" numFmtId="11" showAll="0"/>
    <pivotField dataField="1" numFmtId="11" showAll="0"/>
    <pivotField dataField="1" numFmtId="11" showAll="0"/>
    <pivotField dataField="1"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0" fld="9" subtotal="average" baseField="0" baseItem="1"/>
    <dataField name="Average of b0" fld="10" subtotal="average" baseField="0" baseItem="1"/>
    <dataField name="Average of Hb" fld="11" subtotal="average" baseField="0" baseItem="1"/>
    <dataField name="Average of HbO2" fld="12" subtotal="average" baseField="0" baseItem="1"/>
    <dataField name="Average of Lipid" fld="13" subtotal="average" baseField="0" baseItem="1"/>
    <dataField name="Average of H20" fld="14" subtotal="average" baseField="0" baseItem="1"/>
    <dataField name="Average of Collagene" fld="1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BC56D-722D-4E04-971E-7A47BA4D4BA0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4:R56" firstHeaderRow="0" firstDataRow="1" firstDataCol="1" rowPageCount="2" colPageCount="1"/>
  <pivotFields count="14">
    <pivotField showAll="0"/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numFmtId="11" showAll="0"/>
    <pivotField dataField="1" numFmtId="11"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numFmtId="16" showAll="0"/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pageFields count="2">
    <pageField fld="10" item="0" hier="-1"/>
    <pageField fld="11" item="0" hier="-1"/>
  </pageFields>
  <dataFields count="2">
    <dataField name="Average of VarMua0Opt" fld="3" subtotal="average" baseField="2" baseItem="0"/>
    <dataField name="Average of VarMus0Opt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5"/>
  <sheetViews>
    <sheetView zoomScale="70" zoomScaleNormal="70" workbookViewId="0">
      <selection activeCell="AL47" sqref="AL47"/>
    </sheetView>
  </sheetViews>
  <sheetFormatPr defaultRowHeight="14.4" x14ac:dyDescent="0.3"/>
  <cols>
    <col min="15" max="15" width="12.5546875" bestFit="1" customWidth="1"/>
    <col min="16" max="16" width="21.77734375" bestFit="1" customWidth="1"/>
    <col min="17" max="17" width="21.5546875" bestFit="1" customWidth="1"/>
  </cols>
  <sheetData>
    <row r="1" spans="1:17" x14ac:dyDescent="0.3">
      <c r="A1" t="s">
        <v>0</v>
      </c>
      <c r="B1" t="s">
        <v>2</v>
      </c>
      <c r="C1" s="3" t="s">
        <v>109</v>
      </c>
      <c r="D1" t="s">
        <v>48</v>
      </c>
      <c r="E1" t="s">
        <v>49</v>
      </c>
      <c r="F1" t="s">
        <v>5</v>
      </c>
      <c r="G1" t="s">
        <v>6</v>
      </c>
      <c r="H1" t="s">
        <v>84</v>
      </c>
      <c r="I1" s="3" t="s">
        <v>81</v>
      </c>
      <c r="J1" t="s">
        <v>85</v>
      </c>
      <c r="K1" t="s">
        <v>82</v>
      </c>
      <c r="L1" t="s">
        <v>83</v>
      </c>
      <c r="M1" t="s">
        <v>114</v>
      </c>
    </row>
    <row r="2" spans="1:17" x14ac:dyDescent="0.3">
      <c r="A2" t="s">
        <v>50</v>
      </c>
      <c r="B2" t="s">
        <v>51</v>
      </c>
      <c r="C2">
        <v>620</v>
      </c>
      <c r="D2" s="1">
        <v>5.4146239999999998E-2</v>
      </c>
      <c r="E2" s="1">
        <v>11.971120000000001</v>
      </c>
      <c r="F2" t="s">
        <v>52</v>
      </c>
      <c r="G2" t="s">
        <v>53</v>
      </c>
      <c r="H2" t="s">
        <v>13</v>
      </c>
      <c r="I2" t="s">
        <v>10</v>
      </c>
      <c r="J2" t="s">
        <v>14</v>
      </c>
      <c r="K2" t="s">
        <v>11</v>
      </c>
      <c r="L2" t="s">
        <v>12</v>
      </c>
      <c r="M2" s="2">
        <v>43284</v>
      </c>
      <c r="O2" s="4" t="s">
        <v>145</v>
      </c>
      <c r="P2" t="s">
        <v>147</v>
      </c>
      <c r="Q2" t="s">
        <v>148</v>
      </c>
    </row>
    <row r="3" spans="1:17" x14ac:dyDescent="0.3">
      <c r="A3" t="s">
        <v>50</v>
      </c>
      <c r="B3" t="s">
        <v>51</v>
      </c>
      <c r="C3">
        <v>670</v>
      </c>
      <c r="D3" s="1">
        <v>5.0016489999999997E-2</v>
      </c>
      <c r="E3" s="1">
        <v>10.88007</v>
      </c>
      <c r="F3" t="s">
        <v>52</v>
      </c>
      <c r="G3" t="s">
        <v>53</v>
      </c>
      <c r="H3" t="s">
        <v>13</v>
      </c>
      <c r="I3" t="s">
        <v>10</v>
      </c>
      <c r="J3" t="s">
        <v>14</v>
      </c>
      <c r="K3" t="s">
        <v>11</v>
      </c>
      <c r="L3" t="s">
        <v>12</v>
      </c>
      <c r="M3" s="2">
        <v>43284</v>
      </c>
      <c r="O3" s="5">
        <v>620</v>
      </c>
      <c r="P3" s="6">
        <v>5.2110235357142855E-2</v>
      </c>
      <c r="Q3" s="6">
        <v>12.131387500000001</v>
      </c>
    </row>
    <row r="4" spans="1:17" x14ac:dyDescent="0.3">
      <c r="A4" t="s">
        <v>50</v>
      </c>
      <c r="B4" t="s">
        <v>51</v>
      </c>
      <c r="C4">
        <v>740</v>
      </c>
      <c r="D4" s="1">
        <v>6.0344439999999999E-2</v>
      </c>
      <c r="E4" s="1">
        <v>9.4614220000000007</v>
      </c>
      <c r="F4" t="s">
        <v>52</v>
      </c>
      <c r="G4" t="s">
        <v>53</v>
      </c>
      <c r="H4" t="s">
        <v>13</v>
      </c>
      <c r="I4" t="s">
        <v>10</v>
      </c>
      <c r="J4" t="s">
        <v>14</v>
      </c>
      <c r="K4" t="s">
        <v>11</v>
      </c>
      <c r="L4" t="s">
        <v>12</v>
      </c>
      <c r="M4" s="2">
        <v>43284</v>
      </c>
      <c r="O4" s="5">
        <v>670</v>
      </c>
      <c r="P4" s="6">
        <v>4.6931604999999994E-2</v>
      </c>
      <c r="Q4" s="6">
        <v>10.82484067857143</v>
      </c>
    </row>
    <row r="5" spans="1:17" x14ac:dyDescent="0.3">
      <c r="A5" t="s">
        <v>50</v>
      </c>
      <c r="B5" t="s">
        <v>51</v>
      </c>
      <c r="C5">
        <v>800</v>
      </c>
      <c r="D5" s="1">
        <v>4.7388819999999998E-2</v>
      </c>
      <c r="E5" s="1">
        <v>8.30274</v>
      </c>
      <c r="F5" t="s">
        <v>52</v>
      </c>
      <c r="G5" t="s">
        <v>53</v>
      </c>
      <c r="H5" t="s">
        <v>13</v>
      </c>
      <c r="I5" t="s">
        <v>10</v>
      </c>
      <c r="J5" t="s">
        <v>14</v>
      </c>
      <c r="K5" t="s">
        <v>11</v>
      </c>
      <c r="L5" t="s">
        <v>12</v>
      </c>
      <c r="M5" s="2">
        <v>43284</v>
      </c>
      <c r="O5" s="5">
        <v>740</v>
      </c>
      <c r="P5" s="6">
        <v>5.8062774999999976E-2</v>
      </c>
      <c r="Q5" s="6">
        <v>9.5028013214285725</v>
      </c>
    </row>
    <row r="6" spans="1:17" x14ac:dyDescent="0.3">
      <c r="A6" t="s">
        <v>50</v>
      </c>
      <c r="B6" t="s">
        <v>51</v>
      </c>
      <c r="C6">
        <v>910</v>
      </c>
      <c r="D6" s="1">
        <v>0.1136616</v>
      </c>
      <c r="E6" s="1">
        <v>6.5625730000000004</v>
      </c>
      <c r="F6" t="s">
        <v>52</v>
      </c>
      <c r="G6" t="s">
        <v>53</v>
      </c>
      <c r="H6" t="s">
        <v>13</v>
      </c>
      <c r="I6" t="s">
        <v>10</v>
      </c>
      <c r="J6" t="s">
        <v>14</v>
      </c>
      <c r="K6" t="s">
        <v>11</v>
      </c>
      <c r="L6" t="s">
        <v>12</v>
      </c>
      <c r="M6" s="2">
        <v>43284</v>
      </c>
      <c r="O6" s="5">
        <v>800</v>
      </c>
      <c r="P6" s="6">
        <v>4.6450770357142852E-2</v>
      </c>
      <c r="Q6" s="6">
        <v>8.4092926785714308</v>
      </c>
    </row>
    <row r="7" spans="1:17" x14ac:dyDescent="0.3">
      <c r="A7" t="s">
        <v>50</v>
      </c>
      <c r="B7" t="s">
        <v>51</v>
      </c>
      <c r="C7">
        <v>1020</v>
      </c>
      <c r="D7" s="1">
        <v>0.10468139999999999</v>
      </c>
      <c r="E7" s="1">
        <v>5.5688129999999996</v>
      </c>
      <c r="F7" t="s">
        <v>52</v>
      </c>
      <c r="G7" t="s">
        <v>53</v>
      </c>
      <c r="H7" t="s">
        <v>13</v>
      </c>
      <c r="I7" t="s">
        <v>10</v>
      </c>
      <c r="J7" t="s">
        <v>14</v>
      </c>
      <c r="K7" t="s">
        <v>11</v>
      </c>
      <c r="L7" t="s">
        <v>12</v>
      </c>
      <c r="M7" s="2">
        <v>43284</v>
      </c>
      <c r="O7" s="5">
        <v>910</v>
      </c>
      <c r="P7" s="6">
        <v>0.10201162607142857</v>
      </c>
      <c r="Q7" s="6">
        <v>6.5530464642857149</v>
      </c>
    </row>
    <row r="8" spans="1:17" x14ac:dyDescent="0.3">
      <c r="A8" t="s">
        <v>50</v>
      </c>
      <c r="B8" t="s">
        <v>51</v>
      </c>
      <c r="C8">
        <v>1050</v>
      </c>
      <c r="D8" s="1">
        <v>5.387426E-2</v>
      </c>
      <c r="E8" s="1">
        <v>5.1005120000000002</v>
      </c>
      <c r="F8" t="s">
        <v>52</v>
      </c>
      <c r="G8" t="s">
        <v>53</v>
      </c>
      <c r="H8" t="s">
        <v>13</v>
      </c>
      <c r="I8" t="s">
        <v>10</v>
      </c>
      <c r="J8" t="s">
        <v>14</v>
      </c>
      <c r="K8" t="s">
        <v>11</v>
      </c>
      <c r="L8" t="s">
        <v>12</v>
      </c>
      <c r="M8" s="2">
        <v>43284</v>
      </c>
      <c r="O8" s="5">
        <v>1020</v>
      </c>
      <c r="P8" s="6">
        <v>0.10351367499999997</v>
      </c>
      <c r="Q8" s="6">
        <v>5.8299512142857139</v>
      </c>
    </row>
    <row r="9" spans="1:17" x14ac:dyDescent="0.3">
      <c r="A9" t="s">
        <v>50</v>
      </c>
      <c r="B9" t="s">
        <v>51</v>
      </c>
      <c r="C9">
        <v>1090</v>
      </c>
      <c r="D9" s="1">
        <v>9.2164250000000003E-2</v>
      </c>
      <c r="E9" s="1">
        <v>4.9179789999999999</v>
      </c>
      <c r="F9" t="s">
        <v>52</v>
      </c>
      <c r="G9" t="s">
        <v>53</v>
      </c>
      <c r="H9" t="s">
        <v>13</v>
      </c>
      <c r="I9" t="s">
        <v>10</v>
      </c>
      <c r="J9" t="s">
        <v>14</v>
      </c>
      <c r="K9" t="s">
        <v>11</v>
      </c>
      <c r="L9" t="s">
        <v>12</v>
      </c>
      <c r="M9" s="2">
        <v>43284</v>
      </c>
      <c r="O9" s="5">
        <v>1050</v>
      </c>
      <c r="P9" s="6">
        <v>5.3529552142857144E-2</v>
      </c>
      <c r="Q9" s="6">
        <v>5.3106190357142848</v>
      </c>
    </row>
    <row r="10" spans="1:17" x14ac:dyDescent="0.3">
      <c r="A10" t="s">
        <v>50</v>
      </c>
      <c r="B10" t="s">
        <v>54</v>
      </c>
      <c r="C10">
        <v>620</v>
      </c>
      <c r="D10" s="1">
        <v>5.0767699999999999E-2</v>
      </c>
      <c r="E10" s="1">
        <v>10.905849999999999</v>
      </c>
      <c r="F10" t="s">
        <v>52</v>
      </c>
      <c r="G10" t="s">
        <v>53</v>
      </c>
      <c r="H10" t="s">
        <v>13</v>
      </c>
      <c r="I10" t="s">
        <v>16</v>
      </c>
      <c r="J10" t="s">
        <v>14</v>
      </c>
      <c r="K10" t="s">
        <v>11</v>
      </c>
      <c r="L10" t="s">
        <v>12</v>
      </c>
      <c r="M10" s="2">
        <v>43284</v>
      </c>
      <c r="O10" s="5">
        <v>1090</v>
      </c>
      <c r="P10" s="6">
        <v>9.1815292857142863E-2</v>
      </c>
      <c r="Q10" s="6">
        <v>5.1488227500000008</v>
      </c>
    </row>
    <row r="11" spans="1:17" x14ac:dyDescent="0.3">
      <c r="A11" t="s">
        <v>50</v>
      </c>
      <c r="B11" t="s">
        <v>54</v>
      </c>
      <c r="C11">
        <v>670</v>
      </c>
      <c r="D11" s="1">
        <v>4.5891719999999997E-2</v>
      </c>
      <c r="E11" s="1">
        <v>9.8010389999999994</v>
      </c>
      <c r="F11" t="s">
        <v>52</v>
      </c>
      <c r="G11" t="s">
        <v>53</v>
      </c>
      <c r="H11" t="s">
        <v>13</v>
      </c>
      <c r="I11" t="s">
        <v>16</v>
      </c>
      <c r="J11" t="s">
        <v>14</v>
      </c>
      <c r="K11" t="s">
        <v>11</v>
      </c>
      <c r="L11" t="s">
        <v>12</v>
      </c>
      <c r="M11" s="2">
        <v>43284</v>
      </c>
    </row>
    <row r="12" spans="1:17" x14ac:dyDescent="0.3">
      <c r="A12" t="s">
        <v>50</v>
      </c>
      <c r="B12" t="s">
        <v>54</v>
      </c>
      <c r="C12">
        <v>740</v>
      </c>
      <c r="D12" s="1">
        <v>5.7114140000000001E-2</v>
      </c>
      <c r="E12" s="1">
        <v>8.6430330000000009</v>
      </c>
      <c r="F12" t="s">
        <v>52</v>
      </c>
      <c r="G12" t="s">
        <v>53</v>
      </c>
      <c r="H12" t="s">
        <v>13</v>
      </c>
      <c r="I12" t="s">
        <v>16</v>
      </c>
      <c r="J12" t="s">
        <v>14</v>
      </c>
      <c r="K12" t="s">
        <v>11</v>
      </c>
      <c r="L12" t="s">
        <v>12</v>
      </c>
      <c r="M12" s="2">
        <v>43284</v>
      </c>
    </row>
    <row r="13" spans="1:17" x14ac:dyDescent="0.3">
      <c r="A13" t="s">
        <v>50</v>
      </c>
      <c r="B13" t="s">
        <v>54</v>
      </c>
      <c r="C13">
        <v>800</v>
      </c>
      <c r="D13" s="1">
        <v>4.5814969999999997E-2</v>
      </c>
      <c r="E13" s="1">
        <v>7.6823069999999998</v>
      </c>
      <c r="F13" t="s">
        <v>52</v>
      </c>
      <c r="G13" t="s">
        <v>53</v>
      </c>
      <c r="H13" t="s">
        <v>13</v>
      </c>
      <c r="I13" t="s">
        <v>16</v>
      </c>
      <c r="J13" t="s">
        <v>14</v>
      </c>
      <c r="K13" t="s">
        <v>11</v>
      </c>
      <c r="L13" t="s">
        <v>12</v>
      </c>
      <c r="M13" s="2">
        <v>43284</v>
      </c>
    </row>
    <row r="14" spans="1:17" x14ac:dyDescent="0.3">
      <c r="A14" t="s">
        <v>50</v>
      </c>
      <c r="B14" t="s">
        <v>54</v>
      </c>
      <c r="C14">
        <v>910</v>
      </c>
      <c r="D14" s="1">
        <v>0.10453990000000001</v>
      </c>
      <c r="E14" s="1">
        <v>6.1386500000000002</v>
      </c>
      <c r="F14" t="s">
        <v>52</v>
      </c>
      <c r="G14" t="s">
        <v>53</v>
      </c>
      <c r="H14" t="s">
        <v>13</v>
      </c>
      <c r="I14" t="s">
        <v>16</v>
      </c>
      <c r="J14" t="s">
        <v>14</v>
      </c>
      <c r="K14" t="s">
        <v>11</v>
      </c>
      <c r="L14" t="s">
        <v>12</v>
      </c>
      <c r="M14" s="2">
        <v>43284</v>
      </c>
    </row>
    <row r="15" spans="1:17" x14ac:dyDescent="0.3">
      <c r="A15" t="s">
        <v>50</v>
      </c>
      <c r="B15" t="s">
        <v>54</v>
      </c>
      <c r="C15">
        <v>1020</v>
      </c>
      <c r="D15" s="1">
        <v>9.9539859999999994E-2</v>
      </c>
      <c r="E15" s="1">
        <v>5.1997109999999997</v>
      </c>
      <c r="F15" t="s">
        <v>52</v>
      </c>
      <c r="G15" t="s">
        <v>53</v>
      </c>
      <c r="H15" t="s">
        <v>13</v>
      </c>
      <c r="I15" t="s">
        <v>16</v>
      </c>
      <c r="J15" t="s">
        <v>14</v>
      </c>
      <c r="K15" t="s">
        <v>11</v>
      </c>
      <c r="L15" t="s">
        <v>12</v>
      </c>
      <c r="M15" s="2">
        <v>43284</v>
      </c>
    </row>
    <row r="16" spans="1:17" x14ac:dyDescent="0.3">
      <c r="A16" t="s">
        <v>50</v>
      </c>
      <c r="B16" t="s">
        <v>54</v>
      </c>
      <c r="C16">
        <v>1050</v>
      </c>
      <c r="D16" s="1">
        <v>5.1811780000000002E-2</v>
      </c>
      <c r="E16" s="1">
        <v>4.8800530000000002</v>
      </c>
      <c r="F16" t="s">
        <v>52</v>
      </c>
      <c r="G16" t="s">
        <v>53</v>
      </c>
      <c r="H16" t="s">
        <v>13</v>
      </c>
      <c r="I16" t="s">
        <v>16</v>
      </c>
      <c r="J16" t="s">
        <v>14</v>
      </c>
      <c r="K16" t="s">
        <v>11</v>
      </c>
      <c r="L16" t="s">
        <v>12</v>
      </c>
      <c r="M16" s="2">
        <v>43284</v>
      </c>
    </row>
    <row r="17" spans="1:13" x14ac:dyDescent="0.3">
      <c r="A17" t="s">
        <v>50</v>
      </c>
      <c r="B17" t="s">
        <v>54</v>
      </c>
      <c r="C17">
        <v>1090</v>
      </c>
      <c r="D17" s="1">
        <v>8.9454619999999999E-2</v>
      </c>
      <c r="E17" s="1">
        <v>4.6998160000000002</v>
      </c>
      <c r="F17" t="s">
        <v>52</v>
      </c>
      <c r="G17" t="s">
        <v>53</v>
      </c>
      <c r="H17" t="s">
        <v>13</v>
      </c>
      <c r="I17" t="s">
        <v>16</v>
      </c>
      <c r="J17" t="s">
        <v>14</v>
      </c>
      <c r="K17" t="s">
        <v>11</v>
      </c>
      <c r="L17" t="s">
        <v>12</v>
      </c>
      <c r="M17" s="2">
        <v>43284</v>
      </c>
    </row>
    <row r="18" spans="1:13" x14ac:dyDescent="0.3">
      <c r="A18" t="s">
        <v>50</v>
      </c>
      <c r="B18" t="s">
        <v>55</v>
      </c>
      <c r="C18">
        <v>620</v>
      </c>
      <c r="D18" s="1">
        <v>5.0650729999999998E-2</v>
      </c>
      <c r="E18" s="1">
        <v>11.688890000000001</v>
      </c>
      <c r="F18" t="s">
        <v>52</v>
      </c>
      <c r="G18" t="s">
        <v>53</v>
      </c>
      <c r="H18" t="s">
        <v>13</v>
      </c>
      <c r="I18" t="s">
        <v>18</v>
      </c>
      <c r="J18" t="s">
        <v>14</v>
      </c>
      <c r="K18" t="s">
        <v>11</v>
      </c>
      <c r="L18" t="s">
        <v>12</v>
      </c>
      <c r="M18" s="2">
        <v>43284</v>
      </c>
    </row>
    <row r="19" spans="1:13" x14ac:dyDescent="0.3">
      <c r="A19" t="s">
        <v>50</v>
      </c>
      <c r="B19" t="s">
        <v>55</v>
      </c>
      <c r="C19">
        <v>670</v>
      </c>
      <c r="D19" s="1">
        <v>4.5729400000000003E-2</v>
      </c>
      <c r="E19" s="1">
        <v>10.471970000000001</v>
      </c>
      <c r="F19" t="s">
        <v>52</v>
      </c>
      <c r="G19" t="s">
        <v>53</v>
      </c>
      <c r="H19" t="s">
        <v>13</v>
      </c>
      <c r="I19" t="s">
        <v>18</v>
      </c>
      <c r="J19" t="s">
        <v>14</v>
      </c>
      <c r="K19" t="s">
        <v>11</v>
      </c>
      <c r="L19" t="s">
        <v>12</v>
      </c>
      <c r="M19" s="2">
        <v>43284</v>
      </c>
    </row>
    <row r="20" spans="1:13" x14ac:dyDescent="0.3">
      <c r="A20" t="s">
        <v>50</v>
      </c>
      <c r="B20" t="s">
        <v>55</v>
      </c>
      <c r="C20">
        <v>740</v>
      </c>
      <c r="D20" s="1">
        <v>5.5338859999999997E-2</v>
      </c>
      <c r="E20" s="1">
        <v>9.0349540000000008</v>
      </c>
      <c r="F20" t="s">
        <v>52</v>
      </c>
      <c r="G20" t="s">
        <v>53</v>
      </c>
      <c r="H20" t="s">
        <v>13</v>
      </c>
      <c r="I20" t="s">
        <v>18</v>
      </c>
      <c r="J20" t="s">
        <v>14</v>
      </c>
      <c r="K20" t="s">
        <v>11</v>
      </c>
      <c r="L20" t="s">
        <v>12</v>
      </c>
      <c r="M20" s="2">
        <v>43284</v>
      </c>
    </row>
    <row r="21" spans="1:13" x14ac:dyDescent="0.3">
      <c r="A21" t="s">
        <v>50</v>
      </c>
      <c r="B21" t="s">
        <v>55</v>
      </c>
      <c r="C21">
        <v>800</v>
      </c>
      <c r="D21" s="1">
        <v>4.427681E-2</v>
      </c>
      <c r="E21" s="1">
        <v>7.9894790000000002</v>
      </c>
      <c r="F21" t="s">
        <v>52</v>
      </c>
      <c r="G21" t="s">
        <v>53</v>
      </c>
      <c r="H21" t="s">
        <v>13</v>
      </c>
      <c r="I21" t="s">
        <v>18</v>
      </c>
      <c r="J21" t="s">
        <v>14</v>
      </c>
      <c r="K21" t="s">
        <v>11</v>
      </c>
      <c r="L21" t="s">
        <v>12</v>
      </c>
      <c r="M21" s="2">
        <v>43284</v>
      </c>
    </row>
    <row r="22" spans="1:13" x14ac:dyDescent="0.3">
      <c r="A22" t="s">
        <v>50</v>
      </c>
      <c r="B22" t="s">
        <v>55</v>
      </c>
      <c r="C22">
        <v>910</v>
      </c>
      <c r="D22" s="1">
        <v>9.4246529999999995E-2</v>
      </c>
      <c r="E22" s="1">
        <v>6.1548749999999997</v>
      </c>
      <c r="F22" t="s">
        <v>52</v>
      </c>
      <c r="G22" t="s">
        <v>53</v>
      </c>
      <c r="H22" t="s">
        <v>13</v>
      </c>
      <c r="I22" t="s">
        <v>18</v>
      </c>
      <c r="J22" t="s">
        <v>14</v>
      </c>
      <c r="K22" t="s">
        <v>11</v>
      </c>
      <c r="L22" t="s">
        <v>12</v>
      </c>
      <c r="M22" s="2">
        <v>43284</v>
      </c>
    </row>
    <row r="23" spans="1:13" x14ac:dyDescent="0.3">
      <c r="A23" t="s">
        <v>50</v>
      </c>
      <c r="B23" t="s">
        <v>55</v>
      </c>
      <c r="C23">
        <v>1020</v>
      </c>
      <c r="D23" s="1">
        <v>9.4994579999999995E-2</v>
      </c>
      <c r="E23" s="1">
        <v>5.2045120000000002</v>
      </c>
      <c r="F23" t="s">
        <v>52</v>
      </c>
      <c r="G23" t="s">
        <v>53</v>
      </c>
      <c r="H23" t="s">
        <v>13</v>
      </c>
      <c r="I23" t="s">
        <v>18</v>
      </c>
      <c r="J23" t="s">
        <v>14</v>
      </c>
      <c r="K23" t="s">
        <v>11</v>
      </c>
      <c r="L23" t="s">
        <v>12</v>
      </c>
      <c r="M23" s="2">
        <v>43284</v>
      </c>
    </row>
    <row r="24" spans="1:13" x14ac:dyDescent="0.3">
      <c r="A24" t="s">
        <v>50</v>
      </c>
      <c r="B24" t="s">
        <v>55</v>
      </c>
      <c r="C24">
        <v>1050</v>
      </c>
      <c r="D24" s="1">
        <v>4.937594E-2</v>
      </c>
      <c r="E24" s="1">
        <v>4.9744719999999996</v>
      </c>
      <c r="F24" t="s">
        <v>52</v>
      </c>
      <c r="G24" t="s">
        <v>53</v>
      </c>
      <c r="H24" t="s">
        <v>13</v>
      </c>
      <c r="I24" t="s">
        <v>18</v>
      </c>
      <c r="J24" t="s">
        <v>14</v>
      </c>
      <c r="K24" t="s">
        <v>11</v>
      </c>
      <c r="L24" t="s">
        <v>12</v>
      </c>
      <c r="M24" s="2">
        <v>43284</v>
      </c>
    </row>
    <row r="25" spans="1:13" x14ac:dyDescent="0.3">
      <c r="A25" t="s">
        <v>50</v>
      </c>
      <c r="B25" t="s">
        <v>55</v>
      </c>
      <c r="C25">
        <v>1090</v>
      </c>
      <c r="D25" s="1">
        <v>9.7296750000000001E-2</v>
      </c>
      <c r="E25" s="1">
        <v>5.2695449999999999</v>
      </c>
      <c r="F25" t="s">
        <v>52</v>
      </c>
      <c r="G25" t="s">
        <v>53</v>
      </c>
      <c r="H25" t="s">
        <v>13</v>
      </c>
      <c r="I25" t="s">
        <v>18</v>
      </c>
      <c r="J25" t="s">
        <v>14</v>
      </c>
      <c r="K25" t="s">
        <v>11</v>
      </c>
      <c r="L25" t="s">
        <v>12</v>
      </c>
      <c r="M25" s="2">
        <v>43284</v>
      </c>
    </row>
    <row r="26" spans="1:13" x14ac:dyDescent="0.3">
      <c r="A26" t="s">
        <v>50</v>
      </c>
      <c r="B26" t="s">
        <v>56</v>
      </c>
      <c r="C26">
        <v>620</v>
      </c>
      <c r="D26" s="1">
        <v>5.0500009999999998E-2</v>
      </c>
      <c r="E26" s="1">
        <v>11.76981</v>
      </c>
      <c r="F26" t="s">
        <v>52</v>
      </c>
      <c r="G26" t="s">
        <v>53</v>
      </c>
      <c r="H26" t="s">
        <v>13</v>
      </c>
      <c r="I26" t="s">
        <v>20</v>
      </c>
      <c r="J26" t="s">
        <v>14</v>
      </c>
      <c r="K26" t="s">
        <v>11</v>
      </c>
      <c r="L26" t="s">
        <v>12</v>
      </c>
      <c r="M26" s="2">
        <v>43284</v>
      </c>
    </row>
    <row r="27" spans="1:13" x14ac:dyDescent="0.3">
      <c r="A27" t="s">
        <v>50</v>
      </c>
      <c r="B27" t="s">
        <v>56</v>
      </c>
      <c r="C27">
        <v>670</v>
      </c>
      <c r="D27" s="1">
        <v>4.5192679999999999E-2</v>
      </c>
      <c r="E27" s="1">
        <v>10.506460000000001</v>
      </c>
      <c r="F27" t="s">
        <v>52</v>
      </c>
      <c r="G27" t="s">
        <v>53</v>
      </c>
      <c r="H27" t="s">
        <v>13</v>
      </c>
      <c r="I27" t="s">
        <v>20</v>
      </c>
      <c r="J27" t="s">
        <v>14</v>
      </c>
      <c r="K27" t="s">
        <v>11</v>
      </c>
      <c r="L27" t="s">
        <v>12</v>
      </c>
      <c r="M27" s="2">
        <v>43284</v>
      </c>
    </row>
    <row r="28" spans="1:13" x14ac:dyDescent="0.3">
      <c r="A28" t="s">
        <v>50</v>
      </c>
      <c r="B28" t="s">
        <v>56</v>
      </c>
      <c r="C28">
        <v>740</v>
      </c>
      <c r="D28" s="1">
        <v>5.6545499999999999E-2</v>
      </c>
      <c r="E28" s="1">
        <v>9.2069620000000008</v>
      </c>
      <c r="F28" t="s">
        <v>52</v>
      </c>
      <c r="G28" t="s">
        <v>53</v>
      </c>
      <c r="H28" t="s">
        <v>13</v>
      </c>
      <c r="I28" t="s">
        <v>20</v>
      </c>
      <c r="J28" t="s">
        <v>14</v>
      </c>
      <c r="K28" t="s">
        <v>11</v>
      </c>
      <c r="L28" t="s">
        <v>12</v>
      </c>
      <c r="M28" s="2">
        <v>43284</v>
      </c>
    </row>
    <row r="29" spans="1:13" x14ac:dyDescent="0.3">
      <c r="A29" t="s">
        <v>50</v>
      </c>
      <c r="B29" t="s">
        <v>56</v>
      </c>
      <c r="C29">
        <v>800</v>
      </c>
      <c r="D29" s="1">
        <v>4.5273519999999998E-2</v>
      </c>
      <c r="E29" s="1">
        <v>8.2136030000000009</v>
      </c>
      <c r="F29" t="s">
        <v>52</v>
      </c>
      <c r="G29" t="s">
        <v>53</v>
      </c>
      <c r="H29" t="s">
        <v>13</v>
      </c>
      <c r="I29" t="s">
        <v>20</v>
      </c>
      <c r="J29" t="s">
        <v>14</v>
      </c>
      <c r="K29" t="s">
        <v>11</v>
      </c>
      <c r="L29" t="s">
        <v>12</v>
      </c>
      <c r="M29" s="2">
        <v>43284</v>
      </c>
    </row>
    <row r="30" spans="1:13" x14ac:dyDescent="0.3">
      <c r="A30" t="s">
        <v>50</v>
      </c>
      <c r="B30" t="s">
        <v>56</v>
      </c>
      <c r="C30">
        <v>910</v>
      </c>
      <c r="D30" s="1">
        <v>0.1025243</v>
      </c>
      <c r="E30" s="1">
        <v>6.530392</v>
      </c>
      <c r="F30" t="s">
        <v>52</v>
      </c>
      <c r="G30" t="s">
        <v>53</v>
      </c>
      <c r="H30" t="s">
        <v>13</v>
      </c>
      <c r="I30" t="s">
        <v>20</v>
      </c>
      <c r="J30" t="s">
        <v>14</v>
      </c>
      <c r="K30" t="s">
        <v>11</v>
      </c>
      <c r="L30" t="s">
        <v>12</v>
      </c>
      <c r="M30" s="2">
        <v>43284</v>
      </c>
    </row>
    <row r="31" spans="1:13" x14ac:dyDescent="0.3">
      <c r="A31" t="s">
        <v>50</v>
      </c>
      <c r="B31" t="s">
        <v>56</v>
      </c>
      <c r="C31">
        <v>1020</v>
      </c>
      <c r="D31" s="1">
        <v>0.1009018</v>
      </c>
      <c r="E31" s="1">
        <v>5.6489979999999997</v>
      </c>
      <c r="F31" t="s">
        <v>52</v>
      </c>
      <c r="G31" t="s">
        <v>53</v>
      </c>
      <c r="H31" t="s">
        <v>13</v>
      </c>
      <c r="I31" t="s">
        <v>20</v>
      </c>
      <c r="J31" t="s">
        <v>14</v>
      </c>
      <c r="K31" t="s">
        <v>11</v>
      </c>
      <c r="L31" t="s">
        <v>12</v>
      </c>
      <c r="M31" s="2">
        <v>43284</v>
      </c>
    </row>
    <row r="32" spans="1:13" x14ac:dyDescent="0.3">
      <c r="A32" t="s">
        <v>50</v>
      </c>
      <c r="B32" t="s">
        <v>56</v>
      </c>
      <c r="C32">
        <v>1050</v>
      </c>
      <c r="D32" s="1">
        <v>5.3809099999999999E-2</v>
      </c>
      <c r="E32" s="1">
        <v>5.3404389999999999</v>
      </c>
      <c r="F32" t="s">
        <v>52</v>
      </c>
      <c r="G32" t="s">
        <v>53</v>
      </c>
      <c r="H32" t="s">
        <v>13</v>
      </c>
      <c r="I32" t="s">
        <v>20</v>
      </c>
      <c r="J32" t="s">
        <v>14</v>
      </c>
      <c r="K32" t="s">
        <v>11</v>
      </c>
      <c r="L32" t="s">
        <v>12</v>
      </c>
      <c r="M32" s="2">
        <v>43284</v>
      </c>
    </row>
    <row r="33" spans="1:13" x14ac:dyDescent="0.3">
      <c r="A33" t="s">
        <v>50</v>
      </c>
      <c r="B33" t="s">
        <v>56</v>
      </c>
      <c r="C33">
        <v>1090</v>
      </c>
      <c r="D33" s="1">
        <v>9.0281239999999999E-2</v>
      </c>
      <c r="E33" s="1">
        <v>5.0707310000000003</v>
      </c>
      <c r="F33" t="s">
        <v>52</v>
      </c>
      <c r="G33" t="s">
        <v>53</v>
      </c>
      <c r="H33" t="s">
        <v>13</v>
      </c>
      <c r="I33" t="s">
        <v>20</v>
      </c>
      <c r="J33" t="s">
        <v>14</v>
      </c>
      <c r="K33" t="s">
        <v>11</v>
      </c>
      <c r="L33" t="s">
        <v>12</v>
      </c>
      <c r="M33" s="2">
        <v>43284</v>
      </c>
    </row>
    <row r="34" spans="1:13" x14ac:dyDescent="0.3">
      <c r="A34" t="s">
        <v>50</v>
      </c>
      <c r="B34" t="s">
        <v>57</v>
      </c>
      <c r="C34">
        <v>620</v>
      </c>
      <c r="D34" s="1">
        <v>5.0847589999999998E-2</v>
      </c>
      <c r="E34" s="1">
        <v>11.36548</v>
      </c>
      <c r="F34" t="s">
        <v>52</v>
      </c>
      <c r="G34" t="s">
        <v>53</v>
      </c>
      <c r="H34" t="s">
        <v>13</v>
      </c>
      <c r="I34" t="s">
        <v>22</v>
      </c>
      <c r="J34" t="s">
        <v>14</v>
      </c>
      <c r="K34" t="s">
        <v>11</v>
      </c>
      <c r="L34" t="s">
        <v>12</v>
      </c>
      <c r="M34" s="2">
        <v>43284</v>
      </c>
    </row>
    <row r="35" spans="1:13" x14ac:dyDescent="0.3">
      <c r="A35" t="s">
        <v>50</v>
      </c>
      <c r="B35" t="s">
        <v>57</v>
      </c>
      <c r="C35">
        <v>670</v>
      </c>
      <c r="D35" s="1">
        <v>4.5195989999999998E-2</v>
      </c>
      <c r="E35" s="1">
        <v>10.083030000000001</v>
      </c>
      <c r="F35" t="s">
        <v>52</v>
      </c>
      <c r="G35" t="s">
        <v>53</v>
      </c>
      <c r="H35" t="s">
        <v>13</v>
      </c>
      <c r="I35" t="s">
        <v>22</v>
      </c>
      <c r="J35" t="s">
        <v>14</v>
      </c>
      <c r="K35" t="s">
        <v>11</v>
      </c>
      <c r="L35" t="s">
        <v>12</v>
      </c>
      <c r="M35" s="2">
        <v>43284</v>
      </c>
    </row>
    <row r="36" spans="1:13" x14ac:dyDescent="0.3">
      <c r="A36" t="s">
        <v>50</v>
      </c>
      <c r="B36" t="s">
        <v>57</v>
      </c>
      <c r="C36">
        <v>740</v>
      </c>
      <c r="D36" s="1">
        <v>5.5966299999999997E-2</v>
      </c>
      <c r="E36" s="1">
        <v>8.762124</v>
      </c>
      <c r="F36" t="s">
        <v>52</v>
      </c>
      <c r="G36" t="s">
        <v>53</v>
      </c>
      <c r="H36" t="s">
        <v>13</v>
      </c>
      <c r="I36" t="s">
        <v>22</v>
      </c>
      <c r="J36" t="s">
        <v>14</v>
      </c>
      <c r="K36" t="s">
        <v>11</v>
      </c>
      <c r="L36" t="s">
        <v>12</v>
      </c>
      <c r="M36" s="2">
        <v>43284</v>
      </c>
    </row>
    <row r="37" spans="1:13" x14ac:dyDescent="0.3">
      <c r="A37" t="s">
        <v>50</v>
      </c>
      <c r="B37" t="s">
        <v>57</v>
      </c>
      <c r="C37">
        <v>800</v>
      </c>
      <c r="D37" s="1">
        <v>4.5023500000000001E-2</v>
      </c>
      <c r="E37" s="1">
        <v>7.836328</v>
      </c>
      <c r="F37" t="s">
        <v>52</v>
      </c>
      <c r="G37" t="s">
        <v>53</v>
      </c>
      <c r="H37" t="s">
        <v>13</v>
      </c>
      <c r="I37" t="s">
        <v>22</v>
      </c>
      <c r="J37" t="s">
        <v>14</v>
      </c>
      <c r="K37" t="s">
        <v>11</v>
      </c>
      <c r="L37" t="s">
        <v>12</v>
      </c>
      <c r="M37" s="2">
        <v>43284</v>
      </c>
    </row>
    <row r="38" spans="1:13" x14ac:dyDescent="0.3">
      <c r="A38" t="s">
        <v>50</v>
      </c>
      <c r="B38" t="s">
        <v>57</v>
      </c>
      <c r="C38">
        <v>910</v>
      </c>
      <c r="D38" s="1">
        <v>0.1006005</v>
      </c>
      <c r="E38" s="1">
        <v>6.2403789999999999</v>
      </c>
      <c r="F38" t="s">
        <v>52</v>
      </c>
      <c r="G38" t="s">
        <v>53</v>
      </c>
      <c r="H38" t="s">
        <v>13</v>
      </c>
      <c r="I38" t="s">
        <v>22</v>
      </c>
      <c r="J38" t="s">
        <v>14</v>
      </c>
      <c r="K38" t="s">
        <v>11</v>
      </c>
      <c r="L38" t="s">
        <v>12</v>
      </c>
      <c r="M38" s="2">
        <v>43284</v>
      </c>
    </row>
    <row r="39" spans="1:13" x14ac:dyDescent="0.3">
      <c r="A39" t="s">
        <v>50</v>
      </c>
      <c r="B39" t="s">
        <v>57</v>
      </c>
      <c r="C39">
        <v>1020</v>
      </c>
      <c r="D39" s="1">
        <v>0.1000384</v>
      </c>
      <c r="E39" s="1">
        <v>5.440264</v>
      </c>
      <c r="F39" t="s">
        <v>52</v>
      </c>
      <c r="G39" t="s">
        <v>53</v>
      </c>
      <c r="H39" t="s">
        <v>13</v>
      </c>
      <c r="I39" t="s">
        <v>22</v>
      </c>
      <c r="J39" t="s">
        <v>14</v>
      </c>
      <c r="K39" t="s">
        <v>11</v>
      </c>
      <c r="L39" t="s">
        <v>12</v>
      </c>
      <c r="M39" s="2">
        <v>43284</v>
      </c>
    </row>
    <row r="40" spans="1:13" x14ac:dyDescent="0.3">
      <c r="A40" t="s">
        <v>50</v>
      </c>
      <c r="B40" t="s">
        <v>57</v>
      </c>
      <c r="C40">
        <v>1050</v>
      </c>
      <c r="D40" s="1">
        <v>5.3276829999999997E-2</v>
      </c>
      <c r="E40" s="1">
        <v>5.1210230000000001</v>
      </c>
      <c r="F40" t="s">
        <v>52</v>
      </c>
      <c r="G40" t="s">
        <v>53</v>
      </c>
      <c r="H40" t="s">
        <v>13</v>
      </c>
      <c r="I40" t="s">
        <v>22</v>
      </c>
      <c r="J40" t="s">
        <v>14</v>
      </c>
      <c r="K40" t="s">
        <v>11</v>
      </c>
      <c r="L40" t="s">
        <v>12</v>
      </c>
      <c r="M40" s="2">
        <v>43284</v>
      </c>
    </row>
    <row r="41" spans="1:13" x14ac:dyDescent="0.3">
      <c r="A41" t="s">
        <v>50</v>
      </c>
      <c r="B41" t="s">
        <v>57</v>
      </c>
      <c r="C41">
        <v>1090</v>
      </c>
      <c r="D41" s="1">
        <v>8.9892369999999999E-2</v>
      </c>
      <c r="E41" s="1">
        <v>4.8635640000000002</v>
      </c>
      <c r="F41" t="s">
        <v>52</v>
      </c>
      <c r="G41" t="s">
        <v>53</v>
      </c>
      <c r="H41" t="s">
        <v>13</v>
      </c>
      <c r="I41" t="s">
        <v>22</v>
      </c>
      <c r="J41" t="s">
        <v>14</v>
      </c>
      <c r="K41" t="s">
        <v>11</v>
      </c>
      <c r="L41" t="s">
        <v>12</v>
      </c>
      <c r="M41" s="2">
        <v>43284</v>
      </c>
    </row>
    <row r="42" spans="1:13" x14ac:dyDescent="0.3">
      <c r="A42" t="s">
        <v>50</v>
      </c>
      <c r="B42" t="s">
        <v>58</v>
      </c>
      <c r="C42">
        <v>620</v>
      </c>
      <c r="D42" s="1">
        <v>4.918252E-2</v>
      </c>
      <c r="E42" s="1">
        <v>11.021140000000001</v>
      </c>
      <c r="F42" t="s">
        <v>52</v>
      </c>
      <c r="G42" t="s">
        <v>53</v>
      </c>
      <c r="H42" t="s">
        <v>13</v>
      </c>
      <c r="I42" t="s">
        <v>24</v>
      </c>
      <c r="J42" t="s">
        <v>14</v>
      </c>
      <c r="K42" t="s">
        <v>11</v>
      </c>
      <c r="L42" t="s">
        <v>12</v>
      </c>
      <c r="M42" s="2">
        <v>43284</v>
      </c>
    </row>
    <row r="43" spans="1:13" x14ac:dyDescent="0.3">
      <c r="A43" t="s">
        <v>50</v>
      </c>
      <c r="B43" t="s">
        <v>58</v>
      </c>
      <c r="C43">
        <v>670</v>
      </c>
      <c r="D43" s="1">
        <v>4.5362920000000001E-2</v>
      </c>
      <c r="E43" s="1">
        <v>10.15757</v>
      </c>
      <c r="F43" t="s">
        <v>52</v>
      </c>
      <c r="G43" t="s">
        <v>53</v>
      </c>
      <c r="H43" t="s">
        <v>13</v>
      </c>
      <c r="I43" t="s">
        <v>24</v>
      </c>
      <c r="J43" t="s">
        <v>14</v>
      </c>
      <c r="K43" t="s">
        <v>11</v>
      </c>
      <c r="L43" t="s">
        <v>12</v>
      </c>
      <c r="M43" s="2">
        <v>43284</v>
      </c>
    </row>
    <row r="44" spans="1:13" x14ac:dyDescent="0.3">
      <c r="A44" t="s">
        <v>50</v>
      </c>
      <c r="B44" t="s">
        <v>58</v>
      </c>
      <c r="C44">
        <v>740</v>
      </c>
      <c r="D44" s="1">
        <v>5.613046E-2</v>
      </c>
      <c r="E44" s="1">
        <v>8.8753100000000007</v>
      </c>
      <c r="F44" t="s">
        <v>52</v>
      </c>
      <c r="G44" t="s">
        <v>53</v>
      </c>
      <c r="H44" t="s">
        <v>13</v>
      </c>
      <c r="I44" t="s">
        <v>24</v>
      </c>
      <c r="J44" t="s">
        <v>14</v>
      </c>
      <c r="K44" t="s">
        <v>11</v>
      </c>
      <c r="L44" t="s">
        <v>12</v>
      </c>
      <c r="M44" s="2">
        <v>43284</v>
      </c>
    </row>
    <row r="45" spans="1:13" x14ac:dyDescent="0.3">
      <c r="A45" t="s">
        <v>50</v>
      </c>
      <c r="B45" t="s">
        <v>58</v>
      </c>
      <c r="C45">
        <v>800</v>
      </c>
      <c r="D45" s="1">
        <v>4.4131539999999997E-2</v>
      </c>
      <c r="E45" s="1">
        <v>7.7753990000000002</v>
      </c>
      <c r="F45" t="s">
        <v>52</v>
      </c>
      <c r="G45" t="s">
        <v>53</v>
      </c>
      <c r="H45" t="s">
        <v>13</v>
      </c>
      <c r="I45" t="s">
        <v>24</v>
      </c>
      <c r="J45" t="s">
        <v>14</v>
      </c>
      <c r="K45" t="s">
        <v>11</v>
      </c>
      <c r="L45" t="s">
        <v>12</v>
      </c>
      <c r="M45" s="2">
        <v>43284</v>
      </c>
    </row>
    <row r="46" spans="1:13" x14ac:dyDescent="0.3">
      <c r="A46" t="s">
        <v>50</v>
      </c>
      <c r="B46" t="s">
        <v>58</v>
      </c>
      <c r="C46">
        <v>910</v>
      </c>
      <c r="D46" s="1">
        <v>9.4942750000000006E-2</v>
      </c>
      <c r="E46" s="1">
        <v>6.0276120000000004</v>
      </c>
      <c r="F46" t="s">
        <v>52</v>
      </c>
      <c r="G46" t="s">
        <v>53</v>
      </c>
      <c r="H46" t="s">
        <v>13</v>
      </c>
      <c r="I46" t="s">
        <v>24</v>
      </c>
      <c r="J46" t="s">
        <v>14</v>
      </c>
      <c r="K46" t="s">
        <v>11</v>
      </c>
      <c r="L46" t="s">
        <v>12</v>
      </c>
      <c r="M46" s="2">
        <v>43284</v>
      </c>
    </row>
    <row r="47" spans="1:13" x14ac:dyDescent="0.3">
      <c r="A47" t="s">
        <v>50</v>
      </c>
      <c r="B47" t="s">
        <v>58</v>
      </c>
      <c r="C47">
        <v>1020</v>
      </c>
      <c r="D47" s="1">
        <v>9.9824140000000006E-2</v>
      </c>
      <c r="E47" s="1">
        <v>5.3785109999999996</v>
      </c>
      <c r="F47" t="s">
        <v>52</v>
      </c>
      <c r="G47" t="s">
        <v>53</v>
      </c>
      <c r="H47" t="s">
        <v>13</v>
      </c>
      <c r="I47" t="s">
        <v>24</v>
      </c>
      <c r="J47" t="s">
        <v>14</v>
      </c>
      <c r="K47" t="s">
        <v>11</v>
      </c>
      <c r="L47" t="s">
        <v>12</v>
      </c>
      <c r="M47" s="2">
        <v>43284</v>
      </c>
    </row>
    <row r="48" spans="1:13" x14ac:dyDescent="0.3">
      <c r="A48" t="s">
        <v>50</v>
      </c>
      <c r="B48" t="s">
        <v>58</v>
      </c>
      <c r="C48">
        <v>1050</v>
      </c>
      <c r="D48" s="1">
        <v>5.0783189999999999E-2</v>
      </c>
      <c r="E48" s="1">
        <v>4.8397860000000001</v>
      </c>
      <c r="F48" t="s">
        <v>52</v>
      </c>
      <c r="G48" t="s">
        <v>53</v>
      </c>
      <c r="H48" t="s">
        <v>13</v>
      </c>
      <c r="I48" t="s">
        <v>24</v>
      </c>
      <c r="J48" t="s">
        <v>14</v>
      </c>
      <c r="K48" t="s">
        <v>11</v>
      </c>
      <c r="L48" t="s">
        <v>12</v>
      </c>
      <c r="M48" s="2">
        <v>43284</v>
      </c>
    </row>
    <row r="49" spans="1:13" x14ac:dyDescent="0.3">
      <c r="A49" t="s">
        <v>50</v>
      </c>
      <c r="B49" t="s">
        <v>58</v>
      </c>
      <c r="C49">
        <v>1090</v>
      </c>
      <c r="D49" s="1">
        <v>8.7598519999999999E-2</v>
      </c>
      <c r="E49" s="1">
        <v>4.7963680000000002</v>
      </c>
      <c r="F49" t="s">
        <v>52</v>
      </c>
      <c r="G49" t="s">
        <v>53</v>
      </c>
      <c r="H49" t="s">
        <v>13</v>
      </c>
      <c r="I49" t="s">
        <v>24</v>
      </c>
      <c r="J49" t="s">
        <v>14</v>
      </c>
      <c r="K49" t="s">
        <v>11</v>
      </c>
      <c r="L49" t="s">
        <v>12</v>
      </c>
      <c r="M49" s="2">
        <v>43284</v>
      </c>
    </row>
    <row r="50" spans="1:13" x14ac:dyDescent="0.3">
      <c r="A50" t="s">
        <v>50</v>
      </c>
      <c r="B50" t="s">
        <v>59</v>
      </c>
      <c r="C50">
        <v>620</v>
      </c>
      <c r="D50" s="1">
        <v>5.6671289999999999E-2</v>
      </c>
      <c r="E50" s="1">
        <v>13.08304</v>
      </c>
      <c r="F50" t="s">
        <v>52</v>
      </c>
      <c r="G50" t="s">
        <v>53</v>
      </c>
      <c r="H50" t="s">
        <v>13</v>
      </c>
      <c r="I50" t="s">
        <v>26</v>
      </c>
      <c r="J50" t="s">
        <v>14</v>
      </c>
      <c r="K50" t="s">
        <v>11</v>
      </c>
      <c r="L50" t="s">
        <v>12</v>
      </c>
      <c r="M50" s="2">
        <v>43284</v>
      </c>
    </row>
    <row r="51" spans="1:13" x14ac:dyDescent="0.3">
      <c r="A51" t="s">
        <v>50</v>
      </c>
      <c r="B51" t="s">
        <v>59</v>
      </c>
      <c r="C51">
        <v>670</v>
      </c>
      <c r="D51" s="1">
        <v>4.638159E-2</v>
      </c>
      <c r="E51" s="1">
        <v>10.607570000000001</v>
      </c>
      <c r="F51" t="s">
        <v>52</v>
      </c>
      <c r="G51" t="s">
        <v>53</v>
      </c>
      <c r="H51" t="s">
        <v>13</v>
      </c>
      <c r="I51" t="s">
        <v>26</v>
      </c>
      <c r="J51" t="s">
        <v>14</v>
      </c>
      <c r="K51" t="s">
        <v>11</v>
      </c>
      <c r="L51" t="s">
        <v>12</v>
      </c>
      <c r="M51" s="2">
        <v>43284</v>
      </c>
    </row>
    <row r="52" spans="1:13" x14ac:dyDescent="0.3">
      <c r="A52" t="s">
        <v>50</v>
      </c>
      <c r="B52" t="s">
        <v>59</v>
      </c>
      <c r="C52">
        <v>740</v>
      </c>
      <c r="D52" s="1">
        <v>6.1786779999999999E-2</v>
      </c>
      <c r="E52" s="1">
        <v>9.9147960000000008</v>
      </c>
      <c r="F52" t="s">
        <v>52</v>
      </c>
      <c r="G52" t="s">
        <v>53</v>
      </c>
      <c r="H52" t="s">
        <v>13</v>
      </c>
      <c r="I52" t="s">
        <v>26</v>
      </c>
      <c r="J52" t="s">
        <v>14</v>
      </c>
      <c r="K52" t="s">
        <v>11</v>
      </c>
      <c r="L52" t="s">
        <v>12</v>
      </c>
      <c r="M52" s="2">
        <v>43284</v>
      </c>
    </row>
    <row r="53" spans="1:13" x14ac:dyDescent="0.3">
      <c r="A53" t="s">
        <v>50</v>
      </c>
      <c r="B53" t="s">
        <v>59</v>
      </c>
      <c r="C53">
        <v>800</v>
      </c>
      <c r="D53" s="1">
        <v>4.526521E-2</v>
      </c>
      <c r="E53" s="1">
        <v>8.1700649999999992</v>
      </c>
      <c r="F53" t="s">
        <v>52</v>
      </c>
      <c r="G53" t="s">
        <v>53</v>
      </c>
      <c r="H53" t="s">
        <v>13</v>
      </c>
      <c r="I53" t="s">
        <v>26</v>
      </c>
      <c r="J53" t="s">
        <v>14</v>
      </c>
      <c r="K53" t="s">
        <v>11</v>
      </c>
      <c r="L53" t="s">
        <v>12</v>
      </c>
      <c r="M53" s="2">
        <v>43284</v>
      </c>
    </row>
    <row r="54" spans="1:13" x14ac:dyDescent="0.3">
      <c r="A54" t="s">
        <v>50</v>
      </c>
      <c r="B54" t="s">
        <v>59</v>
      </c>
      <c r="C54">
        <v>910</v>
      </c>
      <c r="D54" s="1">
        <v>8.6715689999999998E-2</v>
      </c>
      <c r="E54" s="1">
        <v>5.8560179999999997</v>
      </c>
      <c r="F54" t="s">
        <v>52</v>
      </c>
      <c r="G54" t="s">
        <v>53</v>
      </c>
      <c r="H54" t="s">
        <v>13</v>
      </c>
      <c r="I54" t="s">
        <v>26</v>
      </c>
      <c r="J54" t="s">
        <v>14</v>
      </c>
      <c r="K54" t="s">
        <v>11</v>
      </c>
      <c r="L54" t="s">
        <v>12</v>
      </c>
      <c r="M54" s="2">
        <v>43284</v>
      </c>
    </row>
    <row r="55" spans="1:13" x14ac:dyDescent="0.3">
      <c r="A55" t="s">
        <v>50</v>
      </c>
      <c r="B55" t="s">
        <v>59</v>
      </c>
      <c r="C55">
        <v>1020</v>
      </c>
      <c r="D55" s="1">
        <v>0.17033319999999999</v>
      </c>
      <c r="E55" s="1">
        <v>8.8636400000000002</v>
      </c>
      <c r="F55" t="s">
        <v>52</v>
      </c>
      <c r="G55" t="s">
        <v>53</v>
      </c>
      <c r="H55" t="s">
        <v>13</v>
      </c>
      <c r="I55" t="s">
        <v>26</v>
      </c>
      <c r="J55" t="s">
        <v>14</v>
      </c>
      <c r="K55" t="s">
        <v>11</v>
      </c>
      <c r="L55" t="s">
        <v>12</v>
      </c>
      <c r="M55" s="2">
        <v>43284</v>
      </c>
    </row>
    <row r="56" spans="1:13" x14ac:dyDescent="0.3">
      <c r="A56" t="s">
        <v>50</v>
      </c>
      <c r="B56" t="s">
        <v>59</v>
      </c>
      <c r="C56">
        <v>1050</v>
      </c>
      <c r="D56" s="1">
        <v>4.6993199999999999E-2</v>
      </c>
      <c r="E56" s="1">
        <v>4.5766270000000002</v>
      </c>
      <c r="F56" t="s">
        <v>52</v>
      </c>
      <c r="G56" t="s">
        <v>53</v>
      </c>
      <c r="H56" t="s">
        <v>13</v>
      </c>
      <c r="I56" t="s">
        <v>26</v>
      </c>
      <c r="J56" t="s">
        <v>14</v>
      </c>
      <c r="K56" t="s">
        <v>11</v>
      </c>
      <c r="L56" t="s">
        <v>12</v>
      </c>
      <c r="M56" s="2">
        <v>43284</v>
      </c>
    </row>
    <row r="57" spans="1:13" x14ac:dyDescent="0.3">
      <c r="A57" t="s">
        <v>50</v>
      </c>
      <c r="B57" t="s">
        <v>59</v>
      </c>
      <c r="C57">
        <v>1090</v>
      </c>
      <c r="D57" s="1">
        <v>6.1170049999999997E-2</v>
      </c>
      <c r="E57" s="1">
        <v>3.7286809999999999</v>
      </c>
      <c r="F57" t="s">
        <v>52</v>
      </c>
      <c r="G57" t="s">
        <v>53</v>
      </c>
      <c r="H57" t="s">
        <v>13</v>
      </c>
      <c r="I57" t="s">
        <v>26</v>
      </c>
      <c r="J57" t="s">
        <v>14</v>
      </c>
      <c r="K57" t="s">
        <v>11</v>
      </c>
      <c r="L57" t="s">
        <v>12</v>
      </c>
      <c r="M57" s="2">
        <v>43284</v>
      </c>
    </row>
    <row r="58" spans="1:13" x14ac:dyDescent="0.3">
      <c r="A58" t="s">
        <v>50</v>
      </c>
      <c r="B58" t="s">
        <v>60</v>
      </c>
      <c r="C58">
        <v>620</v>
      </c>
      <c r="D58" s="1">
        <v>5.4111930000000003E-2</v>
      </c>
      <c r="E58" s="1">
        <v>12.614229999999999</v>
      </c>
      <c r="F58" t="s">
        <v>52</v>
      </c>
      <c r="G58" t="s">
        <v>53</v>
      </c>
      <c r="H58" t="s">
        <v>13</v>
      </c>
      <c r="I58" t="s">
        <v>27</v>
      </c>
      <c r="J58" t="s">
        <v>14</v>
      </c>
      <c r="K58" t="s">
        <v>11</v>
      </c>
      <c r="L58" t="s">
        <v>12</v>
      </c>
      <c r="M58" s="2">
        <v>43284</v>
      </c>
    </row>
    <row r="59" spans="1:13" x14ac:dyDescent="0.3">
      <c r="A59" t="s">
        <v>50</v>
      </c>
      <c r="B59" t="s">
        <v>60</v>
      </c>
      <c r="C59">
        <v>670</v>
      </c>
      <c r="D59" s="1">
        <v>4.9647129999999998E-2</v>
      </c>
      <c r="E59" s="1">
        <v>11.43642</v>
      </c>
      <c r="F59" t="s">
        <v>52</v>
      </c>
      <c r="G59" t="s">
        <v>53</v>
      </c>
      <c r="H59" t="s">
        <v>13</v>
      </c>
      <c r="I59" t="s">
        <v>27</v>
      </c>
      <c r="J59" t="s">
        <v>14</v>
      </c>
      <c r="K59" t="s">
        <v>11</v>
      </c>
      <c r="L59" t="s">
        <v>12</v>
      </c>
      <c r="M59" s="2">
        <v>43284</v>
      </c>
    </row>
    <row r="60" spans="1:13" x14ac:dyDescent="0.3">
      <c r="A60" t="s">
        <v>50</v>
      </c>
      <c r="B60" t="s">
        <v>60</v>
      </c>
      <c r="C60">
        <v>740</v>
      </c>
      <c r="D60" s="1">
        <v>5.9786829999999999E-2</v>
      </c>
      <c r="E60" s="1">
        <v>9.9813930000000006</v>
      </c>
      <c r="F60" t="s">
        <v>52</v>
      </c>
      <c r="G60" t="s">
        <v>53</v>
      </c>
      <c r="H60" t="s">
        <v>13</v>
      </c>
      <c r="I60" t="s">
        <v>27</v>
      </c>
      <c r="J60" t="s">
        <v>14</v>
      </c>
      <c r="K60" t="s">
        <v>11</v>
      </c>
      <c r="L60" t="s">
        <v>12</v>
      </c>
      <c r="M60" s="2">
        <v>43284</v>
      </c>
    </row>
    <row r="61" spans="1:13" x14ac:dyDescent="0.3">
      <c r="A61" t="s">
        <v>50</v>
      </c>
      <c r="B61" t="s">
        <v>60</v>
      </c>
      <c r="C61">
        <v>800</v>
      </c>
      <c r="D61" s="1">
        <v>4.7115310000000001E-2</v>
      </c>
      <c r="E61" s="1">
        <v>8.7605930000000001</v>
      </c>
      <c r="F61" t="s">
        <v>52</v>
      </c>
      <c r="G61" t="s">
        <v>53</v>
      </c>
      <c r="H61" t="s">
        <v>13</v>
      </c>
      <c r="I61" t="s">
        <v>27</v>
      </c>
      <c r="J61" t="s">
        <v>14</v>
      </c>
      <c r="K61" t="s">
        <v>11</v>
      </c>
      <c r="L61" t="s">
        <v>12</v>
      </c>
      <c r="M61" s="2">
        <v>43284</v>
      </c>
    </row>
    <row r="62" spans="1:13" x14ac:dyDescent="0.3">
      <c r="A62" t="s">
        <v>50</v>
      </c>
      <c r="B62" t="s">
        <v>60</v>
      </c>
      <c r="C62">
        <v>910</v>
      </c>
      <c r="D62" s="1">
        <v>0.11268209999999999</v>
      </c>
      <c r="E62" s="1">
        <v>6.9037119999999996</v>
      </c>
      <c r="F62" t="s">
        <v>52</v>
      </c>
      <c r="G62" t="s">
        <v>53</v>
      </c>
      <c r="H62" t="s">
        <v>13</v>
      </c>
      <c r="I62" t="s">
        <v>27</v>
      </c>
      <c r="J62" t="s">
        <v>14</v>
      </c>
      <c r="K62" t="s">
        <v>11</v>
      </c>
      <c r="L62" t="s">
        <v>12</v>
      </c>
      <c r="M62" s="2">
        <v>43284</v>
      </c>
    </row>
    <row r="63" spans="1:13" x14ac:dyDescent="0.3">
      <c r="A63" t="s">
        <v>50</v>
      </c>
      <c r="B63" t="s">
        <v>60</v>
      </c>
      <c r="C63">
        <v>1020</v>
      </c>
      <c r="D63" s="1">
        <v>0.1013116</v>
      </c>
      <c r="E63" s="1">
        <v>5.6780670000000004</v>
      </c>
      <c r="F63" t="s">
        <v>52</v>
      </c>
      <c r="G63" t="s">
        <v>53</v>
      </c>
      <c r="H63" t="s">
        <v>13</v>
      </c>
      <c r="I63" t="s">
        <v>27</v>
      </c>
      <c r="J63" t="s">
        <v>14</v>
      </c>
      <c r="K63" t="s">
        <v>11</v>
      </c>
      <c r="L63" t="s">
        <v>12</v>
      </c>
      <c r="M63" s="2">
        <v>43284</v>
      </c>
    </row>
    <row r="64" spans="1:13" x14ac:dyDescent="0.3">
      <c r="A64" t="s">
        <v>50</v>
      </c>
      <c r="B64" t="s">
        <v>60</v>
      </c>
      <c r="C64">
        <v>1050</v>
      </c>
      <c r="D64" s="1">
        <v>5.1569179999999999E-2</v>
      </c>
      <c r="E64" s="1">
        <v>5.2441199999999997</v>
      </c>
      <c r="F64" t="s">
        <v>52</v>
      </c>
      <c r="G64" t="s">
        <v>53</v>
      </c>
      <c r="H64" t="s">
        <v>13</v>
      </c>
      <c r="I64" t="s">
        <v>27</v>
      </c>
      <c r="J64" t="s">
        <v>14</v>
      </c>
      <c r="K64" t="s">
        <v>11</v>
      </c>
      <c r="L64" t="s">
        <v>12</v>
      </c>
      <c r="M64" s="2">
        <v>43284</v>
      </c>
    </row>
    <row r="65" spans="1:13" x14ac:dyDescent="0.3">
      <c r="A65" t="s">
        <v>50</v>
      </c>
      <c r="B65" t="s">
        <v>60</v>
      </c>
      <c r="C65">
        <v>1090</v>
      </c>
      <c r="D65" s="1">
        <v>8.9855439999999995E-2</v>
      </c>
      <c r="E65" s="1">
        <v>5.0260939999999996</v>
      </c>
      <c r="F65" t="s">
        <v>52</v>
      </c>
      <c r="G65" t="s">
        <v>53</v>
      </c>
      <c r="H65" t="s">
        <v>13</v>
      </c>
      <c r="I65" t="s">
        <v>27</v>
      </c>
      <c r="J65" t="s">
        <v>14</v>
      </c>
      <c r="K65" t="s">
        <v>11</v>
      </c>
      <c r="L65" t="s">
        <v>12</v>
      </c>
      <c r="M65" s="2">
        <v>43284</v>
      </c>
    </row>
    <row r="66" spans="1:13" x14ac:dyDescent="0.3">
      <c r="A66" t="s">
        <v>50</v>
      </c>
      <c r="B66" t="s">
        <v>61</v>
      </c>
      <c r="C66">
        <v>620</v>
      </c>
      <c r="D66" s="1">
        <v>5.0718390000000002E-2</v>
      </c>
      <c r="E66" s="1">
        <v>11.61993</v>
      </c>
      <c r="F66" t="s">
        <v>52</v>
      </c>
      <c r="G66" t="s">
        <v>53</v>
      </c>
      <c r="H66" t="s">
        <v>13</v>
      </c>
      <c r="I66" t="s">
        <v>28</v>
      </c>
      <c r="J66" t="s">
        <v>14</v>
      </c>
      <c r="K66" t="s">
        <v>11</v>
      </c>
      <c r="L66" t="s">
        <v>12</v>
      </c>
      <c r="M66" s="2">
        <v>43284</v>
      </c>
    </row>
    <row r="67" spans="1:13" x14ac:dyDescent="0.3">
      <c r="A67" t="s">
        <v>50</v>
      </c>
      <c r="B67" t="s">
        <v>61</v>
      </c>
      <c r="C67">
        <v>670</v>
      </c>
      <c r="D67" s="1">
        <v>4.571182E-2</v>
      </c>
      <c r="E67" s="1">
        <v>10.39963</v>
      </c>
      <c r="F67" t="s">
        <v>52</v>
      </c>
      <c r="G67" t="s">
        <v>53</v>
      </c>
      <c r="H67" t="s">
        <v>13</v>
      </c>
      <c r="I67" t="s">
        <v>28</v>
      </c>
      <c r="J67" t="s">
        <v>14</v>
      </c>
      <c r="K67" t="s">
        <v>11</v>
      </c>
      <c r="L67" t="s">
        <v>12</v>
      </c>
      <c r="M67" s="2">
        <v>43284</v>
      </c>
    </row>
    <row r="68" spans="1:13" x14ac:dyDescent="0.3">
      <c r="A68" t="s">
        <v>50</v>
      </c>
      <c r="B68" t="s">
        <v>61</v>
      </c>
      <c r="C68">
        <v>740</v>
      </c>
      <c r="D68" s="1">
        <v>5.7079589999999999E-2</v>
      </c>
      <c r="E68" s="1">
        <v>9.1287680000000009</v>
      </c>
      <c r="F68" t="s">
        <v>52</v>
      </c>
      <c r="G68" t="s">
        <v>53</v>
      </c>
      <c r="H68" t="s">
        <v>13</v>
      </c>
      <c r="I68" t="s">
        <v>28</v>
      </c>
      <c r="J68" t="s">
        <v>14</v>
      </c>
      <c r="K68" t="s">
        <v>11</v>
      </c>
      <c r="L68" t="s">
        <v>12</v>
      </c>
      <c r="M68" s="2">
        <v>43284</v>
      </c>
    </row>
    <row r="69" spans="1:13" x14ac:dyDescent="0.3">
      <c r="A69" t="s">
        <v>50</v>
      </c>
      <c r="B69" t="s">
        <v>61</v>
      </c>
      <c r="C69">
        <v>800</v>
      </c>
      <c r="D69" s="1">
        <v>4.5539789999999997E-2</v>
      </c>
      <c r="E69" s="1">
        <v>8.1107800000000001</v>
      </c>
      <c r="F69" t="s">
        <v>52</v>
      </c>
      <c r="G69" t="s">
        <v>53</v>
      </c>
      <c r="H69" t="s">
        <v>13</v>
      </c>
      <c r="I69" t="s">
        <v>28</v>
      </c>
      <c r="J69" t="s">
        <v>14</v>
      </c>
      <c r="K69" t="s">
        <v>11</v>
      </c>
      <c r="L69" t="s">
        <v>12</v>
      </c>
      <c r="M69" s="2">
        <v>43284</v>
      </c>
    </row>
    <row r="70" spans="1:13" x14ac:dyDescent="0.3">
      <c r="A70" t="s">
        <v>50</v>
      </c>
      <c r="B70" t="s">
        <v>61</v>
      </c>
      <c r="C70">
        <v>910</v>
      </c>
      <c r="D70" s="1">
        <v>0.10238559999999999</v>
      </c>
      <c r="E70" s="1">
        <v>6.3928890000000003</v>
      </c>
      <c r="F70" t="s">
        <v>52</v>
      </c>
      <c r="G70" t="s">
        <v>53</v>
      </c>
      <c r="H70" t="s">
        <v>13</v>
      </c>
      <c r="I70" t="s">
        <v>28</v>
      </c>
      <c r="J70" t="s">
        <v>14</v>
      </c>
      <c r="K70" t="s">
        <v>11</v>
      </c>
      <c r="L70" t="s">
        <v>12</v>
      </c>
      <c r="M70" s="2">
        <v>43284</v>
      </c>
    </row>
    <row r="71" spans="1:13" x14ac:dyDescent="0.3">
      <c r="A71" t="s">
        <v>50</v>
      </c>
      <c r="B71" t="s">
        <v>61</v>
      </c>
      <c r="C71">
        <v>1020</v>
      </c>
      <c r="D71" s="1">
        <v>0.1005836</v>
      </c>
      <c r="E71" s="1">
        <v>5.5188040000000003</v>
      </c>
      <c r="F71" t="s">
        <v>52</v>
      </c>
      <c r="G71" t="s">
        <v>53</v>
      </c>
      <c r="H71" t="s">
        <v>13</v>
      </c>
      <c r="I71" t="s">
        <v>28</v>
      </c>
      <c r="J71" t="s">
        <v>14</v>
      </c>
      <c r="K71" t="s">
        <v>11</v>
      </c>
      <c r="L71" t="s">
        <v>12</v>
      </c>
      <c r="M71" s="2">
        <v>43284</v>
      </c>
    </row>
    <row r="72" spans="1:13" x14ac:dyDescent="0.3">
      <c r="A72" t="s">
        <v>50</v>
      </c>
      <c r="B72" t="s">
        <v>61</v>
      </c>
      <c r="C72">
        <v>1050</v>
      </c>
      <c r="D72" s="1">
        <v>5.16736E-2</v>
      </c>
      <c r="E72" s="1">
        <v>5.0995229999999996</v>
      </c>
      <c r="F72" t="s">
        <v>52</v>
      </c>
      <c r="G72" t="s">
        <v>53</v>
      </c>
      <c r="H72" t="s">
        <v>13</v>
      </c>
      <c r="I72" t="s">
        <v>28</v>
      </c>
      <c r="J72" t="s">
        <v>14</v>
      </c>
      <c r="K72" t="s">
        <v>11</v>
      </c>
      <c r="L72" t="s">
        <v>12</v>
      </c>
      <c r="M72" s="2">
        <v>43284</v>
      </c>
    </row>
    <row r="73" spans="1:13" x14ac:dyDescent="0.3">
      <c r="A73" t="s">
        <v>50</v>
      </c>
      <c r="B73" t="s">
        <v>61</v>
      </c>
      <c r="C73">
        <v>1090</v>
      </c>
      <c r="D73" s="1">
        <v>8.9628250000000007E-2</v>
      </c>
      <c r="E73" s="1">
        <v>4.9319899999999999</v>
      </c>
      <c r="F73" t="s">
        <v>52</v>
      </c>
      <c r="G73" t="s">
        <v>53</v>
      </c>
      <c r="H73" t="s">
        <v>13</v>
      </c>
      <c r="I73" t="s">
        <v>28</v>
      </c>
      <c r="J73" t="s">
        <v>14</v>
      </c>
      <c r="K73" t="s">
        <v>11</v>
      </c>
      <c r="L73" t="s">
        <v>12</v>
      </c>
      <c r="M73" s="2">
        <v>43284</v>
      </c>
    </row>
    <row r="74" spans="1:13" x14ac:dyDescent="0.3">
      <c r="A74" t="s">
        <v>50</v>
      </c>
      <c r="B74" t="s">
        <v>62</v>
      </c>
      <c r="C74">
        <v>620</v>
      </c>
      <c r="D74" s="1">
        <v>5.1104360000000001E-2</v>
      </c>
      <c r="E74" s="1">
        <v>12.361510000000001</v>
      </c>
      <c r="F74" t="s">
        <v>52</v>
      </c>
      <c r="G74" t="s">
        <v>53</v>
      </c>
      <c r="H74" t="s">
        <v>13</v>
      </c>
      <c r="I74" t="s">
        <v>29</v>
      </c>
      <c r="J74" t="s">
        <v>14</v>
      </c>
      <c r="K74" t="s">
        <v>11</v>
      </c>
      <c r="L74" t="s">
        <v>12</v>
      </c>
      <c r="M74" s="2">
        <v>43284</v>
      </c>
    </row>
    <row r="75" spans="1:13" x14ac:dyDescent="0.3">
      <c r="A75" t="s">
        <v>50</v>
      </c>
      <c r="B75" t="s">
        <v>62</v>
      </c>
      <c r="C75">
        <v>670</v>
      </c>
      <c r="D75" s="1">
        <v>4.5196460000000001E-2</v>
      </c>
      <c r="E75" s="1">
        <v>10.922599999999999</v>
      </c>
      <c r="F75" t="s">
        <v>52</v>
      </c>
      <c r="G75" t="s">
        <v>53</v>
      </c>
      <c r="H75" t="s">
        <v>13</v>
      </c>
      <c r="I75" t="s">
        <v>29</v>
      </c>
      <c r="J75" t="s">
        <v>14</v>
      </c>
      <c r="K75" t="s">
        <v>11</v>
      </c>
      <c r="L75" t="s">
        <v>12</v>
      </c>
      <c r="M75" s="2">
        <v>43284</v>
      </c>
    </row>
    <row r="76" spans="1:13" x14ac:dyDescent="0.3">
      <c r="A76" t="s">
        <v>50</v>
      </c>
      <c r="B76" t="s">
        <v>62</v>
      </c>
      <c r="C76">
        <v>740</v>
      </c>
      <c r="D76" s="1">
        <v>5.6159670000000002E-2</v>
      </c>
      <c r="E76" s="1">
        <v>9.524464</v>
      </c>
      <c r="F76" t="s">
        <v>52</v>
      </c>
      <c r="G76" t="s">
        <v>53</v>
      </c>
      <c r="H76" t="s">
        <v>13</v>
      </c>
      <c r="I76" t="s">
        <v>29</v>
      </c>
      <c r="J76" t="s">
        <v>14</v>
      </c>
      <c r="K76" t="s">
        <v>11</v>
      </c>
      <c r="L76" t="s">
        <v>12</v>
      </c>
      <c r="M76" s="2">
        <v>43284</v>
      </c>
    </row>
    <row r="77" spans="1:13" x14ac:dyDescent="0.3">
      <c r="A77" t="s">
        <v>50</v>
      </c>
      <c r="B77" t="s">
        <v>62</v>
      </c>
      <c r="C77">
        <v>800</v>
      </c>
      <c r="D77" s="1">
        <v>4.475353E-2</v>
      </c>
      <c r="E77" s="1">
        <v>8.4860209999999991</v>
      </c>
      <c r="F77" t="s">
        <v>52</v>
      </c>
      <c r="G77" t="s">
        <v>53</v>
      </c>
      <c r="H77" t="s">
        <v>13</v>
      </c>
      <c r="I77" t="s">
        <v>29</v>
      </c>
      <c r="J77" t="s">
        <v>14</v>
      </c>
      <c r="K77" t="s">
        <v>11</v>
      </c>
      <c r="L77" t="s">
        <v>12</v>
      </c>
      <c r="M77" s="2">
        <v>43284</v>
      </c>
    </row>
    <row r="78" spans="1:13" x14ac:dyDescent="0.3">
      <c r="A78" t="s">
        <v>50</v>
      </c>
      <c r="B78" t="s">
        <v>62</v>
      </c>
      <c r="C78">
        <v>910</v>
      </c>
      <c r="D78" s="1">
        <v>9.944443E-2</v>
      </c>
      <c r="E78" s="1">
        <v>6.7668720000000002</v>
      </c>
      <c r="F78" t="s">
        <v>52</v>
      </c>
      <c r="G78" t="s">
        <v>53</v>
      </c>
      <c r="H78" t="s">
        <v>13</v>
      </c>
      <c r="I78" t="s">
        <v>29</v>
      </c>
      <c r="J78" t="s">
        <v>14</v>
      </c>
      <c r="K78" t="s">
        <v>11</v>
      </c>
      <c r="L78" t="s">
        <v>12</v>
      </c>
      <c r="M78" s="2">
        <v>43284</v>
      </c>
    </row>
    <row r="79" spans="1:13" x14ac:dyDescent="0.3">
      <c r="A79" t="s">
        <v>50</v>
      </c>
      <c r="B79" t="s">
        <v>62</v>
      </c>
      <c r="C79">
        <v>1020</v>
      </c>
      <c r="D79" s="1">
        <v>0.1019313</v>
      </c>
      <c r="E79" s="1">
        <v>6.0028189999999997</v>
      </c>
      <c r="F79" t="s">
        <v>52</v>
      </c>
      <c r="G79" t="s">
        <v>53</v>
      </c>
      <c r="H79" t="s">
        <v>13</v>
      </c>
      <c r="I79" t="s">
        <v>29</v>
      </c>
      <c r="J79" t="s">
        <v>14</v>
      </c>
      <c r="K79" t="s">
        <v>11</v>
      </c>
      <c r="L79" t="s">
        <v>12</v>
      </c>
      <c r="M79" s="2">
        <v>43284</v>
      </c>
    </row>
    <row r="80" spans="1:13" x14ac:dyDescent="0.3">
      <c r="A80" t="s">
        <v>50</v>
      </c>
      <c r="B80" t="s">
        <v>62</v>
      </c>
      <c r="C80">
        <v>1050</v>
      </c>
      <c r="D80" s="1">
        <v>5.2187240000000003E-2</v>
      </c>
      <c r="E80" s="1">
        <v>5.5510200000000003</v>
      </c>
      <c r="F80" t="s">
        <v>52</v>
      </c>
      <c r="G80" t="s">
        <v>53</v>
      </c>
      <c r="H80" t="s">
        <v>13</v>
      </c>
      <c r="I80" t="s">
        <v>29</v>
      </c>
      <c r="J80" t="s">
        <v>14</v>
      </c>
      <c r="K80" t="s">
        <v>11</v>
      </c>
      <c r="L80" t="s">
        <v>12</v>
      </c>
      <c r="M80" s="2">
        <v>43284</v>
      </c>
    </row>
    <row r="81" spans="1:13" x14ac:dyDescent="0.3">
      <c r="A81" t="s">
        <v>50</v>
      </c>
      <c r="B81" t="s">
        <v>62</v>
      </c>
      <c r="C81">
        <v>1090</v>
      </c>
      <c r="D81" s="1">
        <v>8.9746199999999998E-2</v>
      </c>
      <c r="E81" s="1">
        <v>5.3547929999999999</v>
      </c>
      <c r="F81" t="s">
        <v>52</v>
      </c>
      <c r="G81" t="s">
        <v>53</v>
      </c>
      <c r="H81" t="s">
        <v>13</v>
      </c>
      <c r="I81" t="s">
        <v>29</v>
      </c>
      <c r="J81" t="s">
        <v>14</v>
      </c>
      <c r="K81" t="s">
        <v>11</v>
      </c>
      <c r="L81" t="s">
        <v>12</v>
      </c>
      <c r="M81" s="2">
        <v>43284</v>
      </c>
    </row>
    <row r="82" spans="1:13" x14ac:dyDescent="0.3">
      <c r="A82" t="s">
        <v>50</v>
      </c>
      <c r="B82" t="s">
        <v>63</v>
      </c>
      <c r="C82">
        <v>620</v>
      </c>
      <c r="D82" s="1">
        <v>4.992162E-2</v>
      </c>
      <c r="E82" s="1">
        <v>11.77586</v>
      </c>
      <c r="F82" t="s">
        <v>52</v>
      </c>
      <c r="G82" t="s">
        <v>53</v>
      </c>
      <c r="H82" t="s">
        <v>13</v>
      </c>
      <c r="I82" t="s">
        <v>30</v>
      </c>
      <c r="J82" t="s">
        <v>14</v>
      </c>
      <c r="K82" t="s">
        <v>11</v>
      </c>
      <c r="L82" t="s">
        <v>12</v>
      </c>
      <c r="M82" s="2">
        <v>43284</v>
      </c>
    </row>
    <row r="83" spans="1:13" x14ac:dyDescent="0.3">
      <c r="A83" t="s">
        <v>50</v>
      </c>
      <c r="B83" t="s">
        <v>63</v>
      </c>
      <c r="C83">
        <v>670</v>
      </c>
      <c r="D83" s="1">
        <v>4.4694780000000003E-2</v>
      </c>
      <c r="E83" s="1">
        <v>10.48822</v>
      </c>
      <c r="F83" t="s">
        <v>52</v>
      </c>
      <c r="G83" t="s">
        <v>53</v>
      </c>
      <c r="H83" t="s">
        <v>13</v>
      </c>
      <c r="I83" t="s">
        <v>30</v>
      </c>
      <c r="J83" t="s">
        <v>14</v>
      </c>
      <c r="K83" t="s">
        <v>11</v>
      </c>
      <c r="L83" t="s">
        <v>12</v>
      </c>
      <c r="M83" s="2">
        <v>43284</v>
      </c>
    </row>
    <row r="84" spans="1:13" x14ac:dyDescent="0.3">
      <c r="A84" t="s">
        <v>50</v>
      </c>
      <c r="B84" t="s">
        <v>63</v>
      </c>
      <c r="C84">
        <v>740</v>
      </c>
      <c r="D84" s="1">
        <v>5.6220079999999999E-2</v>
      </c>
      <c r="E84" s="1">
        <v>9.3377020000000002</v>
      </c>
      <c r="F84" t="s">
        <v>52</v>
      </c>
      <c r="G84" t="s">
        <v>53</v>
      </c>
      <c r="H84" t="s">
        <v>13</v>
      </c>
      <c r="I84" t="s">
        <v>30</v>
      </c>
      <c r="J84" t="s">
        <v>14</v>
      </c>
      <c r="K84" t="s">
        <v>11</v>
      </c>
      <c r="L84" t="s">
        <v>12</v>
      </c>
      <c r="M84" s="2">
        <v>43284</v>
      </c>
    </row>
    <row r="85" spans="1:13" x14ac:dyDescent="0.3">
      <c r="A85" t="s">
        <v>50</v>
      </c>
      <c r="B85" t="s">
        <v>63</v>
      </c>
      <c r="C85">
        <v>800</v>
      </c>
      <c r="D85" s="1">
        <v>4.4798560000000001E-2</v>
      </c>
      <c r="E85" s="1">
        <v>8.3345749999999992</v>
      </c>
      <c r="F85" t="s">
        <v>52</v>
      </c>
      <c r="G85" t="s">
        <v>53</v>
      </c>
      <c r="H85" t="s">
        <v>13</v>
      </c>
      <c r="I85" t="s">
        <v>30</v>
      </c>
      <c r="J85" t="s">
        <v>14</v>
      </c>
      <c r="K85" t="s">
        <v>11</v>
      </c>
      <c r="L85" t="s">
        <v>12</v>
      </c>
      <c r="M85" s="2">
        <v>43284</v>
      </c>
    </row>
    <row r="86" spans="1:13" x14ac:dyDescent="0.3">
      <c r="A86" t="s">
        <v>50</v>
      </c>
      <c r="B86" t="s">
        <v>63</v>
      </c>
      <c r="C86">
        <v>910</v>
      </c>
      <c r="D86" s="1">
        <v>0.10140540000000001</v>
      </c>
      <c r="E86" s="1">
        <v>6.6710269999999996</v>
      </c>
      <c r="F86" t="s">
        <v>52</v>
      </c>
      <c r="G86" t="s">
        <v>53</v>
      </c>
      <c r="H86" t="s">
        <v>13</v>
      </c>
      <c r="I86" t="s">
        <v>30</v>
      </c>
      <c r="J86" t="s">
        <v>14</v>
      </c>
      <c r="K86" t="s">
        <v>11</v>
      </c>
      <c r="L86" t="s">
        <v>12</v>
      </c>
      <c r="M86" s="2">
        <v>43284</v>
      </c>
    </row>
    <row r="87" spans="1:13" x14ac:dyDescent="0.3">
      <c r="A87" t="s">
        <v>50</v>
      </c>
      <c r="B87" t="s">
        <v>63</v>
      </c>
      <c r="C87">
        <v>1020</v>
      </c>
      <c r="D87" s="1">
        <v>9.9296529999999994E-2</v>
      </c>
      <c r="E87" s="1">
        <v>5.7685389999999996</v>
      </c>
      <c r="F87" t="s">
        <v>52</v>
      </c>
      <c r="G87" t="s">
        <v>53</v>
      </c>
      <c r="H87" t="s">
        <v>13</v>
      </c>
      <c r="I87" t="s">
        <v>30</v>
      </c>
      <c r="J87" t="s">
        <v>14</v>
      </c>
      <c r="K87" t="s">
        <v>11</v>
      </c>
      <c r="L87" t="s">
        <v>12</v>
      </c>
      <c r="M87" s="2">
        <v>43284</v>
      </c>
    </row>
    <row r="88" spans="1:13" x14ac:dyDescent="0.3">
      <c r="A88" t="s">
        <v>50</v>
      </c>
      <c r="B88" t="s">
        <v>63</v>
      </c>
      <c r="C88">
        <v>1050</v>
      </c>
      <c r="D88" s="1">
        <v>5.2628479999999998E-2</v>
      </c>
      <c r="E88" s="1">
        <v>5.4688410000000003</v>
      </c>
      <c r="F88" t="s">
        <v>52</v>
      </c>
      <c r="G88" t="s">
        <v>53</v>
      </c>
      <c r="H88" t="s">
        <v>13</v>
      </c>
      <c r="I88" t="s">
        <v>30</v>
      </c>
      <c r="J88" t="s">
        <v>14</v>
      </c>
      <c r="K88" t="s">
        <v>11</v>
      </c>
      <c r="L88" t="s">
        <v>12</v>
      </c>
      <c r="M88" s="2">
        <v>43284</v>
      </c>
    </row>
    <row r="89" spans="1:13" x14ac:dyDescent="0.3">
      <c r="A89" t="s">
        <v>50</v>
      </c>
      <c r="B89" t="s">
        <v>63</v>
      </c>
      <c r="C89">
        <v>1090</v>
      </c>
      <c r="D89" s="1">
        <v>8.9954590000000001E-2</v>
      </c>
      <c r="E89" s="1">
        <v>5.2643019999999998</v>
      </c>
      <c r="F89" t="s">
        <v>52</v>
      </c>
      <c r="G89" t="s">
        <v>53</v>
      </c>
      <c r="H89" t="s">
        <v>13</v>
      </c>
      <c r="I89" t="s">
        <v>30</v>
      </c>
      <c r="J89" t="s">
        <v>14</v>
      </c>
      <c r="K89" t="s">
        <v>11</v>
      </c>
      <c r="L89" t="s">
        <v>12</v>
      </c>
      <c r="M89" s="2">
        <v>43284</v>
      </c>
    </row>
    <row r="90" spans="1:13" x14ac:dyDescent="0.3">
      <c r="A90" t="s">
        <v>50</v>
      </c>
      <c r="B90" t="s">
        <v>64</v>
      </c>
      <c r="C90">
        <v>620</v>
      </c>
      <c r="D90" s="1">
        <v>5.0493759999999999E-2</v>
      </c>
      <c r="E90" s="1">
        <v>11.86796</v>
      </c>
      <c r="F90" t="s">
        <v>52</v>
      </c>
      <c r="G90" t="s">
        <v>53</v>
      </c>
      <c r="H90" t="s">
        <v>13</v>
      </c>
      <c r="I90" t="s">
        <v>31</v>
      </c>
      <c r="J90" t="s">
        <v>14</v>
      </c>
      <c r="K90" t="s">
        <v>11</v>
      </c>
      <c r="L90" t="s">
        <v>12</v>
      </c>
      <c r="M90" s="2">
        <v>43284</v>
      </c>
    </row>
    <row r="91" spans="1:13" x14ac:dyDescent="0.3">
      <c r="A91" t="s">
        <v>50</v>
      </c>
      <c r="B91" t="s">
        <v>64</v>
      </c>
      <c r="C91">
        <v>670</v>
      </c>
      <c r="D91" s="1">
        <v>4.4874770000000001E-2</v>
      </c>
      <c r="E91" s="1">
        <v>10.531980000000001</v>
      </c>
      <c r="F91" t="s">
        <v>52</v>
      </c>
      <c r="G91" t="s">
        <v>53</v>
      </c>
      <c r="H91" t="s">
        <v>13</v>
      </c>
      <c r="I91" t="s">
        <v>31</v>
      </c>
      <c r="J91" t="s">
        <v>14</v>
      </c>
      <c r="K91" t="s">
        <v>11</v>
      </c>
      <c r="L91" t="s">
        <v>12</v>
      </c>
      <c r="M91" s="2">
        <v>43284</v>
      </c>
    </row>
    <row r="92" spans="1:13" x14ac:dyDescent="0.3">
      <c r="A92" t="s">
        <v>50</v>
      </c>
      <c r="B92" t="s">
        <v>64</v>
      </c>
      <c r="C92">
        <v>740</v>
      </c>
      <c r="D92" s="1">
        <v>5.5234129999999999E-2</v>
      </c>
      <c r="E92" s="1">
        <v>9.1732800000000001</v>
      </c>
      <c r="F92" t="s">
        <v>52</v>
      </c>
      <c r="G92" t="s">
        <v>53</v>
      </c>
      <c r="H92" t="s">
        <v>13</v>
      </c>
      <c r="I92" t="s">
        <v>31</v>
      </c>
      <c r="J92" t="s">
        <v>14</v>
      </c>
      <c r="K92" t="s">
        <v>11</v>
      </c>
      <c r="L92" t="s">
        <v>12</v>
      </c>
      <c r="M92" s="2">
        <v>43284</v>
      </c>
    </row>
    <row r="93" spans="1:13" x14ac:dyDescent="0.3">
      <c r="A93" t="s">
        <v>50</v>
      </c>
      <c r="B93" t="s">
        <v>64</v>
      </c>
      <c r="C93">
        <v>800</v>
      </c>
      <c r="D93" s="1">
        <v>4.4511200000000001E-2</v>
      </c>
      <c r="E93" s="1">
        <v>8.2310040000000004</v>
      </c>
      <c r="F93" t="s">
        <v>52</v>
      </c>
      <c r="G93" t="s">
        <v>53</v>
      </c>
      <c r="H93" t="s">
        <v>13</v>
      </c>
      <c r="I93" t="s">
        <v>31</v>
      </c>
      <c r="J93" t="s">
        <v>14</v>
      </c>
      <c r="K93" t="s">
        <v>11</v>
      </c>
      <c r="L93" t="s">
        <v>12</v>
      </c>
      <c r="M93" s="2">
        <v>43284</v>
      </c>
    </row>
    <row r="94" spans="1:13" x14ac:dyDescent="0.3">
      <c r="A94" t="s">
        <v>50</v>
      </c>
      <c r="B94" t="s">
        <v>64</v>
      </c>
      <c r="C94">
        <v>910</v>
      </c>
      <c r="D94" s="1">
        <v>9.8983500000000002E-2</v>
      </c>
      <c r="E94" s="1">
        <v>6.5214590000000001</v>
      </c>
      <c r="F94" t="s">
        <v>52</v>
      </c>
      <c r="G94" t="s">
        <v>53</v>
      </c>
      <c r="H94" t="s">
        <v>13</v>
      </c>
      <c r="I94" t="s">
        <v>31</v>
      </c>
      <c r="J94" t="s">
        <v>14</v>
      </c>
      <c r="K94" t="s">
        <v>11</v>
      </c>
      <c r="L94" t="s">
        <v>12</v>
      </c>
      <c r="M94" s="2">
        <v>43284</v>
      </c>
    </row>
    <row r="95" spans="1:13" x14ac:dyDescent="0.3">
      <c r="A95" t="s">
        <v>50</v>
      </c>
      <c r="B95" t="s">
        <v>64</v>
      </c>
      <c r="C95">
        <v>1020</v>
      </c>
      <c r="D95" s="1">
        <v>0.1002228</v>
      </c>
      <c r="E95" s="1">
        <v>5.7566499999999996</v>
      </c>
      <c r="F95" t="s">
        <v>52</v>
      </c>
      <c r="G95" t="s">
        <v>53</v>
      </c>
      <c r="H95" t="s">
        <v>13</v>
      </c>
      <c r="I95" t="s">
        <v>31</v>
      </c>
      <c r="J95" t="s">
        <v>14</v>
      </c>
      <c r="K95" t="s">
        <v>11</v>
      </c>
      <c r="L95" t="s">
        <v>12</v>
      </c>
      <c r="M95" s="2">
        <v>43284</v>
      </c>
    </row>
    <row r="96" spans="1:13" x14ac:dyDescent="0.3">
      <c r="A96" t="s">
        <v>50</v>
      </c>
      <c r="B96" t="s">
        <v>64</v>
      </c>
      <c r="C96">
        <v>1050</v>
      </c>
      <c r="D96" s="1">
        <v>5.2488430000000003E-2</v>
      </c>
      <c r="E96" s="1">
        <v>5.3976230000000003</v>
      </c>
      <c r="F96" t="s">
        <v>52</v>
      </c>
      <c r="G96" t="s">
        <v>53</v>
      </c>
      <c r="H96" t="s">
        <v>13</v>
      </c>
      <c r="I96" t="s">
        <v>31</v>
      </c>
      <c r="J96" t="s">
        <v>14</v>
      </c>
      <c r="K96" t="s">
        <v>11</v>
      </c>
      <c r="L96" t="s">
        <v>12</v>
      </c>
      <c r="M96" s="2">
        <v>43284</v>
      </c>
    </row>
    <row r="97" spans="1:13" x14ac:dyDescent="0.3">
      <c r="A97" t="s">
        <v>50</v>
      </c>
      <c r="B97" t="s">
        <v>64</v>
      </c>
      <c r="C97">
        <v>1090</v>
      </c>
      <c r="D97" s="1">
        <v>8.7993150000000006E-2</v>
      </c>
      <c r="E97" s="1">
        <v>5.113861</v>
      </c>
      <c r="F97" t="s">
        <v>52</v>
      </c>
      <c r="G97" t="s">
        <v>53</v>
      </c>
      <c r="H97" t="s">
        <v>13</v>
      </c>
      <c r="I97" t="s">
        <v>31</v>
      </c>
      <c r="J97" t="s">
        <v>14</v>
      </c>
      <c r="K97" t="s">
        <v>11</v>
      </c>
      <c r="L97" t="s">
        <v>12</v>
      </c>
      <c r="M97" s="2">
        <v>43284</v>
      </c>
    </row>
    <row r="98" spans="1:13" x14ac:dyDescent="0.3">
      <c r="A98" t="s">
        <v>50</v>
      </c>
      <c r="B98" t="s">
        <v>65</v>
      </c>
      <c r="C98">
        <v>620</v>
      </c>
      <c r="D98" s="1">
        <v>5.0270530000000001E-2</v>
      </c>
      <c r="E98" s="1">
        <v>11.518129999999999</v>
      </c>
      <c r="F98" t="s">
        <v>52</v>
      </c>
      <c r="G98" t="s">
        <v>53</v>
      </c>
      <c r="H98" t="s">
        <v>13</v>
      </c>
      <c r="I98" t="s">
        <v>32</v>
      </c>
      <c r="J98" t="s">
        <v>14</v>
      </c>
      <c r="K98" t="s">
        <v>11</v>
      </c>
      <c r="L98" t="s">
        <v>12</v>
      </c>
      <c r="M98" s="2">
        <v>43284</v>
      </c>
    </row>
    <row r="99" spans="1:13" x14ac:dyDescent="0.3">
      <c r="A99" t="s">
        <v>50</v>
      </c>
      <c r="B99" t="s">
        <v>65</v>
      </c>
      <c r="C99">
        <v>670</v>
      </c>
      <c r="D99" s="1">
        <v>4.6234270000000001E-2</v>
      </c>
      <c r="E99" s="1">
        <v>10.56174</v>
      </c>
      <c r="F99" t="s">
        <v>52</v>
      </c>
      <c r="G99" t="s">
        <v>53</v>
      </c>
      <c r="H99" t="s">
        <v>13</v>
      </c>
      <c r="I99" t="s">
        <v>32</v>
      </c>
      <c r="J99" t="s">
        <v>14</v>
      </c>
      <c r="K99" t="s">
        <v>11</v>
      </c>
      <c r="L99" t="s">
        <v>12</v>
      </c>
      <c r="M99" s="2">
        <v>43284</v>
      </c>
    </row>
    <row r="100" spans="1:13" x14ac:dyDescent="0.3">
      <c r="A100" t="s">
        <v>50</v>
      </c>
      <c r="B100" t="s">
        <v>65</v>
      </c>
      <c r="C100">
        <v>740</v>
      </c>
      <c r="D100" s="1">
        <v>5.6057750000000003E-2</v>
      </c>
      <c r="E100" s="1">
        <v>9.0466929999999994</v>
      </c>
      <c r="F100" t="s">
        <v>52</v>
      </c>
      <c r="G100" t="s">
        <v>53</v>
      </c>
      <c r="H100" t="s">
        <v>13</v>
      </c>
      <c r="I100" t="s">
        <v>32</v>
      </c>
      <c r="J100" t="s">
        <v>14</v>
      </c>
      <c r="K100" t="s">
        <v>11</v>
      </c>
      <c r="L100" t="s">
        <v>12</v>
      </c>
      <c r="M100" s="2">
        <v>43284</v>
      </c>
    </row>
    <row r="101" spans="1:13" x14ac:dyDescent="0.3">
      <c r="A101" t="s">
        <v>50</v>
      </c>
      <c r="B101" t="s">
        <v>65</v>
      </c>
      <c r="C101">
        <v>800</v>
      </c>
      <c r="D101" s="1">
        <v>4.4570220000000001E-2</v>
      </c>
      <c r="E101" s="1">
        <v>7.9951819999999998</v>
      </c>
      <c r="F101" t="s">
        <v>52</v>
      </c>
      <c r="G101" t="s">
        <v>53</v>
      </c>
      <c r="H101" t="s">
        <v>13</v>
      </c>
      <c r="I101" t="s">
        <v>32</v>
      </c>
      <c r="J101" t="s">
        <v>14</v>
      </c>
      <c r="K101" t="s">
        <v>11</v>
      </c>
      <c r="L101" t="s">
        <v>12</v>
      </c>
      <c r="M101" s="2">
        <v>43284</v>
      </c>
    </row>
    <row r="102" spans="1:13" x14ac:dyDescent="0.3">
      <c r="A102" t="s">
        <v>50</v>
      </c>
      <c r="B102" t="s">
        <v>65</v>
      </c>
      <c r="C102">
        <v>910</v>
      </c>
      <c r="D102" s="1">
        <v>9.6694660000000002E-2</v>
      </c>
      <c r="E102" s="1">
        <v>6.2818370000000003</v>
      </c>
      <c r="F102" t="s">
        <v>52</v>
      </c>
      <c r="G102" t="s">
        <v>53</v>
      </c>
      <c r="H102" t="s">
        <v>13</v>
      </c>
      <c r="I102" t="s">
        <v>32</v>
      </c>
      <c r="J102" t="s">
        <v>14</v>
      </c>
      <c r="K102" t="s">
        <v>11</v>
      </c>
      <c r="L102" t="s">
        <v>12</v>
      </c>
      <c r="M102" s="2">
        <v>43284</v>
      </c>
    </row>
    <row r="103" spans="1:13" x14ac:dyDescent="0.3">
      <c r="A103" t="s">
        <v>50</v>
      </c>
      <c r="B103" t="s">
        <v>65</v>
      </c>
      <c r="C103">
        <v>1020</v>
      </c>
      <c r="D103" s="1">
        <v>0.1021541</v>
      </c>
      <c r="E103" s="1">
        <v>5.5960760000000001</v>
      </c>
      <c r="F103" t="s">
        <v>52</v>
      </c>
      <c r="G103" t="s">
        <v>53</v>
      </c>
      <c r="H103" t="s">
        <v>13</v>
      </c>
      <c r="I103" t="s">
        <v>32</v>
      </c>
      <c r="J103" t="s">
        <v>14</v>
      </c>
      <c r="K103" t="s">
        <v>11</v>
      </c>
      <c r="L103" t="s">
        <v>12</v>
      </c>
      <c r="M103" s="2">
        <v>43284</v>
      </c>
    </row>
    <row r="104" spans="1:13" x14ac:dyDescent="0.3">
      <c r="A104" t="s">
        <v>50</v>
      </c>
      <c r="B104" t="s">
        <v>65</v>
      </c>
      <c r="C104">
        <v>1050</v>
      </c>
      <c r="D104" s="1">
        <v>5.258562E-2</v>
      </c>
      <c r="E104" s="1">
        <v>5.156739</v>
      </c>
      <c r="F104" t="s">
        <v>52</v>
      </c>
      <c r="G104" t="s">
        <v>53</v>
      </c>
      <c r="H104" t="s">
        <v>13</v>
      </c>
      <c r="I104" t="s">
        <v>32</v>
      </c>
      <c r="J104" t="s">
        <v>14</v>
      </c>
      <c r="K104" t="s">
        <v>11</v>
      </c>
      <c r="L104" t="s">
        <v>12</v>
      </c>
      <c r="M104" s="2">
        <v>43284</v>
      </c>
    </row>
    <row r="105" spans="1:13" x14ac:dyDescent="0.3">
      <c r="A105" t="s">
        <v>50</v>
      </c>
      <c r="B105" t="s">
        <v>65</v>
      </c>
      <c r="C105">
        <v>1090</v>
      </c>
      <c r="D105" s="1">
        <v>9.3723799999999996E-2</v>
      </c>
      <c r="E105" s="1">
        <v>5.2090839999999998</v>
      </c>
      <c r="F105" t="s">
        <v>52</v>
      </c>
      <c r="G105" t="s">
        <v>53</v>
      </c>
      <c r="H105" t="s">
        <v>13</v>
      </c>
      <c r="I105" t="s">
        <v>32</v>
      </c>
      <c r="J105" t="s">
        <v>14</v>
      </c>
      <c r="K105" t="s">
        <v>11</v>
      </c>
      <c r="L105" t="s">
        <v>12</v>
      </c>
      <c r="M105" s="2">
        <v>43284</v>
      </c>
    </row>
    <row r="106" spans="1:13" x14ac:dyDescent="0.3">
      <c r="A106" t="s">
        <v>50</v>
      </c>
      <c r="B106" t="s">
        <v>66</v>
      </c>
      <c r="C106">
        <v>620</v>
      </c>
      <c r="D106" s="1">
        <v>5.115712E-2</v>
      </c>
      <c r="E106" s="1">
        <v>12.534330000000001</v>
      </c>
      <c r="F106" t="s">
        <v>52</v>
      </c>
      <c r="G106" t="s">
        <v>53</v>
      </c>
      <c r="H106" t="s">
        <v>13</v>
      </c>
      <c r="I106" t="s">
        <v>33</v>
      </c>
      <c r="J106" t="s">
        <v>14</v>
      </c>
      <c r="K106" t="s">
        <v>11</v>
      </c>
      <c r="L106" t="s">
        <v>12</v>
      </c>
      <c r="M106" s="2">
        <v>43284</v>
      </c>
    </row>
    <row r="107" spans="1:13" x14ac:dyDescent="0.3">
      <c r="A107" t="s">
        <v>50</v>
      </c>
      <c r="B107" t="s">
        <v>66</v>
      </c>
      <c r="C107">
        <v>670</v>
      </c>
      <c r="D107" s="1">
        <v>4.691435E-2</v>
      </c>
      <c r="E107" s="1">
        <v>11.4316</v>
      </c>
      <c r="F107" t="s">
        <v>52</v>
      </c>
      <c r="G107" t="s">
        <v>53</v>
      </c>
      <c r="H107" t="s">
        <v>13</v>
      </c>
      <c r="I107" t="s">
        <v>33</v>
      </c>
      <c r="J107" t="s">
        <v>14</v>
      </c>
      <c r="K107" t="s">
        <v>11</v>
      </c>
      <c r="L107" t="s">
        <v>12</v>
      </c>
      <c r="M107" s="2">
        <v>43284</v>
      </c>
    </row>
    <row r="108" spans="1:13" x14ac:dyDescent="0.3">
      <c r="A108" t="s">
        <v>50</v>
      </c>
      <c r="B108" t="s">
        <v>66</v>
      </c>
      <c r="C108">
        <v>740</v>
      </c>
      <c r="D108" s="1">
        <v>5.7544020000000001E-2</v>
      </c>
      <c r="E108" s="1">
        <v>10.045170000000001</v>
      </c>
      <c r="F108" t="s">
        <v>52</v>
      </c>
      <c r="G108" t="s">
        <v>53</v>
      </c>
      <c r="H108" t="s">
        <v>13</v>
      </c>
      <c r="I108" t="s">
        <v>33</v>
      </c>
      <c r="J108" t="s">
        <v>14</v>
      </c>
      <c r="K108" t="s">
        <v>11</v>
      </c>
      <c r="L108" t="s">
        <v>12</v>
      </c>
      <c r="M108" s="2">
        <v>43284</v>
      </c>
    </row>
    <row r="109" spans="1:13" x14ac:dyDescent="0.3">
      <c r="A109" t="s">
        <v>50</v>
      </c>
      <c r="B109" t="s">
        <v>66</v>
      </c>
      <c r="C109">
        <v>800</v>
      </c>
      <c r="D109" s="1">
        <v>4.4877800000000002E-2</v>
      </c>
      <c r="E109" s="1">
        <v>8.8025640000000003</v>
      </c>
      <c r="F109" t="s">
        <v>52</v>
      </c>
      <c r="G109" t="s">
        <v>53</v>
      </c>
      <c r="H109" t="s">
        <v>13</v>
      </c>
      <c r="I109" t="s">
        <v>33</v>
      </c>
      <c r="J109" t="s">
        <v>14</v>
      </c>
      <c r="K109" t="s">
        <v>11</v>
      </c>
      <c r="L109" t="s">
        <v>12</v>
      </c>
      <c r="M109" s="2">
        <v>43284</v>
      </c>
    </row>
    <row r="110" spans="1:13" x14ac:dyDescent="0.3">
      <c r="A110" t="s">
        <v>50</v>
      </c>
      <c r="B110" t="s">
        <v>66</v>
      </c>
      <c r="C110">
        <v>910</v>
      </c>
      <c r="D110" s="1">
        <v>0.1086573</v>
      </c>
      <c r="E110" s="1">
        <v>6.854088</v>
      </c>
      <c r="F110" t="s">
        <v>52</v>
      </c>
      <c r="G110" t="s">
        <v>53</v>
      </c>
      <c r="H110" t="s">
        <v>13</v>
      </c>
      <c r="I110" t="s">
        <v>33</v>
      </c>
      <c r="J110" t="s">
        <v>14</v>
      </c>
      <c r="K110" t="s">
        <v>11</v>
      </c>
      <c r="L110" t="s">
        <v>12</v>
      </c>
      <c r="M110" s="2">
        <v>43284</v>
      </c>
    </row>
    <row r="111" spans="1:13" x14ac:dyDescent="0.3">
      <c r="A111" t="s">
        <v>50</v>
      </c>
      <c r="B111" t="s">
        <v>66</v>
      </c>
      <c r="C111">
        <v>1020</v>
      </c>
      <c r="D111" s="1">
        <v>9.8854880000000006E-2</v>
      </c>
      <c r="E111" s="1">
        <v>5.7061409999999997</v>
      </c>
      <c r="F111" t="s">
        <v>52</v>
      </c>
      <c r="G111" t="s">
        <v>53</v>
      </c>
      <c r="H111" t="s">
        <v>13</v>
      </c>
      <c r="I111" t="s">
        <v>33</v>
      </c>
      <c r="J111" t="s">
        <v>14</v>
      </c>
      <c r="K111" t="s">
        <v>11</v>
      </c>
      <c r="L111" t="s">
        <v>12</v>
      </c>
      <c r="M111" s="2">
        <v>43284</v>
      </c>
    </row>
    <row r="112" spans="1:13" x14ac:dyDescent="0.3">
      <c r="A112" t="s">
        <v>50</v>
      </c>
      <c r="B112" t="s">
        <v>66</v>
      </c>
      <c r="C112">
        <v>1050</v>
      </c>
      <c r="D112" s="1">
        <v>4.9964410000000001E-2</v>
      </c>
      <c r="E112" s="1">
        <v>5.3326440000000002</v>
      </c>
      <c r="F112" t="s">
        <v>52</v>
      </c>
      <c r="G112" t="s">
        <v>53</v>
      </c>
      <c r="H112" t="s">
        <v>13</v>
      </c>
      <c r="I112" t="s">
        <v>33</v>
      </c>
      <c r="J112" t="s">
        <v>14</v>
      </c>
      <c r="K112" t="s">
        <v>11</v>
      </c>
      <c r="L112" t="s">
        <v>12</v>
      </c>
      <c r="M112" s="2">
        <v>43284</v>
      </c>
    </row>
    <row r="113" spans="1:13" x14ac:dyDescent="0.3">
      <c r="A113" t="s">
        <v>50</v>
      </c>
      <c r="B113" t="s">
        <v>66</v>
      </c>
      <c r="C113">
        <v>1090</v>
      </c>
      <c r="D113" s="1">
        <v>8.7359629999999994E-2</v>
      </c>
      <c r="E113" s="1">
        <v>5.0503549999999997</v>
      </c>
      <c r="F113" t="s">
        <v>52</v>
      </c>
      <c r="G113" t="s">
        <v>53</v>
      </c>
      <c r="H113" t="s">
        <v>13</v>
      </c>
      <c r="I113" t="s">
        <v>33</v>
      </c>
      <c r="J113" t="s">
        <v>14</v>
      </c>
      <c r="K113" t="s">
        <v>11</v>
      </c>
      <c r="L113" t="s">
        <v>12</v>
      </c>
      <c r="M113" s="2">
        <v>43284</v>
      </c>
    </row>
    <row r="114" spans="1:13" x14ac:dyDescent="0.3">
      <c r="A114" t="s">
        <v>50</v>
      </c>
      <c r="B114" t="s">
        <v>67</v>
      </c>
      <c r="C114">
        <v>620</v>
      </c>
      <c r="D114" s="1">
        <v>5.0285089999999998E-2</v>
      </c>
      <c r="E114" s="1">
        <v>12.02919</v>
      </c>
      <c r="F114" t="s">
        <v>52</v>
      </c>
      <c r="G114" t="s">
        <v>53</v>
      </c>
      <c r="H114" t="s">
        <v>13</v>
      </c>
      <c r="I114" t="s">
        <v>34</v>
      </c>
      <c r="J114" t="s">
        <v>14</v>
      </c>
      <c r="K114" t="s">
        <v>11</v>
      </c>
      <c r="L114" t="s">
        <v>12</v>
      </c>
      <c r="M114" s="2">
        <v>43284</v>
      </c>
    </row>
    <row r="115" spans="1:13" x14ac:dyDescent="0.3">
      <c r="A115" t="s">
        <v>50</v>
      </c>
      <c r="B115" t="s">
        <v>67</v>
      </c>
      <c r="C115">
        <v>670</v>
      </c>
      <c r="D115" s="1">
        <v>4.5567410000000003E-2</v>
      </c>
      <c r="E115" s="1">
        <v>10.869669999999999</v>
      </c>
      <c r="F115" t="s">
        <v>52</v>
      </c>
      <c r="G115" t="s">
        <v>53</v>
      </c>
      <c r="H115" t="s">
        <v>13</v>
      </c>
      <c r="I115" t="s">
        <v>34</v>
      </c>
      <c r="J115" t="s">
        <v>14</v>
      </c>
      <c r="K115" t="s">
        <v>11</v>
      </c>
      <c r="L115" t="s">
        <v>12</v>
      </c>
      <c r="M115" s="2">
        <v>43284</v>
      </c>
    </row>
    <row r="116" spans="1:13" x14ac:dyDescent="0.3">
      <c r="A116" t="s">
        <v>50</v>
      </c>
      <c r="B116" t="s">
        <v>67</v>
      </c>
      <c r="C116">
        <v>740</v>
      </c>
      <c r="D116" s="1">
        <v>5.6047199999999998E-2</v>
      </c>
      <c r="E116" s="1">
        <v>9.4512029999999996</v>
      </c>
      <c r="F116" t="s">
        <v>52</v>
      </c>
      <c r="G116" t="s">
        <v>53</v>
      </c>
      <c r="H116" t="s">
        <v>13</v>
      </c>
      <c r="I116" t="s">
        <v>34</v>
      </c>
      <c r="J116" t="s">
        <v>14</v>
      </c>
      <c r="K116" t="s">
        <v>11</v>
      </c>
      <c r="L116" t="s">
        <v>12</v>
      </c>
      <c r="M116" s="2">
        <v>43284</v>
      </c>
    </row>
    <row r="117" spans="1:13" x14ac:dyDescent="0.3">
      <c r="A117" t="s">
        <v>50</v>
      </c>
      <c r="B117" t="s">
        <v>67</v>
      </c>
      <c r="C117">
        <v>800</v>
      </c>
      <c r="D117" s="1">
        <v>4.3948389999999997E-2</v>
      </c>
      <c r="E117" s="1">
        <v>8.2709849999999996</v>
      </c>
      <c r="F117" t="s">
        <v>52</v>
      </c>
      <c r="G117" t="s">
        <v>53</v>
      </c>
      <c r="H117" t="s">
        <v>13</v>
      </c>
      <c r="I117" t="s">
        <v>34</v>
      </c>
      <c r="J117" t="s">
        <v>14</v>
      </c>
      <c r="K117" t="s">
        <v>11</v>
      </c>
      <c r="L117" t="s">
        <v>12</v>
      </c>
      <c r="M117" s="2">
        <v>43284</v>
      </c>
    </row>
    <row r="118" spans="1:13" x14ac:dyDescent="0.3">
      <c r="A118" t="s">
        <v>50</v>
      </c>
      <c r="B118" t="s">
        <v>67</v>
      </c>
      <c r="C118">
        <v>910</v>
      </c>
      <c r="D118" s="1">
        <v>9.3703250000000002E-2</v>
      </c>
      <c r="E118" s="1">
        <v>6.4071899999999999</v>
      </c>
      <c r="F118" t="s">
        <v>52</v>
      </c>
      <c r="G118" t="s">
        <v>53</v>
      </c>
      <c r="H118" t="s">
        <v>13</v>
      </c>
      <c r="I118" t="s">
        <v>34</v>
      </c>
      <c r="J118" t="s">
        <v>14</v>
      </c>
      <c r="K118" t="s">
        <v>11</v>
      </c>
      <c r="L118" t="s">
        <v>12</v>
      </c>
      <c r="M118" s="2">
        <v>43284</v>
      </c>
    </row>
    <row r="119" spans="1:13" x14ac:dyDescent="0.3">
      <c r="A119" t="s">
        <v>50</v>
      </c>
      <c r="B119" t="s">
        <v>67</v>
      </c>
      <c r="C119">
        <v>1020</v>
      </c>
      <c r="D119" s="1">
        <v>9.7687839999999998E-2</v>
      </c>
      <c r="E119" s="1">
        <v>5.7314749999999997</v>
      </c>
      <c r="F119" t="s">
        <v>52</v>
      </c>
      <c r="G119" t="s">
        <v>53</v>
      </c>
      <c r="H119" t="s">
        <v>13</v>
      </c>
      <c r="I119" t="s">
        <v>34</v>
      </c>
      <c r="J119" t="s">
        <v>14</v>
      </c>
      <c r="K119" t="s">
        <v>11</v>
      </c>
      <c r="L119" t="s">
        <v>12</v>
      </c>
      <c r="M119" s="2">
        <v>43284</v>
      </c>
    </row>
    <row r="120" spans="1:13" x14ac:dyDescent="0.3">
      <c r="A120" t="s">
        <v>50</v>
      </c>
      <c r="B120" t="s">
        <v>67</v>
      </c>
      <c r="C120">
        <v>1050</v>
      </c>
      <c r="D120" s="1">
        <v>5.1117839999999998E-2</v>
      </c>
      <c r="E120" s="1">
        <v>5.310111</v>
      </c>
      <c r="F120" t="s">
        <v>52</v>
      </c>
      <c r="G120" t="s">
        <v>53</v>
      </c>
      <c r="H120" t="s">
        <v>13</v>
      </c>
      <c r="I120" t="s">
        <v>34</v>
      </c>
      <c r="J120" t="s">
        <v>14</v>
      </c>
      <c r="K120" t="s">
        <v>11</v>
      </c>
      <c r="L120" t="s">
        <v>12</v>
      </c>
      <c r="M120" s="2">
        <v>43284</v>
      </c>
    </row>
    <row r="121" spans="1:13" x14ac:dyDescent="0.3">
      <c r="A121" t="s">
        <v>50</v>
      </c>
      <c r="B121" t="s">
        <v>67</v>
      </c>
      <c r="C121">
        <v>1090</v>
      </c>
      <c r="D121" s="1">
        <v>8.6762149999999996E-2</v>
      </c>
      <c r="E121" s="1">
        <v>5.2052940000000003</v>
      </c>
      <c r="F121" t="s">
        <v>52</v>
      </c>
      <c r="G121" t="s">
        <v>53</v>
      </c>
      <c r="H121" t="s">
        <v>13</v>
      </c>
      <c r="I121" t="s">
        <v>34</v>
      </c>
      <c r="J121" t="s">
        <v>14</v>
      </c>
      <c r="K121" t="s">
        <v>11</v>
      </c>
      <c r="L121" t="s">
        <v>12</v>
      </c>
      <c r="M121" s="2">
        <v>43284</v>
      </c>
    </row>
    <row r="122" spans="1:13" x14ac:dyDescent="0.3">
      <c r="A122" t="s">
        <v>50</v>
      </c>
      <c r="B122" t="s">
        <v>68</v>
      </c>
      <c r="C122">
        <v>620</v>
      </c>
      <c r="D122" s="1">
        <v>5.0534589999999997E-2</v>
      </c>
      <c r="E122" s="1">
        <v>12.09371</v>
      </c>
      <c r="F122" t="s">
        <v>52</v>
      </c>
      <c r="G122" t="s">
        <v>53</v>
      </c>
      <c r="H122" t="s">
        <v>13</v>
      </c>
      <c r="I122" t="s">
        <v>35</v>
      </c>
      <c r="J122" t="s">
        <v>14</v>
      </c>
      <c r="K122" t="s">
        <v>11</v>
      </c>
      <c r="L122" t="s">
        <v>12</v>
      </c>
      <c r="M122" s="2">
        <v>43284</v>
      </c>
    </row>
    <row r="123" spans="1:13" x14ac:dyDescent="0.3">
      <c r="A123" t="s">
        <v>50</v>
      </c>
      <c r="B123" t="s">
        <v>68</v>
      </c>
      <c r="C123">
        <v>670</v>
      </c>
      <c r="D123" s="1">
        <v>4.5048240000000003E-2</v>
      </c>
      <c r="E123" s="1">
        <v>10.770189999999999</v>
      </c>
      <c r="F123" t="s">
        <v>52</v>
      </c>
      <c r="G123" t="s">
        <v>53</v>
      </c>
      <c r="H123" t="s">
        <v>13</v>
      </c>
      <c r="I123" t="s">
        <v>35</v>
      </c>
      <c r="J123" t="s">
        <v>14</v>
      </c>
      <c r="K123" t="s">
        <v>11</v>
      </c>
      <c r="L123" t="s">
        <v>12</v>
      </c>
      <c r="M123" s="2">
        <v>43284</v>
      </c>
    </row>
    <row r="124" spans="1:13" x14ac:dyDescent="0.3">
      <c r="A124" t="s">
        <v>50</v>
      </c>
      <c r="B124" t="s">
        <v>68</v>
      </c>
      <c r="C124">
        <v>740</v>
      </c>
      <c r="D124" s="1">
        <v>5.5671970000000001E-2</v>
      </c>
      <c r="E124" s="1">
        <v>9.3636239999999997</v>
      </c>
      <c r="F124" t="s">
        <v>52</v>
      </c>
      <c r="G124" t="s">
        <v>53</v>
      </c>
      <c r="H124" t="s">
        <v>13</v>
      </c>
      <c r="I124" t="s">
        <v>35</v>
      </c>
      <c r="J124" t="s">
        <v>14</v>
      </c>
      <c r="K124" t="s">
        <v>11</v>
      </c>
      <c r="L124" t="s">
        <v>12</v>
      </c>
      <c r="M124" s="2">
        <v>43284</v>
      </c>
    </row>
    <row r="125" spans="1:13" x14ac:dyDescent="0.3">
      <c r="A125" t="s">
        <v>50</v>
      </c>
      <c r="B125" t="s">
        <v>68</v>
      </c>
      <c r="C125">
        <v>800</v>
      </c>
      <c r="D125" s="1">
        <v>4.4475969999999997E-2</v>
      </c>
      <c r="E125" s="1">
        <v>8.4088220000000007</v>
      </c>
      <c r="F125" t="s">
        <v>52</v>
      </c>
      <c r="G125" t="s">
        <v>53</v>
      </c>
      <c r="H125" t="s">
        <v>13</v>
      </c>
      <c r="I125" t="s">
        <v>35</v>
      </c>
      <c r="J125" t="s">
        <v>14</v>
      </c>
      <c r="K125" t="s">
        <v>11</v>
      </c>
      <c r="L125" t="s">
        <v>12</v>
      </c>
      <c r="M125" s="2">
        <v>43284</v>
      </c>
    </row>
    <row r="126" spans="1:13" x14ac:dyDescent="0.3">
      <c r="A126" t="s">
        <v>50</v>
      </c>
      <c r="B126" t="s">
        <v>68</v>
      </c>
      <c r="C126">
        <v>910</v>
      </c>
      <c r="D126" s="1">
        <v>9.8234050000000003E-2</v>
      </c>
      <c r="E126" s="1">
        <v>6.6673309999999999</v>
      </c>
      <c r="F126" t="s">
        <v>52</v>
      </c>
      <c r="G126" t="s">
        <v>53</v>
      </c>
      <c r="H126" t="s">
        <v>13</v>
      </c>
      <c r="I126" t="s">
        <v>35</v>
      </c>
      <c r="J126" t="s">
        <v>14</v>
      </c>
      <c r="K126" t="s">
        <v>11</v>
      </c>
      <c r="L126" t="s">
        <v>12</v>
      </c>
      <c r="M126" s="2">
        <v>43284</v>
      </c>
    </row>
    <row r="127" spans="1:13" x14ac:dyDescent="0.3">
      <c r="A127" t="s">
        <v>50</v>
      </c>
      <c r="B127" t="s">
        <v>68</v>
      </c>
      <c r="C127">
        <v>1020</v>
      </c>
      <c r="D127" s="1">
        <v>0.10066609999999999</v>
      </c>
      <c r="E127" s="1">
        <v>5.9569900000000002</v>
      </c>
      <c r="F127" t="s">
        <v>52</v>
      </c>
      <c r="G127" t="s">
        <v>53</v>
      </c>
      <c r="H127" t="s">
        <v>13</v>
      </c>
      <c r="I127" t="s">
        <v>35</v>
      </c>
      <c r="J127" t="s">
        <v>14</v>
      </c>
      <c r="K127" t="s">
        <v>11</v>
      </c>
      <c r="L127" t="s">
        <v>12</v>
      </c>
      <c r="M127" s="2">
        <v>43284</v>
      </c>
    </row>
    <row r="128" spans="1:13" x14ac:dyDescent="0.3">
      <c r="A128" t="s">
        <v>50</v>
      </c>
      <c r="B128" t="s">
        <v>68</v>
      </c>
      <c r="C128">
        <v>1050</v>
      </c>
      <c r="D128" s="1">
        <v>5.2299730000000003E-2</v>
      </c>
      <c r="E128" s="1">
        <v>5.5499640000000001</v>
      </c>
      <c r="F128" t="s">
        <v>52</v>
      </c>
      <c r="G128" t="s">
        <v>53</v>
      </c>
      <c r="H128" t="s">
        <v>13</v>
      </c>
      <c r="I128" t="s">
        <v>35</v>
      </c>
      <c r="J128" t="s">
        <v>14</v>
      </c>
      <c r="K128" t="s">
        <v>11</v>
      </c>
      <c r="L128" t="s">
        <v>12</v>
      </c>
      <c r="M128" s="2">
        <v>43284</v>
      </c>
    </row>
    <row r="129" spans="1:13" x14ac:dyDescent="0.3">
      <c r="A129" t="s">
        <v>50</v>
      </c>
      <c r="B129" t="s">
        <v>68</v>
      </c>
      <c r="C129">
        <v>1090</v>
      </c>
      <c r="D129" s="1">
        <v>9.0331410000000001E-2</v>
      </c>
      <c r="E129" s="1">
        <v>5.3449359999999997</v>
      </c>
      <c r="F129" t="s">
        <v>52</v>
      </c>
      <c r="G129" t="s">
        <v>53</v>
      </c>
      <c r="H129" t="s">
        <v>13</v>
      </c>
      <c r="I129" t="s">
        <v>35</v>
      </c>
      <c r="J129" t="s">
        <v>14</v>
      </c>
      <c r="K129" t="s">
        <v>11</v>
      </c>
      <c r="L129" t="s">
        <v>12</v>
      </c>
      <c r="M129" s="2">
        <v>43284</v>
      </c>
    </row>
    <row r="130" spans="1:13" x14ac:dyDescent="0.3">
      <c r="A130" t="s">
        <v>50</v>
      </c>
      <c r="B130" t="s">
        <v>69</v>
      </c>
      <c r="C130">
        <v>620</v>
      </c>
      <c r="D130" s="1">
        <v>5.0857300000000001E-2</v>
      </c>
      <c r="E130" s="1">
        <v>11.836880000000001</v>
      </c>
      <c r="F130" t="s">
        <v>52</v>
      </c>
      <c r="G130" t="s">
        <v>53</v>
      </c>
      <c r="H130" t="s">
        <v>13</v>
      </c>
      <c r="I130" t="s">
        <v>36</v>
      </c>
      <c r="J130" t="s">
        <v>14</v>
      </c>
      <c r="K130" t="s">
        <v>11</v>
      </c>
      <c r="L130" t="s">
        <v>12</v>
      </c>
      <c r="M130" s="2">
        <v>43284</v>
      </c>
    </row>
    <row r="131" spans="1:13" x14ac:dyDescent="0.3">
      <c r="A131" t="s">
        <v>50</v>
      </c>
      <c r="B131" t="s">
        <v>69</v>
      </c>
      <c r="C131">
        <v>670</v>
      </c>
      <c r="D131" s="1">
        <v>4.560463E-2</v>
      </c>
      <c r="E131" s="1">
        <v>10.570220000000001</v>
      </c>
      <c r="F131" t="s">
        <v>52</v>
      </c>
      <c r="G131" t="s">
        <v>53</v>
      </c>
      <c r="H131" t="s">
        <v>13</v>
      </c>
      <c r="I131" t="s">
        <v>36</v>
      </c>
      <c r="J131" t="s">
        <v>14</v>
      </c>
      <c r="K131" t="s">
        <v>11</v>
      </c>
      <c r="L131" t="s">
        <v>12</v>
      </c>
      <c r="M131" s="2">
        <v>43284</v>
      </c>
    </row>
    <row r="132" spans="1:13" x14ac:dyDescent="0.3">
      <c r="A132" t="s">
        <v>50</v>
      </c>
      <c r="B132" t="s">
        <v>69</v>
      </c>
      <c r="C132">
        <v>740</v>
      </c>
      <c r="D132" s="1">
        <v>5.6981070000000002E-2</v>
      </c>
      <c r="E132" s="1">
        <v>9.3044980000000006</v>
      </c>
      <c r="F132" t="s">
        <v>52</v>
      </c>
      <c r="G132" t="s">
        <v>53</v>
      </c>
      <c r="H132" t="s">
        <v>13</v>
      </c>
      <c r="I132" t="s">
        <v>36</v>
      </c>
      <c r="J132" t="s">
        <v>14</v>
      </c>
      <c r="K132" t="s">
        <v>11</v>
      </c>
      <c r="L132" t="s">
        <v>12</v>
      </c>
      <c r="M132" s="2">
        <v>43284</v>
      </c>
    </row>
    <row r="133" spans="1:13" x14ac:dyDescent="0.3">
      <c r="A133" t="s">
        <v>50</v>
      </c>
      <c r="B133" t="s">
        <v>69</v>
      </c>
      <c r="C133">
        <v>800</v>
      </c>
      <c r="D133" s="1">
        <v>4.5485159999999997E-2</v>
      </c>
      <c r="E133" s="1">
        <v>8.2842199999999995</v>
      </c>
      <c r="F133" t="s">
        <v>52</v>
      </c>
      <c r="G133" t="s">
        <v>53</v>
      </c>
      <c r="H133" t="s">
        <v>13</v>
      </c>
      <c r="I133" t="s">
        <v>36</v>
      </c>
      <c r="J133" t="s">
        <v>14</v>
      </c>
      <c r="K133" t="s">
        <v>11</v>
      </c>
      <c r="L133" t="s">
        <v>12</v>
      </c>
      <c r="M133" s="2">
        <v>43284</v>
      </c>
    </row>
    <row r="134" spans="1:13" x14ac:dyDescent="0.3">
      <c r="A134" t="s">
        <v>50</v>
      </c>
      <c r="B134" t="s">
        <v>69</v>
      </c>
      <c r="C134">
        <v>910</v>
      </c>
      <c r="D134" s="1">
        <v>0.1019111</v>
      </c>
      <c r="E134" s="1">
        <v>6.5927639999999998</v>
      </c>
      <c r="F134" t="s">
        <v>52</v>
      </c>
      <c r="G134" t="s">
        <v>53</v>
      </c>
      <c r="H134" t="s">
        <v>13</v>
      </c>
      <c r="I134" t="s">
        <v>36</v>
      </c>
      <c r="J134" t="s">
        <v>14</v>
      </c>
      <c r="K134" t="s">
        <v>11</v>
      </c>
      <c r="L134" t="s">
        <v>12</v>
      </c>
      <c r="M134" s="2">
        <v>43284</v>
      </c>
    </row>
    <row r="135" spans="1:13" x14ac:dyDescent="0.3">
      <c r="A135" t="s">
        <v>50</v>
      </c>
      <c r="B135" t="s">
        <v>69</v>
      </c>
      <c r="C135">
        <v>1020</v>
      </c>
      <c r="D135" s="1">
        <v>0.1015225</v>
      </c>
      <c r="E135" s="1">
        <v>5.7863699999999998</v>
      </c>
      <c r="F135" t="s">
        <v>52</v>
      </c>
      <c r="G135" t="s">
        <v>53</v>
      </c>
      <c r="H135" t="s">
        <v>13</v>
      </c>
      <c r="I135" t="s">
        <v>36</v>
      </c>
      <c r="J135" t="s">
        <v>14</v>
      </c>
      <c r="K135" t="s">
        <v>11</v>
      </c>
      <c r="L135" t="s">
        <v>12</v>
      </c>
      <c r="M135" s="2">
        <v>43284</v>
      </c>
    </row>
    <row r="136" spans="1:13" x14ac:dyDescent="0.3">
      <c r="A136" t="s">
        <v>50</v>
      </c>
      <c r="B136" t="s">
        <v>69</v>
      </c>
      <c r="C136">
        <v>1050</v>
      </c>
      <c r="D136" s="1">
        <v>5.3169340000000002E-2</v>
      </c>
      <c r="E136" s="1">
        <v>5.3902869999999998</v>
      </c>
      <c r="F136" t="s">
        <v>52</v>
      </c>
      <c r="G136" t="s">
        <v>53</v>
      </c>
      <c r="H136" t="s">
        <v>13</v>
      </c>
      <c r="I136" t="s">
        <v>36</v>
      </c>
      <c r="J136" t="s">
        <v>14</v>
      </c>
      <c r="K136" t="s">
        <v>11</v>
      </c>
      <c r="L136" t="s">
        <v>12</v>
      </c>
      <c r="M136" s="2">
        <v>43284</v>
      </c>
    </row>
    <row r="137" spans="1:13" x14ac:dyDescent="0.3">
      <c r="A137" t="s">
        <v>50</v>
      </c>
      <c r="B137" t="s">
        <v>69</v>
      </c>
      <c r="C137">
        <v>1090</v>
      </c>
      <c r="D137" s="1">
        <v>9.0091119999999997E-2</v>
      </c>
      <c r="E137" s="1">
        <v>5.1549459999999998</v>
      </c>
      <c r="F137" t="s">
        <v>52</v>
      </c>
      <c r="G137" t="s">
        <v>53</v>
      </c>
      <c r="H137" t="s">
        <v>13</v>
      </c>
      <c r="I137" t="s">
        <v>36</v>
      </c>
      <c r="J137" t="s">
        <v>14</v>
      </c>
      <c r="K137" t="s">
        <v>11</v>
      </c>
      <c r="L137" t="s">
        <v>12</v>
      </c>
      <c r="M137" s="2">
        <v>43284</v>
      </c>
    </row>
    <row r="138" spans="1:13" x14ac:dyDescent="0.3">
      <c r="A138" t="s">
        <v>50</v>
      </c>
      <c r="B138" t="s">
        <v>70</v>
      </c>
      <c r="C138">
        <v>620</v>
      </c>
      <c r="D138" s="1">
        <v>5.1420630000000002E-2</v>
      </c>
      <c r="E138" s="1">
        <v>11.842029999999999</v>
      </c>
      <c r="F138" t="s">
        <v>52</v>
      </c>
      <c r="G138" t="s">
        <v>53</v>
      </c>
      <c r="H138" t="s">
        <v>13</v>
      </c>
      <c r="I138" t="s">
        <v>37</v>
      </c>
      <c r="J138" t="s">
        <v>14</v>
      </c>
      <c r="K138" t="s">
        <v>11</v>
      </c>
      <c r="L138" t="s">
        <v>12</v>
      </c>
      <c r="M138" s="2">
        <v>43284</v>
      </c>
    </row>
    <row r="139" spans="1:13" x14ac:dyDescent="0.3">
      <c r="A139" t="s">
        <v>50</v>
      </c>
      <c r="B139" t="s">
        <v>70</v>
      </c>
      <c r="C139">
        <v>670</v>
      </c>
      <c r="D139" s="1">
        <v>4.5768499999999997E-2</v>
      </c>
      <c r="E139" s="1">
        <v>10.47559</v>
      </c>
      <c r="F139" t="s">
        <v>52</v>
      </c>
      <c r="G139" t="s">
        <v>53</v>
      </c>
      <c r="H139" t="s">
        <v>13</v>
      </c>
      <c r="I139" t="s">
        <v>37</v>
      </c>
      <c r="J139" t="s">
        <v>14</v>
      </c>
      <c r="K139" t="s">
        <v>11</v>
      </c>
      <c r="L139" t="s">
        <v>12</v>
      </c>
      <c r="M139" s="2">
        <v>43284</v>
      </c>
    </row>
    <row r="140" spans="1:13" x14ac:dyDescent="0.3">
      <c r="A140" t="s">
        <v>50</v>
      </c>
      <c r="B140" t="s">
        <v>70</v>
      </c>
      <c r="C140">
        <v>740</v>
      </c>
      <c r="D140" s="1">
        <v>5.6842579999999997E-2</v>
      </c>
      <c r="E140" s="1">
        <v>9.1311169999999997</v>
      </c>
      <c r="F140" t="s">
        <v>52</v>
      </c>
      <c r="G140" t="s">
        <v>53</v>
      </c>
      <c r="H140" t="s">
        <v>13</v>
      </c>
      <c r="I140" t="s">
        <v>37</v>
      </c>
      <c r="J140" t="s">
        <v>14</v>
      </c>
      <c r="K140" t="s">
        <v>11</v>
      </c>
      <c r="L140" t="s">
        <v>12</v>
      </c>
      <c r="M140" s="2">
        <v>43284</v>
      </c>
    </row>
    <row r="141" spans="1:13" x14ac:dyDescent="0.3">
      <c r="A141" t="s">
        <v>50</v>
      </c>
      <c r="B141" t="s">
        <v>70</v>
      </c>
      <c r="C141">
        <v>800</v>
      </c>
      <c r="D141" s="1">
        <v>4.57124E-2</v>
      </c>
      <c r="E141" s="1">
        <v>8.1436410000000006</v>
      </c>
      <c r="F141" t="s">
        <v>52</v>
      </c>
      <c r="G141" t="s">
        <v>53</v>
      </c>
      <c r="H141" t="s">
        <v>13</v>
      </c>
      <c r="I141" t="s">
        <v>37</v>
      </c>
      <c r="J141" t="s">
        <v>14</v>
      </c>
      <c r="K141" t="s">
        <v>11</v>
      </c>
      <c r="L141" t="s">
        <v>12</v>
      </c>
      <c r="M141" s="2">
        <v>43284</v>
      </c>
    </row>
    <row r="142" spans="1:13" x14ac:dyDescent="0.3">
      <c r="A142" t="s">
        <v>50</v>
      </c>
      <c r="B142" t="s">
        <v>70</v>
      </c>
      <c r="C142">
        <v>910</v>
      </c>
      <c r="D142" s="1">
        <v>0.1004086</v>
      </c>
      <c r="E142" s="1">
        <v>6.4219929999999996</v>
      </c>
      <c r="F142" t="s">
        <v>52</v>
      </c>
      <c r="G142" t="s">
        <v>53</v>
      </c>
      <c r="H142" t="s">
        <v>13</v>
      </c>
      <c r="I142" t="s">
        <v>37</v>
      </c>
      <c r="J142" t="s">
        <v>14</v>
      </c>
      <c r="K142" t="s">
        <v>11</v>
      </c>
      <c r="L142" t="s">
        <v>12</v>
      </c>
      <c r="M142" s="2">
        <v>43284</v>
      </c>
    </row>
    <row r="143" spans="1:13" x14ac:dyDescent="0.3">
      <c r="A143" t="s">
        <v>50</v>
      </c>
      <c r="B143" t="s">
        <v>70</v>
      </c>
      <c r="C143">
        <v>1020</v>
      </c>
      <c r="D143" s="1">
        <v>0.1015036</v>
      </c>
      <c r="E143" s="1">
        <v>5.6473639999999996</v>
      </c>
      <c r="F143" t="s">
        <v>52</v>
      </c>
      <c r="G143" t="s">
        <v>53</v>
      </c>
      <c r="H143" t="s">
        <v>13</v>
      </c>
      <c r="I143" t="s">
        <v>37</v>
      </c>
      <c r="J143" t="s">
        <v>14</v>
      </c>
      <c r="K143" t="s">
        <v>11</v>
      </c>
      <c r="L143" t="s">
        <v>12</v>
      </c>
      <c r="M143" s="2">
        <v>43284</v>
      </c>
    </row>
    <row r="144" spans="1:13" x14ac:dyDescent="0.3">
      <c r="A144" t="s">
        <v>50</v>
      </c>
      <c r="B144" t="s">
        <v>70</v>
      </c>
      <c r="C144">
        <v>1050</v>
      </c>
      <c r="D144" s="1">
        <v>5.3125220000000001E-2</v>
      </c>
      <c r="E144" s="1">
        <v>5.2113880000000004</v>
      </c>
      <c r="F144" t="s">
        <v>52</v>
      </c>
      <c r="G144" t="s">
        <v>53</v>
      </c>
      <c r="H144" t="s">
        <v>13</v>
      </c>
      <c r="I144" t="s">
        <v>37</v>
      </c>
      <c r="J144" t="s">
        <v>14</v>
      </c>
      <c r="K144" t="s">
        <v>11</v>
      </c>
      <c r="L144" t="s">
        <v>12</v>
      </c>
      <c r="M144" s="2">
        <v>43284</v>
      </c>
    </row>
    <row r="145" spans="1:13" x14ac:dyDescent="0.3">
      <c r="A145" t="s">
        <v>50</v>
      </c>
      <c r="B145" t="s">
        <v>70</v>
      </c>
      <c r="C145">
        <v>1090</v>
      </c>
      <c r="D145" s="1">
        <v>9.3516219999999997E-2</v>
      </c>
      <c r="E145" s="1">
        <v>5.1821700000000002</v>
      </c>
      <c r="F145" t="s">
        <v>52</v>
      </c>
      <c r="G145" t="s">
        <v>53</v>
      </c>
      <c r="H145" t="s">
        <v>13</v>
      </c>
      <c r="I145" t="s">
        <v>37</v>
      </c>
      <c r="J145" t="s">
        <v>14</v>
      </c>
      <c r="K145" t="s">
        <v>11</v>
      </c>
      <c r="L145" t="s">
        <v>12</v>
      </c>
      <c r="M145" s="2">
        <v>43284</v>
      </c>
    </row>
    <row r="146" spans="1:13" x14ac:dyDescent="0.3">
      <c r="A146" t="s">
        <v>50</v>
      </c>
      <c r="B146" t="s">
        <v>71</v>
      </c>
      <c r="C146">
        <v>620</v>
      </c>
      <c r="D146" s="1">
        <v>5.4919709999999997E-2</v>
      </c>
      <c r="E146" s="1">
        <v>13.01404</v>
      </c>
      <c r="F146" t="s">
        <v>52</v>
      </c>
      <c r="G146" t="s">
        <v>53</v>
      </c>
      <c r="H146" t="s">
        <v>13</v>
      </c>
      <c r="I146" t="s">
        <v>38</v>
      </c>
      <c r="J146" t="s">
        <v>14</v>
      </c>
      <c r="K146" t="s">
        <v>11</v>
      </c>
      <c r="L146" t="s">
        <v>12</v>
      </c>
      <c r="M146" s="2">
        <v>43284</v>
      </c>
    </row>
    <row r="147" spans="1:13" x14ac:dyDescent="0.3">
      <c r="A147" t="s">
        <v>50</v>
      </c>
      <c r="B147" t="s">
        <v>71</v>
      </c>
      <c r="C147">
        <v>670</v>
      </c>
      <c r="D147" s="1">
        <v>4.2548589999999997E-2</v>
      </c>
      <c r="E147" s="1">
        <v>10.09947</v>
      </c>
      <c r="F147" t="s">
        <v>52</v>
      </c>
      <c r="G147" t="s">
        <v>53</v>
      </c>
      <c r="H147" t="s">
        <v>13</v>
      </c>
      <c r="I147" t="s">
        <v>38</v>
      </c>
      <c r="J147" t="s">
        <v>14</v>
      </c>
      <c r="K147" t="s">
        <v>11</v>
      </c>
      <c r="L147" t="s">
        <v>12</v>
      </c>
      <c r="M147" s="2">
        <v>43284</v>
      </c>
    </row>
    <row r="148" spans="1:13" x14ac:dyDescent="0.3">
      <c r="A148" t="s">
        <v>50</v>
      </c>
      <c r="B148" t="s">
        <v>71</v>
      </c>
      <c r="C148">
        <v>740</v>
      </c>
      <c r="D148" s="1">
        <v>5.3244569999999998E-2</v>
      </c>
      <c r="E148" s="1">
        <v>9.1139519999999994</v>
      </c>
      <c r="F148" t="s">
        <v>52</v>
      </c>
      <c r="G148" t="s">
        <v>53</v>
      </c>
      <c r="H148" t="s">
        <v>13</v>
      </c>
      <c r="I148" t="s">
        <v>38</v>
      </c>
      <c r="J148" t="s">
        <v>14</v>
      </c>
      <c r="K148" t="s">
        <v>11</v>
      </c>
      <c r="L148" t="s">
        <v>12</v>
      </c>
      <c r="M148" s="2">
        <v>43284</v>
      </c>
    </row>
    <row r="149" spans="1:13" x14ac:dyDescent="0.3">
      <c r="A149" t="s">
        <v>50</v>
      </c>
      <c r="B149" t="s">
        <v>71</v>
      </c>
      <c r="C149">
        <v>800</v>
      </c>
      <c r="D149" s="1">
        <v>4.6048699999999998E-2</v>
      </c>
      <c r="E149" s="1">
        <v>8.6737249999999992</v>
      </c>
      <c r="F149" t="s">
        <v>52</v>
      </c>
      <c r="G149" t="s">
        <v>53</v>
      </c>
      <c r="H149" t="s">
        <v>13</v>
      </c>
      <c r="I149" t="s">
        <v>38</v>
      </c>
      <c r="J149" t="s">
        <v>14</v>
      </c>
      <c r="K149" t="s">
        <v>11</v>
      </c>
      <c r="L149" t="s">
        <v>12</v>
      </c>
      <c r="M149" s="2">
        <v>43284</v>
      </c>
    </row>
    <row r="150" spans="1:13" x14ac:dyDescent="0.3">
      <c r="A150" t="s">
        <v>50</v>
      </c>
      <c r="B150" t="s">
        <v>71</v>
      </c>
      <c r="C150">
        <v>910</v>
      </c>
      <c r="D150" s="1">
        <v>8.2780679999999995E-2</v>
      </c>
      <c r="E150" s="1">
        <v>5.5529010000000003</v>
      </c>
      <c r="F150" t="s">
        <v>52</v>
      </c>
      <c r="G150" t="s">
        <v>53</v>
      </c>
      <c r="H150" t="s">
        <v>13</v>
      </c>
      <c r="I150" t="s">
        <v>38</v>
      </c>
      <c r="J150" t="s">
        <v>14</v>
      </c>
      <c r="K150" t="s">
        <v>11</v>
      </c>
      <c r="L150" t="s">
        <v>12</v>
      </c>
      <c r="M150" s="2">
        <v>43284</v>
      </c>
    </row>
    <row r="151" spans="1:13" x14ac:dyDescent="0.3">
      <c r="A151" t="s">
        <v>50</v>
      </c>
      <c r="B151" t="s">
        <v>71</v>
      </c>
      <c r="C151">
        <v>1020</v>
      </c>
      <c r="D151" s="1">
        <v>7.2674760000000005E-2</v>
      </c>
      <c r="E151" s="1">
        <v>4.9876240000000003</v>
      </c>
      <c r="F151" t="s">
        <v>52</v>
      </c>
      <c r="G151" t="s">
        <v>53</v>
      </c>
      <c r="H151" t="s">
        <v>13</v>
      </c>
      <c r="I151" t="s">
        <v>38</v>
      </c>
      <c r="J151" t="s">
        <v>14</v>
      </c>
      <c r="K151" t="s">
        <v>11</v>
      </c>
      <c r="L151" t="s">
        <v>12</v>
      </c>
      <c r="M151" s="2">
        <v>43284</v>
      </c>
    </row>
    <row r="152" spans="1:13" x14ac:dyDescent="0.3">
      <c r="A152" t="s">
        <v>50</v>
      </c>
      <c r="B152" t="s">
        <v>71</v>
      </c>
      <c r="C152">
        <v>1050</v>
      </c>
      <c r="D152" s="1">
        <v>4.849999E-2</v>
      </c>
      <c r="E152" s="1">
        <v>4.9554919999999996</v>
      </c>
      <c r="F152" t="s">
        <v>52</v>
      </c>
      <c r="G152" t="s">
        <v>53</v>
      </c>
      <c r="H152" t="s">
        <v>13</v>
      </c>
      <c r="I152" t="s">
        <v>38</v>
      </c>
      <c r="J152" t="s">
        <v>14</v>
      </c>
      <c r="K152" t="s">
        <v>11</v>
      </c>
      <c r="L152" t="s">
        <v>12</v>
      </c>
      <c r="M152" s="2">
        <v>43284</v>
      </c>
    </row>
    <row r="153" spans="1:13" x14ac:dyDescent="0.3">
      <c r="A153" t="s">
        <v>50</v>
      </c>
      <c r="B153" t="s">
        <v>71</v>
      </c>
      <c r="C153">
        <v>1090</v>
      </c>
      <c r="D153" s="1">
        <v>0.1166624</v>
      </c>
      <c r="E153" s="1">
        <v>5.7053099999999999</v>
      </c>
      <c r="F153" t="s">
        <v>52</v>
      </c>
      <c r="G153" t="s">
        <v>53</v>
      </c>
      <c r="H153" t="s">
        <v>13</v>
      </c>
      <c r="I153" t="s">
        <v>38</v>
      </c>
      <c r="J153" t="s">
        <v>14</v>
      </c>
      <c r="K153" t="s">
        <v>11</v>
      </c>
      <c r="L153" t="s">
        <v>12</v>
      </c>
      <c r="M153" s="2">
        <v>43284</v>
      </c>
    </row>
    <row r="154" spans="1:13" x14ac:dyDescent="0.3">
      <c r="A154" t="s">
        <v>50</v>
      </c>
      <c r="B154" t="s">
        <v>72</v>
      </c>
      <c r="C154">
        <v>620</v>
      </c>
      <c r="D154" s="1">
        <v>5.072815E-2</v>
      </c>
      <c r="E154" s="1">
        <v>11.821109999999999</v>
      </c>
      <c r="F154" t="s">
        <v>52</v>
      </c>
      <c r="G154" t="s">
        <v>53</v>
      </c>
      <c r="H154" t="s">
        <v>13</v>
      </c>
      <c r="I154" t="s">
        <v>39</v>
      </c>
      <c r="J154" t="s">
        <v>14</v>
      </c>
      <c r="K154" t="s">
        <v>11</v>
      </c>
      <c r="L154" t="s">
        <v>12</v>
      </c>
      <c r="M154" s="2">
        <v>43284</v>
      </c>
    </row>
    <row r="155" spans="1:13" x14ac:dyDescent="0.3">
      <c r="A155" t="s">
        <v>50</v>
      </c>
      <c r="B155" t="s">
        <v>72</v>
      </c>
      <c r="C155">
        <v>670</v>
      </c>
      <c r="D155" s="1">
        <v>4.6527100000000002E-2</v>
      </c>
      <c r="E155" s="1">
        <v>10.845800000000001</v>
      </c>
      <c r="F155" t="s">
        <v>52</v>
      </c>
      <c r="G155" t="s">
        <v>53</v>
      </c>
      <c r="H155" t="s">
        <v>13</v>
      </c>
      <c r="I155" t="s">
        <v>39</v>
      </c>
      <c r="J155" t="s">
        <v>14</v>
      </c>
      <c r="K155" t="s">
        <v>11</v>
      </c>
      <c r="L155" t="s">
        <v>12</v>
      </c>
      <c r="M155" s="2">
        <v>43284</v>
      </c>
    </row>
    <row r="156" spans="1:13" x14ac:dyDescent="0.3">
      <c r="A156" t="s">
        <v>50</v>
      </c>
      <c r="B156" t="s">
        <v>72</v>
      </c>
      <c r="C156">
        <v>740</v>
      </c>
      <c r="D156" s="1">
        <v>5.8036499999999998E-2</v>
      </c>
      <c r="E156" s="1">
        <v>9.6116899999999994</v>
      </c>
      <c r="F156" t="s">
        <v>52</v>
      </c>
      <c r="G156" t="s">
        <v>53</v>
      </c>
      <c r="H156" t="s">
        <v>13</v>
      </c>
      <c r="I156" t="s">
        <v>39</v>
      </c>
      <c r="J156" t="s">
        <v>14</v>
      </c>
      <c r="K156" t="s">
        <v>11</v>
      </c>
      <c r="L156" t="s">
        <v>12</v>
      </c>
      <c r="M156" s="2">
        <v>43284</v>
      </c>
    </row>
    <row r="157" spans="1:13" x14ac:dyDescent="0.3">
      <c r="A157" t="s">
        <v>50</v>
      </c>
      <c r="B157" t="s">
        <v>72</v>
      </c>
      <c r="C157">
        <v>800</v>
      </c>
      <c r="D157" s="1">
        <v>4.4465669999999999E-2</v>
      </c>
      <c r="E157" s="1">
        <v>8.151878</v>
      </c>
      <c r="F157" t="s">
        <v>52</v>
      </c>
      <c r="G157" t="s">
        <v>53</v>
      </c>
      <c r="H157" t="s">
        <v>13</v>
      </c>
      <c r="I157" t="s">
        <v>39</v>
      </c>
      <c r="J157" t="s">
        <v>14</v>
      </c>
      <c r="K157" t="s">
        <v>11</v>
      </c>
      <c r="L157" t="s">
        <v>12</v>
      </c>
      <c r="M157" s="2">
        <v>43284</v>
      </c>
    </row>
    <row r="158" spans="1:13" x14ac:dyDescent="0.3">
      <c r="A158" t="s">
        <v>50</v>
      </c>
      <c r="B158" t="s">
        <v>72</v>
      </c>
      <c r="C158">
        <v>910</v>
      </c>
      <c r="D158" s="1">
        <v>9.4616389999999995E-2</v>
      </c>
      <c r="E158" s="1">
        <v>6.3635469999999996</v>
      </c>
      <c r="F158" t="s">
        <v>52</v>
      </c>
      <c r="G158" t="s">
        <v>53</v>
      </c>
      <c r="H158" t="s">
        <v>13</v>
      </c>
      <c r="I158" t="s">
        <v>39</v>
      </c>
      <c r="J158" t="s">
        <v>14</v>
      </c>
      <c r="K158" t="s">
        <v>11</v>
      </c>
      <c r="L158" t="s">
        <v>12</v>
      </c>
      <c r="M158" s="2">
        <v>43284</v>
      </c>
    </row>
    <row r="159" spans="1:13" x14ac:dyDescent="0.3">
      <c r="A159" t="s">
        <v>50</v>
      </c>
      <c r="B159" t="s">
        <v>72</v>
      </c>
      <c r="C159">
        <v>1020</v>
      </c>
      <c r="D159" s="1">
        <v>9.8494910000000005E-2</v>
      </c>
      <c r="E159" s="1">
        <v>5.6033229999999996</v>
      </c>
      <c r="F159" t="s">
        <v>52</v>
      </c>
      <c r="G159" t="s">
        <v>53</v>
      </c>
      <c r="H159" t="s">
        <v>13</v>
      </c>
      <c r="I159" t="s">
        <v>39</v>
      </c>
      <c r="J159" t="s">
        <v>14</v>
      </c>
      <c r="K159" t="s">
        <v>11</v>
      </c>
      <c r="L159" t="s">
        <v>12</v>
      </c>
      <c r="M159" s="2">
        <v>43284</v>
      </c>
    </row>
    <row r="160" spans="1:13" x14ac:dyDescent="0.3">
      <c r="A160" t="s">
        <v>50</v>
      </c>
      <c r="B160" t="s">
        <v>72</v>
      </c>
      <c r="C160">
        <v>1050</v>
      </c>
      <c r="D160" s="1">
        <v>5.1612749999999999E-2</v>
      </c>
      <c r="E160" s="1">
        <v>5.1734590000000003</v>
      </c>
      <c r="F160" t="s">
        <v>52</v>
      </c>
      <c r="G160" t="s">
        <v>53</v>
      </c>
      <c r="H160" t="s">
        <v>13</v>
      </c>
      <c r="I160" t="s">
        <v>39</v>
      </c>
      <c r="J160" t="s">
        <v>14</v>
      </c>
      <c r="K160" t="s">
        <v>11</v>
      </c>
      <c r="L160" t="s">
        <v>12</v>
      </c>
      <c r="M160" s="2">
        <v>43284</v>
      </c>
    </row>
    <row r="161" spans="1:13" x14ac:dyDescent="0.3">
      <c r="A161" t="s">
        <v>50</v>
      </c>
      <c r="B161" t="s">
        <v>72</v>
      </c>
      <c r="C161">
        <v>1090</v>
      </c>
      <c r="D161" s="1">
        <v>8.2960409999999998E-2</v>
      </c>
      <c r="E161" s="1">
        <v>4.6521939999999997</v>
      </c>
      <c r="F161" t="s">
        <v>52</v>
      </c>
      <c r="G161" t="s">
        <v>53</v>
      </c>
      <c r="H161" t="s">
        <v>13</v>
      </c>
      <c r="I161" t="s">
        <v>39</v>
      </c>
      <c r="J161" t="s">
        <v>14</v>
      </c>
      <c r="K161" t="s">
        <v>11</v>
      </c>
      <c r="L161" t="s">
        <v>12</v>
      </c>
      <c r="M161" s="2">
        <v>43284</v>
      </c>
    </row>
    <row r="162" spans="1:13" x14ac:dyDescent="0.3">
      <c r="A162" t="s">
        <v>50</v>
      </c>
      <c r="B162" t="s">
        <v>73</v>
      </c>
      <c r="C162">
        <v>620</v>
      </c>
      <c r="D162" s="1">
        <v>5.2007369999999997E-2</v>
      </c>
      <c r="E162" s="1">
        <v>12.277150000000001</v>
      </c>
      <c r="F162" t="s">
        <v>52</v>
      </c>
      <c r="G162" t="s">
        <v>53</v>
      </c>
      <c r="H162" t="s">
        <v>13</v>
      </c>
      <c r="I162" t="s">
        <v>40</v>
      </c>
      <c r="J162" t="s">
        <v>14</v>
      </c>
      <c r="K162" t="s">
        <v>11</v>
      </c>
      <c r="L162" t="s">
        <v>12</v>
      </c>
      <c r="M162" s="2">
        <v>43284</v>
      </c>
    </row>
    <row r="163" spans="1:13" x14ac:dyDescent="0.3">
      <c r="A163" t="s">
        <v>50</v>
      </c>
      <c r="B163" t="s">
        <v>73</v>
      </c>
      <c r="C163">
        <v>670</v>
      </c>
      <c r="D163" s="1">
        <v>4.6078769999999998E-2</v>
      </c>
      <c r="E163" s="1">
        <v>10.82225</v>
      </c>
      <c r="F163" t="s">
        <v>52</v>
      </c>
      <c r="G163" t="s">
        <v>53</v>
      </c>
      <c r="H163" t="s">
        <v>13</v>
      </c>
      <c r="I163" t="s">
        <v>40</v>
      </c>
      <c r="J163" t="s">
        <v>14</v>
      </c>
      <c r="K163" t="s">
        <v>11</v>
      </c>
      <c r="L163" t="s">
        <v>12</v>
      </c>
      <c r="M163" s="2">
        <v>43284</v>
      </c>
    </row>
    <row r="164" spans="1:13" x14ac:dyDescent="0.3">
      <c r="A164" t="s">
        <v>50</v>
      </c>
      <c r="B164" t="s">
        <v>73</v>
      </c>
      <c r="C164">
        <v>740</v>
      </c>
      <c r="D164" s="1">
        <v>5.7077950000000002E-2</v>
      </c>
      <c r="E164" s="1">
        <v>9.3833870000000008</v>
      </c>
      <c r="F164" t="s">
        <v>52</v>
      </c>
      <c r="G164" t="s">
        <v>53</v>
      </c>
      <c r="H164" t="s">
        <v>13</v>
      </c>
      <c r="I164" t="s">
        <v>40</v>
      </c>
      <c r="J164" t="s">
        <v>14</v>
      </c>
      <c r="K164" t="s">
        <v>11</v>
      </c>
      <c r="L164" t="s">
        <v>12</v>
      </c>
      <c r="M164" s="2">
        <v>43284</v>
      </c>
    </row>
    <row r="165" spans="1:13" x14ac:dyDescent="0.3">
      <c r="A165" t="s">
        <v>50</v>
      </c>
      <c r="B165" t="s">
        <v>73</v>
      </c>
      <c r="C165">
        <v>800</v>
      </c>
      <c r="D165" s="1">
        <v>4.6144159999999997E-2</v>
      </c>
      <c r="E165" s="1">
        <v>8.4202960000000004</v>
      </c>
      <c r="F165" t="s">
        <v>52</v>
      </c>
      <c r="G165" t="s">
        <v>53</v>
      </c>
      <c r="H165" t="s">
        <v>13</v>
      </c>
      <c r="I165" t="s">
        <v>40</v>
      </c>
      <c r="J165" t="s">
        <v>14</v>
      </c>
      <c r="K165" t="s">
        <v>11</v>
      </c>
      <c r="L165" t="s">
        <v>12</v>
      </c>
      <c r="M165" s="2">
        <v>43284</v>
      </c>
    </row>
    <row r="166" spans="1:13" x14ac:dyDescent="0.3">
      <c r="A166" t="s">
        <v>50</v>
      </c>
      <c r="B166" t="s">
        <v>73</v>
      </c>
      <c r="C166">
        <v>910</v>
      </c>
      <c r="D166" s="1">
        <v>0.1008738</v>
      </c>
      <c r="E166" s="1">
        <v>6.6424010000000004</v>
      </c>
      <c r="F166" t="s">
        <v>52</v>
      </c>
      <c r="G166" t="s">
        <v>53</v>
      </c>
      <c r="H166" t="s">
        <v>13</v>
      </c>
      <c r="I166" t="s">
        <v>40</v>
      </c>
      <c r="J166" t="s">
        <v>14</v>
      </c>
      <c r="K166" t="s">
        <v>11</v>
      </c>
      <c r="L166" t="s">
        <v>12</v>
      </c>
      <c r="M166" s="2">
        <v>43284</v>
      </c>
    </row>
    <row r="167" spans="1:13" x14ac:dyDescent="0.3">
      <c r="A167" t="s">
        <v>50</v>
      </c>
      <c r="B167" t="s">
        <v>73</v>
      </c>
      <c r="C167">
        <v>1020</v>
      </c>
      <c r="D167" s="1">
        <v>0.1025499</v>
      </c>
      <c r="E167" s="1">
        <v>5.8680279999999998</v>
      </c>
      <c r="F167" t="s">
        <v>52</v>
      </c>
      <c r="G167" t="s">
        <v>53</v>
      </c>
      <c r="H167" t="s">
        <v>13</v>
      </c>
      <c r="I167" t="s">
        <v>40</v>
      </c>
      <c r="J167" t="s">
        <v>14</v>
      </c>
      <c r="K167" t="s">
        <v>11</v>
      </c>
      <c r="L167" t="s">
        <v>12</v>
      </c>
      <c r="M167" s="2">
        <v>43284</v>
      </c>
    </row>
    <row r="168" spans="1:13" x14ac:dyDescent="0.3">
      <c r="A168" t="s">
        <v>50</v>
      </c>
      <c r="B168" t="s">
        <v>73</v>
      </c>
      <c r="C168">
        <v>1050</v>
      </c>
      <c r="D168" s="1">
        <v>5.3228350000000001E-2</v>
      </c>
      <c r="E168" s="1">
        <v>5.4253349999999996</v>
      </c>
      <c r="F168" t="s">
        <v>52</v>
      </c>
      <c r="G168" t="s">
        <v>53</v>
      </c>
      <c r="H168" t="s">
        <v>13</v>
      </c>
      <c r="I168" t="s">
        <v>40</v>
      </c>
      <c r="J168" t="s">
        <v>14</v>
      </c>
      <c r="K168" t="s">
        <v>11</v>
      </c>
      <c r="L168" t="s">
        <v>12</v>
      </c>
      <c r="M168" s="2">
        <v>43284</v>
      </c>
    </row>
    <row r="169" spans="1:13" x14ac:dyDescent="0.3">
      <c r="A169" t="s">
        <v>50</v>
      </c>
      <c r="B169" t="s">
        <v>73</v>
      </c>
      <c r="C169">
        <v>1090</v>
      </c>
      <c r="D169" s="1">
        <v>9.1370160000000006E-2</v>
      </c>
      <c r="E169" s="1">
        <v>5.2879189999999996</v>
      </c>
      <c r="F169" t="s">
        <v>52</v>
      </c>
      <c r="G169" t="s">
        <v>53</v>
      </c>
      <c r="H169" t="s">
        <v>13</v>
      </c>
      <c r="I169" t="s">
        <v>40</v>
      </c>
      <c r="J169" t="s">
        <v>14</v>
      </c>
      <c r="K169" t="s">
        <v>11</v>
      </c>
      <c r="L169" t="s">
        <v>12</v>
      </c>
      <c r="M169" s="2">
        <v>43284</v>
      </c>
    </row>
    <row r="170" spans="1:13" x14ac:dyDescent="0.3">
      <c r="A170" t="s">
        <v>50</v>
      </c>
      <c r="B170" t="s">
        <v>74</v>
      </c>
      <c r="C170">
        <v>620</v>
      </c>
      <c r="D170" s="1">
        <v>5.1123019999999998E-2</v>
      </c>
      <c r="E170" s="1">
        <v>12.12053</v>
      </c>
      <c r="F170" t="s">
        <v>52</v>
      </c>
      <c r="G170" t="s">
        <v>53</v>
      </c>
      <c r="H170" t="s">
        <v>13</v>
      </c>
      <c r="I170" t="s">
        <v>41</v>
      </c>
      <c r="J170" t="s">
        <v>14</v>
      </c>
      <c r="K170" t="s">
        <v>11</v>
      </c>
      <c r="L170" t="s">
        <v>12</v>
      </c>
      <c r="M170" s="2">
        <v>43284</v>
      </c>
    </row>
    <row r="171" spans="1:13" x14ac:dyDescent="0.3">
      <c r="A171" t="s">
        <v>50</v>
      </c>
      <c r="B171" t="s">
        <v>74</v>
      </c>
      <c r="C171">
        <v>670</v>
      </c>
      <c r="D171" s="1">
        <v>4.619231E-2</v>
      </c>
      <c r="E171" s="1">
        <v>10.892110000000001</v>
      </c>
      <c r="F171" t="s">
        <v>52</v>
      </c>
      <c r="G171" t="s">
        <v>53</v>
      </c>
      <c r="H171" t="s">
        <v>13</v>
      </c>
      <c r="I171" t="s">
        <v>41</v>
      </c>
      <c r="J171" t="s">
        <v>14</v>
      </c>
      <c r="K171" t="s">
        <v>11</v>
      </c>
      <c r="L171" t="s">
        <v>12</v>
      </c>
      <c r="M171" s="2">
        <v>43284</v>
      </c>
    </row>
    <row r="172" spans="1:13" x14ac:dyDescent="0.3">
      <c r="A172" t="s">
        <v>50</v>
      </c>
      <c r="B172" t="s">
        <v>74</v>
      </c>
      <c r="C172">
        <v>740</v>
      </c>
      <c r="D172" s="1">
        <v>5.6860910000000001E-2</v>
      </c>
      <c r="E172" s="1">
        <v>9.4487159999999992</v>
      </c>
      <c r="F172" t="s">
        <v>52</v>
      </c>
      <c r="G172" t="s">
        <v>53</v>
      </c>
      <c r="H172" t="s">
        <v>13</v>
      </c>
      <c r="I172" t="s">
        <v>41</v>
      </c>
      <c r="J172" t="s">
        <v>14</v>
      </c>
      <c r="K172" t="s">
        <v>11</v>
      </c>
      <c r="L172" t="s">
        <v>12</v>
      </c>
      <c r="M172" s="2">
        <v>43284</v>
      </c>
    </row>
    <row r="173" spans="1:13" x14ac:dyDescent="0.3">
      <c r="A173" t="s">
        <v>50</v>
      </c>
      <c r="B173" t="s">
        <v>74</v>
      </c>
      <c r="C173">
        <v>800</v>
      </c>
      <c r="D173" s="1">
        <v>4.6636789999999997E-2</v>
      </c>
      <c r="E173" s="1">
        <v>8.5327420000000007</v>
      </c>
      <c r="F173" t="s">
        <v>52</v>
      </c>
      <c r="G173" t="s">
        <v>53</v>
      </c>
      <c r="H173" t="s">
        <v>13</v>
      </c>
      <c r="I173" t="s">
        <v>41</v>
      </c>
      <c r="J173" t="s">
        <v>14</v>
      </c>
      <c r="K173" t="s">
        <v>11</v>
      </c>
      <c r="L173" t="s">
        <v>12</v>
      </c>
      <c r="M173" s="2">
        <v>43284</v>
      </c>
    </row>
    <row r="174" spans="1:13" x14ac:dyDescent="0.3">
      <c r="A174" t="s">
        <v>50</v>
      </c>
      <c r="B174" t="s">
        <v>74</v>
      </c>
      <c r="C174">
        <v>910</v>
      </c>
      <c r="D174" s="1">
        <v>0.10423300000000001</v>
      </c>
      <c r="E174" s="1">
        <v>6.8130230000000003</v>
      </c>
      <c r="F174" t="s">
        <v>52</v>
      </c>
      <c r="G174" t="s">
        <v>53</v>
      </c>
      <c r="H174" t="s">
        <v>13</v>
      </c>
      <c r="I174" t="s">
        <v>41</v>
      </c>
      <c r="J174" t="s">
        <v>14</v>
      </c>
      <c r="K174" t="s">
        <v>11</v>
      </c>
      <c r="L174" t="s">
        <v>12</v>
      </c>
      <c r="M174" s="2">
        <v>43284</v>
      </c>
    </row>
    <row r="175" spans="1:13" x14ac:dyDescent="0.3">
      <c r="A175" t="s">
        <v>50</v>
      </c>
      <c r="B175" t="s">
        <v>74</v>
      </c>
      <c r="C175">
        <v>1020</v>
      </c>
      <c r="D175" s="1">
        <v>0.1017195</v>
      </c>
      <c r="E175" s="1">
        <v>5.8624559999999999</v>
      </c>
      <c r="F175" t="s">
        <v>52</v>
      </c>
      <c r="G175" t="s">
        <v>53</v>
      </c>
      <c r="H175" t="s">
        <v>13</v>
      </c>
      <c r="I175" t="s">
        <v>41</v>
      </c>
      <c r="J175" t="s">
        <v>14</v>
      </c>
      <c r="K175" t="s">
        <v>11</v>
      </c>
      <c r="L175" t="s">
        <v>12</v>
      </c>
      <c r="M175" s="2">
        <v>43284</v>
      </c>
    </row>
    <row r="176" spans="1:13" x14ac:dyDescent="0.3">
      <c r="A176" t="s">
        <v>50</v>
      </c>
      <c r="B176" t="s">
        <v>74</v>
      </c>
      <c r="C176">
        <v>1050</v>
      </c>
      <c r="D176" s="1">
        <v>5.5256710000000001E-2</v>
      </c>
      <c r="E176" s="1">
        <v>5.5603590000000001</v>
      </c>
      <c r="F176" t="s">
        <v>52</v>
      </c>
      <c r="G176" t="s">
        <v>53</v>
      </c>
      <c r="H176" t="s">
        <v>13</v>
      </c>
      <c r="I176" t="s">
        <v>41</v>
      </c>
      <c r="J176" t="s">
        <v>14</v>
      </c>
      <c r="K176" t="s">
        <v>11</v>
      </c>
      <c r="L176" t="s">
        <v>12</v>
      </c>
      <c r="M176" s="2">
        <v>43284</v>
      </c>
    </row>
    <row r="177" spans="1:13" x14ac:dyDescent="0.3">
      <c r="A177" t="s">
        <v>50</v>
      </c>
      <c r="B177" t="s">
        <v>74</v>
      </c>
      <c r="C177">
        <v>1090</v>
      </c>
      <c r="D177" s="1">
        <v>9.1887360000000001E-2</v>
      </c>
      <c r="E177" s="1">
        <v>5.319388</v>
      </c>
      <c r="F177" t="s">
        <v>52</v>
      </c>
      <c r="G177" t="s">
        <v>53</v>
      </c>
      <c r="H177" t="s">
        <v>13</v>
      </c>
      <c r="I177" t="s">
        <v>41</v>
      </c>
      <c r="J177" t="s">
        <v>14</v>
      </c>
      <c r="K177" t="s">
        <v>11</v>
      </c>
      <c r="L177" t="s">
        <v>12</v>
      </c>
      <c r="M177" s="2">
        <v>43284</v>
      </c>
    </row>
    <row r="178" spans="1:13" x14ac:dyDescent="0.3">
      <c r="A178" t="s">
        <v>50</v>
      </c>
      <c r="B178" t="s">
        <v>75</v>
      </c>
      <c r="C178">
        <v>620</v>
      </c>
      <c r="D178" s="1">
        <v>5.3188230000000003E-2</v>
      </c>
      <c r="E178" s="1">
        <v>12.777990000000001</v>
      </c>
      <c r="F178" t="s">
        <v>52</v>
      </c>
      <c r="G178" t="s">
        <v>53</v>
      </c>
      <c r="H178" t="s">
        <v>13</v>
      </c>
      <c r="I178" t="s">
        <v>42</v>
      </c>
      <c r="J178" t="s">
        <v>14</v>
      </c>
      <c r="K178" t="s">
        <v>11</v>
      </c>
      <c r="L178" t="s">
        <v>12</v>
      </c>
      <c r="M178" s="2">
        <v>43284</v>
      </c>
    </row>
    <row r="179" spans="1:13" x14ac:dyDescent="0.3">
      <c r="A179" t="s">
        <v>50</v>
      </c>
      <c r="B179" t="s">
        <v>75</v>
      </c>
      <c r="C179">
        <v>670</v>
      </c>
      <c r="D179" s="1">
        <v>4.9685920000000001E-2</v>
      </c>
      <c r="E179" s="1">
        <v>11.676780000000001</v>
      </c>
      <c r="F179" t="s">
        <v>52</v>
      </c>
      <c r="G179" t="s">
        <v>53</v>
      </c>
      <c r="H179" t="s">
        <v>13</v>
      </c>
      <c r="I179" t="s">
        <v>42</v>
      </c>
      <c r="J179" t="s">
        <v>14</v>
      </c>
      <c r="K179" t="s">
        <v>11</v>
      </c>
      <c r="L179" t="s">
        <v>12</v>
      </c>
      <c r="M179" s="2">
        <v>43284</v>
      </c>
    </row>
    <row r="180" spans="1:13" x14ac:dyDescent="0.3">
      <c r="A180" t="s">
        <v>50</v>
      </c>
      <c r="B180" t="s">
        <v>75</v>
      </c>
      <c r="C180">
        <v>740</v>
      </c>
      <c r="D180" s="1">
        <v>6.1285819999999998E-2</v>
      </c>
      <c r="E180" s="1">
        <v>10.291510000000001</v>
      </c>
      <c r="F180" t="s">
        <v>52</v>
      </c>
      <c r="G180" t="s">
        <v>53</v>
      </c>
      <c r="H180" t="s">
        <v>13</v>
      </c>
      <c r="I180" t="s">
        <v>42</v>
      </c>
      <c r="J180" t="s">
        <v>14</v>
      </c>
      <c r="K180" t="s">
        <v>11</v>
      </c>
      <c r="L180" t="s">
        <v>12</v>
      </c>
      <c r="M180" s="2">
        <v>43284</v>
      </c>
    </row>
    <row r="181" spans="1:13" x14ac:dyDescent="0.3">
      <c r="A181" t="s">
        <v>50</v>
      </c>
      <c r="B181" t="s">
        <v>75</v>
      </c>
      <c r="C181">
        <v>800</v>
      </c>
      <c r="D181" s="1">
        <v>4.8869660000000002E-2</v>
      </c>
      <c r="E181" s="1">
        <v>9.0636310000000009</v>
      </c>
      <c r="F181" t="s">
        <v>52</v>
      </c>
      <c r="G181" t="s">
        <v>53</v>
      </c>
      <c r="H181" t="s">
        <v>13</v>
      </c>
      <c r="I181" t="s">
        <v>42</v>
      </c>
      <c r="J181" t="s">
        <v>14</v>
      </c>
      <c r="K181" t="s">
        <v>11</v>
      </c>
      <c r="L181" t="s">
        <v>12</v>
      </c>
      <c r="M181" s="2">
        <v>43284</v>
      </c>
    </row>
    <row r="182" spans="1:13" x14ac:dyDescent="0.3">
      <c r="A182" t="s">
        <v>50</v>
      </c>
      <c r="B182" t="s">
        <v>75</v>
      </c>
      <c r="C182">
        <v>910</v>
      </c>
      <c r="D182" s="1">
        <v>0.1136865</v>
      </c>
      <c r="E182" s="1">
        <v>7.1317940000000002</v>
      </c>
      <c r="F182" t="s">
        <v>52</v>
      </c>
      <c r="G182" t="s">
        <v>53</v>
      </c>
      <c r="H182" t="s">
        <v>13</v>
      </c>
      <c r="I182" t="s">
        <v>42</v>
      </c>
      <c r="J182" t="s">
        <v>14</v>
      </c>
      <c r="K182" t="s">
        <v>11</v>
      </c>
      <c r="L182" t="s">
        <v>12</v>
      </c>
      <c r="M182" s="2">
        <v>43284</v>
      </c>
    </row>
    <row r="183" spans="1:13" x14ac:dyDescent="0.3">
      <c r="A183" t="s">
        <v>50</v>
      </c>
      <c r="B183" t="s">
        <v>75</v>
      </c>
      <c r="C183">
        <v>1020</v>
      </c>
      <c r="D183" s="1">
        <v>0.1046593</v>
      </c>
      <c r="E183" s="1">
        <v>6.0244330000000001</v>
      </c>
      <c r="F183" t="s">
        <v>52</v>
      </c>
      <c r="G183" t="s">
        <v>53</v>
      </c>
      <c r="H183" t="s">
        <v>13</v>
      </c>
      <c r="I183" t="s">
        <v>42</v>
      </c>
      <c r="J183" t="s">
        <v>14</v>
      </c>
      <c r="K183" t="s">
        <v>11</v>
      </c>
      <c r="L183" t="s">
        <v>12</v>
      </c>
      <c r="M183" s="2">
        <v>43284</v>
      </c>
    </row>
    <row r="184" spans="1:13" x14ac:dyDescent="0.3">
      <c r="A184" t="s">
        <v>50</v>
      </c>
      <c r="B184" t="s">
        <v>75</v>
      </c>
      <c r="C184">
        <v>1050</v>
      </c>
      <c r="D184" s="1">
        <v>5.7243490000000001E-2</v>
      </c>
      <c r="E184" s="1">
        <v>5.6698130000000004</v>
      </c>
      <c r="F184" t="s">
        <v>52</v>
      </c>
      <c r="G184" t="s">
        <v>53</v>
      </c>
      <c r="H184" t="s">
        <v>13</v>
      </c>
      <c r="I184" t="s">
        <v>42</v>
      </c>
      <c r="J184" t="s">
        <v>14</v>
      </c>
      <c r="K184" t="s">
        <v>11</v>
      </c>
      <c r="L184" t="s">
        <v>12</v>
      </c>
      <c r="M184" s="2">
        <v>43284</v>
      </c>
    </row>
    <row r="185" spans="1:13" x14ac:dyDescent="0.3">
      <c r="A185" t="s">
        <v>50</v>
      </c>
      <c r="B185" t="s">
        <v>75</v>
      </c>
      <c r="C185">
        <v>1090</v>
      </c>
      <c r="D185" s="1">
        <v>9.3012629999999999E-2</v>
      </c>
      <c r="E185" s="1">
        <v>5.3487419999999997</v>
      </c>
      <c r="F185" t="s">
        <v>52</v>
      </c>
      <c r="G185" t="s">
        <v>53</v>
      </c>
      <c r="H185" t="s">
        <v>13</v>
      </c>
      <c r="I185" t="s">
        <v>42</v>
      </c>
      <c r="J185" t="s">
        <v>14</v>
      </c>
      <c r="K185" t="s">
        <v>11</v>
      </c>
      <c r="L185" t="s">
        <v>12</v>
      </c>
      <c r="M185" s="2">
        <v>43284</v>
      </c>
    </row>
    <row r="186" spans="1:13" x14ac:dyDescent="0.3">
      <c r="A186" t="s">
        <v>50</v>
      </c>
      <c r="B186" t="s">
        <v>76</v>
      </c>
      <c r="C186">
        <v>620</v>
      </c>
      <c r="D186" s="1">
        <v>5.5417349999999997E-2</v>
      </c>
      <c r="E186" s="1">
        <v>12.136990000000001</v>
      </c>
      <c r="F186" t="s">
        <v>52</v>
      </c>
      <c r="G186" t="s">
        <v>53</v>
      </c>
      <c r="H186" t="s">
        <v>13</v>
      </c>
      <c r="I186" t="s">
        <v>43</v>
      </c>
      <c r="J186" t="s">
        <v>14</v>
      </c>
      <c r="K186" t="s">
        <v>11</v>
      </c>
      <c r="L186" t="s">
        <v>12</v>
      </c>
      <c r="M186" s="2">
        <v>43284</v>
      </c>
    </row>
    <row r="187" spans="1:13" x14ac:dyDescent="0.3">
      <c r="A187" t="s">
        <v>50</v>
      </c>
      <c r="B187" t="s">
        <v>76</v>
      </c>
      <c r="C187">
        <v>670</v>
      </c>
      <c r="D187" s="1">
        <v>5.148403E-2</v>
      </c>
      <c r="E187" s="1">
        <v>10.946709999999999</v>
      </c>
      <c r="F187" t="s">
        <v>52</v>
      </c>
      <c r="G187" t="s">
        <v>53</v>
      </c>
      <c r="H187" t="s">
        <v>13</v>
      </c>
      <c r="I187" t="s">
        <v>43</v>
      </c>
      <c r="J187" t="s">
        <v>14</v>
      </c>
      <c r="K187" t="s">
        <v>11</v>
      </c>
      <c r="L187" t="s">
        <v>12</v>
      </c>
      <c r="M187" s="2">
        <v>43284</v>
      </c>
    </row>
    <row r="188" spans="1:13" x14ac:dyDescent="0.3">
      <c r="A188" t="s">
        <v>50</v>
      </c>
      <c r="B188" t="s">
        <v>76</v>
      </c>
      <c r="C188">
        <v>740</v>
      </c>
      <c r="D188" s="1">
        <v>6.3856259999999998E-2</v>
      </c>
      <c r="E188" s="1">
        <v>9.6709139999999998</v>
      </c>
      <c r="F188" t="s">
        <v>52</v>
      </c>
      <c r="G188" t="s">
        <v>53</v>
      </c>
      <c r="H188" t="s">
        <v>13</v>
      </c>
      <c r="I188" t="s">
        <v>43</v>
      </c>
      <c r="J188" t="s">
        <v>14</v>
      </c>
      <c r="K188" t="s">
        <v>11</v>
      </c>
      <c r="L188" t="s">
        <v>12</v>
      </c>
      <c r="M188" s="2">
        <v>43284</v>
      </c>
    </row>
    <row r="189" spans="1:13" x14ac:dyDescent="0.3">
      <c r="A189" t="s">
        <v>50</v>
      </c>
      <c r="B189" t="s">
        <v>76</v>
      </c>
      <c r="C189">
        <v>800</v>
      </c>
      <c r="D189" s="1">
        <v>5.3139560000000002E-2</v>
      </c>
      <c r="E189" s="1">
        <v>8.6308240000000005</v>
      </c>
      <c r="F189" t="s">
        <v>52</v>
      </c>
      <c r="G189" t="s">
        <v>53</v>
      </c>
      <c r="H189" t="s">
        <v>13</v>
      </c>
      <c r="I189" t="s">
        <v>43</v>
      </c>
      <c r="J189" t="s">
        <v>14</v>
      </c>
      <c r="K189" t="s">
        <v>11</v>
      </c>
      <c r="L189" t="s">
        <v>12</v>
      </c>
      <c r="M189" s="2">
        <v>43284</v>
      </c>
    </row>
    <row r="190" spans="1:13" x14ac:dyDescent="0.3">
      <c r="A190" t="s">
        <v>50</v>
      </c>
      <c r="B190" t="s">
        <v>76</v>
      </c>
      <c r="C190">
        <v>910</v>
      </c>
      <c r="D190" s="1">
        <v>0.11203440000000001</v>
      </c>
      <c r="E190" s="1">
        <v>6.8495540000000004</v>
      </c>
      <c r="F190" t="s">
        <v>52</v>
      </c>
      <c r="G190" t="s">
        <v>53</v>
      </c>
      <c r="H190" t="s">
        <v>13</v>
      </c>
      <c r="I190" t="s">
        <v>43</v>
      </c>
      <c r="J190" t="s">
        <v>14</v>
      </c>
      <c r="K190" t="s">
        <v>11</v>
      </c>
      <c r="L190" t="s">
        <v>12</v>
      </c>
      <c r="M190" s="2">
        <v>43284</v>
      </c>
    </row>
    <row r="191" spans="1:13" x14ac:dyDescent="0.3">
      <c r="A191" t="s">
        <v>50</v>
      </c>
      <c r="B191" t="s">
        <v>76</v>
      </c>
      <c r="C191">
        <v>1020</v>
      </c>
      <c r="D191" s="1">
        <v>0.1108442</v>
      </c>
      <c r="E191" s="1">
        <v>5.9404950000000003</v>
      </c>
      <c r="F191" t="s">
        <v>52</v>
      </c>
      <c r="G191" t="s">
        <v>53</v>
      </c>
      <c r="H191" t="s">
        <v>13</v>
      </c>
      <c r="I191" t="s">
        <v>43</v>
      </c>
      <c r="J191" t="s">
        <v>14</v>
      </c>
      <c r="K191" t="s">
        <v>11</v>
      </c>
      <c r="L191" t="s">
        <v>12</v>
      </c>
      <c r="M191" s="2">
        <v>43284</v>
      </c>
    </row>
    <row r="192" spans="1:13" x14ac:dyDescent="0.3">
      <c r="A192" t="s">
        <v>50</v>
      </c>
      <c r="B192" t="s">
        <v>76</v>
      </c>
      <c r="C192">
        <v>1050</v>
      </c>
      <c r="D192" s="1">
        <v>6.2850970000000006E-2</v>
      </c>
      <c r="E192" s="1">
        <v>5.5394050000000004</v>
      </c>
      <c r="F192" t="s">
        <v>52</v>
      </c>
      <c r="G192" t="s">
        <v>53</v>
      </c>
      <c r="H192" t="s">
        <v>13</v>
      </c>
      <c r="I192" t="s">
        <v>43</v>
      </c>
      <c r="J192" t="s">
        <v>14</v>
      </c>
      <c r="K192" t="s">
        <v>11</v>
      </c>
      <c r="L192" t="s">
        <v>12</v>
      </c>
      <c r="M192" s="2">
        <v>43284</v>
      </c>
    </row>
    <row r="193" spans="1:13" x14ac:dyDescent="0.3">
      <c r="A193" t="s">
        <v>50</v>
      </c>
      <c r="B193" t="s">
        <v>76</v>
      </c>
      <c r="C193">
        <v>1090</v>
      </c>
      <c r="D193" s="1">
        <v>0.101496</v>
      </c>
      <c r="E193" s="1">
        <v>5.3587040000000004</v>
      </c>
      <c r="F193" t="s">
        <v>52</v>
      </c>
      <c r="G193" t="s">
        <v>53</v>
      </c>
      <c r="H193" t="s">
        <v>13</v>
      </c>
      <c r="I193" t="s">
        <v>43</v>
      </c>
      <c r="J193" t="s">
        <v>14</v>
      </c>
      <c r="K193" t="s">
        <v>11</v>
      </c>
      <c r="L193" t="s">
        <v>12</v>
      </c>
      <c r="M193" s="2">
        <v>43284</v>
      </c>
    </row>
    <row r="194" spans="1:13" x14ac:dyDescent="0.3">
      <c r="A194" t="s">
        <v>50</v>
      </c>
      <c r="B194" t="s">
        <v>77</v>
      </c>
      <c r="C194">
        <v>620</v>
      </c>
      <c r="D194" s="1">
        <v>5.6822610000000003E-2</v>
      </c>
      <c r="E194" s="1">
        <v>12.414669999999999</v>
      </c>
      <c r="F194" t="s">
        <v>52</v>
      </c>
      <c r="G194" t="s">
        <v>53</v>
      </c>
      <c r="H194" t="s">
        <v>13</v>
      </c>
      <c r="I194" t="s">
        <v>44</v>
      </c>
      <c r="J194" t="s">
        <v>14</v>
      </c>
      <c r="K194" t="s">
        <v>11</v>
      </c>
      <c r="L194" t="s">
        <v>12</v>
      </c>
      <c r="M194" s="2">
        <v>43284</v>
      </c>
    </row>
    <row r="195" spans="1:13" x14ac:dyDescent="0.3">
      <c r="A195" t="s">
        <v>50</v>
      </c>
      <c r="B195" t="s">
        <v>77</v>
      </c>
      <c r="C195">
        <v>670</v>
      </c>
      <c r="D195" s="1">
        <v>5.2714850000000001E-2</v>
      </c>
      <c r="E195" s="1">
        <v>11.203519999999999</v>
      </c>
      <c r="F195" t="s">
        <v>52</v>
      </c>
      <c r="G195" t="s">
        <v>53</v>
      </c>
      <c r="H195" t="s">
        <v>13</v>
      </c>
      <c r="I195" t="s">
        <v>44</v>
      </c>
      <c r="J195" t="s">
        <v>14</v>
      </c>
      <c r="K195" t="s">
        <v>11</v>
      </c>
      <c r="L195" t="s">
        <v>12</v>
      </c>
      <c r="M195" s="2">
        <v>43284</v>
      </c>
    </row>
    <row r="196" spans="1:13" x14ac:dyDescent="0.3">
      <c r="A196" t="s">
        <v>50</v>
      </c>
      <c r="B196" t="s">
        <v>77</v>
      </c>
      <c r="C196">
        <v>740</v>
      </c>
      <c r="D196" s="1">
        <v>6.4516089999999998E-2</v>
      </c>
      <c r="E196" s="1">
        <v>9.8829030000000007</v>
      </c>
      <c r="F196" t="s">
        <v>52</v>
      </c>
      <c r="G196" t="s">
        <v>53</v>
      </c>
      <c r="H196" t="s">
        <v>13</v>
      </c>
      <c r="I196" t="s">
        <v>44</v>
      </c>
      <c r="J196" t="s">
        <v>14</v>
      </c>
      <c r="K196" t="s">
        <v>11</v>
      </c>
      <c r="L196" t="s">
        <v>12</v>
      </c>
      <c r="M196" s="2">
        <v>43284</v>
      </c>
    </row>
    <row r="197" spans="1:13" x14ac:dyDescent="0.3">
      <c r="A197" t="s">
        <v>50</v>
      </c>
      <c r="B197" t="s">
        <v>77</v>
      </c>
      <c r="C197">
        <v>800</v>
      </c>
      <c r="D197" s="1">
        <v>5.2220919999999997E-2</v>
      </c>
      <c r="E197" s="1">
        <v>8.4308099999999992</v>
      </c>
      <c r="F197" t="s">
        <v>52</v>
      </c>
      <c r="G197" t="s">
        <v>53</v>
      </c>
      <c r="H197" t="s">
        <v>13</v>
      </c>
      <c r="I197" t="s">
        <v>44</v>
      </c>
      <c r="J197" t="s">
        <v>14</v>
      </c>
      <c r="K197" t="s">
        <v>11</v>
      </c>
      <c r="L197" t="s">
        <v>12</v>
      </c>
      <c r="M197" s="2">
        <v>43284</v>
      </c>
    </row>
    <row r="198" spans="1:13" x14ac:dyDescent="0.3">
      <c r="A198" t="s">
        <v>50</v>
      </c>
      <c r="B198" t="s">
        <v>77</v>
      </c>
      <c r="C198">
        <v>910</v>
      </c>
      <c r="D198" s="1">
        <v>0.10116120000000001</v>
      </c>
      <c r="E198" s="1">
        <v>6.319852</v>
      </c>
      <c r="F198" t="s">
        <v>52</v>
      </c>
      <c r="G198" t="s">
        <v>53</v>
      </c>
      <c r="H198" t="s">
        <v>13</v>
      </c>
      <c r="I198" t="s">
        <v>44</v>
      </c>
      <c r="J198" t="s">
        <v>14</v>
      </c>
      <c r="K198" t="s">
        <v>11</v>
      </c>
      <c r="L198" t="s">
        <v>12</v>
      </c>
      <c r="M198" s="2">
        <v>43284</v>
      </c>
    </row>
    <row r="199" spans="1:13" x14ac:dyDescent="0.3">
      <c r="A199" t="s">
        <v>50</v>
      </c>
      <c r="B199" t="s">
        <v>77</v>
      </c>
      <c r="C199">
        <v>1020</v>
      </c>
      <c r="D199" s="1">
        <v>0.114622</v>
      </c>
      <c r="E199" s="1">
        <v>5.9503579999999996</v>
      </c>
      <c r="F199" t="s">
        <v>52</v>
      </c>
      <c r="G199" t="s">
        <v>53</v>
      </c>
      <c r="H199" t="s">
        <v>13</v>
      </c>
      <c r="I199" t="s">
        <v>44</v>
      </c>
      <c r="J199" t="s">
        <v>14</v>
      </c>
      <c r="K199" t="s">
        <v>11</v>
      </c>
      <c r="L199" t="s">
        <v>12</v>
      </c>
      <c r="M199" s="2">
        <v>43284</v>
      </c>
    </row>
    <row r="200" spans="1:13" x14ac:dyDescent="0.3">
      <c r="A200" t="s">
        <v>50</v>
      </c>
      <c r="B200" t="s">
        <v>77</v>
      </c>
      <c r="C200">
        <v>1050</v>
      </c>
      <c r="D200" s="1">
        <v>6.3222310000000004E-2</v>
      </c>
      <c r="E200" s="1">
        <v>5.4168200000000004</v>
      </c>
      <c r="F200" t="s">
        <v>52</v>
      </c>
      <c r="G200" t="s">
        <v>53</v>
      </c>
      <c r="H200" t="s">
        <v>13</v>
      </c>
      <c r="I200" t="s">
        <v>44</v>
      </c>
      <c r="J200" t="s">
        <v>14</v>
      </c>
      <c r="K200" t="s">
        <v>11</v>
      </c>
      <c r="L200" t="s">
        <v>12</v>
      </c>
      <c r="M200" s="2">
        <v>43284</v>
      </c>
    </row>
    <row r="201" spans="1:13" x14ac:dyDescent="0.3">
      <c r="A201" t="s">
        <v>50</v>
      </c>
      <c r="B201" t="s">
        <v>77</v>
      </c>
      <c r="C201">
        <v>1090</v>
      </c>
      <c r="D201" s="1">
        <v>0.1109607</v>
      </c>
      <c r="E201" s="1">
        <v>5.7207739999999996</v>
      </c>
      <c r="F201" t="s">
        <v>52</v>
      </c>
      <c r="G201" t="s">
        <v>53</v>
      </c>
      <c r="H201" t="s">
        <v>13</v>
      </c>
      <c r="I201" t="s">
        <v>44</v>
      </c>
      <c r="J201" t="s">
        <v>14</v>
      </c>
      <c r="K201" t="s">
        <v>11</v>
      </c>
      <c r="L201" t="s">
        <v>12</v>
      </c>
      <c r="M201" s="2">
        <v>43284</v>
      </c>
    </row>
    <row r="202" spans="1:13" x14ac:dyDescent="0.3">
      <c r="A202" t="s">
        <v>50</v>
      </c>
      <c r="B202" t="s">
        <v>78</v>
      </c>
      <c r="C202">
        <v>620</v>
      </c>
      <c r="D202" s="1">
        <v>5.2826779999999997E-2</v>
      </c>
      <c r="E202" s="1">
        <v>13.250489999999999</v>
      </c>
      <c r="F202" t="s">
        <v>52</v>
      </c>
      <c r="G202" t="s">
        <v>53</v>
      </c>
      <c r="H202" t="s">
        <v>13</v>
      </c>
      <c r="I202" t="s">
        <v>45</v>
      </c>
      <c r="J202" t="s">
        <v>14</v>
      </c>
      <c r="K202" t="s">
        <v>11</v>
      </c>
      <c r="L202" t="s">
        <v>12</v>
      </c>
      <c r="M202" s="2">
        <v>43284</v>
      </c>
    </row>
    <row r="203" spans="1:13" x14ac:dyDescent="0.3">
      <c r="A203" t="s">
        <v>50</v>
      </c>
      <c r="B203" t="s">
        <v>78</v>
      </c>
      <c r="C203">
        <v>670</v>
      </c>
      <c r="D203" s="1">
        <v>4.9373220000000002E-2</v>
      </c>
      <c r="E203" s="1">
        <v>12.136710000000001</v>
      </c>
      <c r="F203" t="s">
        <v>52</v>
      </c>
      <c r="G203" t="s">
        <v>53</v>
      </c>
      <c r="H203" t="s">
        <v>13</v>
      </c>
      <c r="I203" t="s">
        <v>45</v>
      </c>
      <c r="J203" t="s">
        <v>14</v>
      </c>
      <c r="K203" t="s">
        <v>11</v>
      </c>
      <c r="L203" t="s">
        <v>12</v>
      </c>
      <c r="M203" s="2">
        <v>43284</v>
      </c>
    </row>
    <row r="204" spans="1:13" x14ac:dyDescent="0.3">
      <c r="A204" t="s">
        <v>50</v>
      </c>
      <c r="B204" t="s">
        <v>78</v>
      </c>
      <c r="C204">
        <v>740</v>
      </c>
      <c r="D204" s="1">
        <v>6.0314779999999998E-2</v>
      </c>
      <c r="E204" s="1">
        <v>10.63091</v>
      </c>
      <c r="F204" t="s">
        <v>52</v>
      </c>
      <c r="G204" t="s">
        <v>53</v>
      </c>
      <c r="H204" t="s">
        <v>13</v>
      </c>
      <c r="I204" t="s">
        <v>45</v>
      </c>
      <c r="J204" t="s">
        <v>14</v>
      </c>
      <c r="K204" t="s">
        <v>11</v>
      </c>
      <c r="L204" t="s">
        <v>12</v>
      </c>
      <c r="M204" s="2">
        <v>43284</v>
      </c>
    </row>
    <row r="205" spans="1:13" x14ac:dyDescent="0.3">
      <c r="A205" t="s">
        <v>50</v>
      </c>
      <c r="B205" t="s">
        <v>78</v>
      </c>
      <c r="C205">
        <v>800</v>
      </c>
      <c r="D205" s="1">
        <v>4.837549E-2</v>
      </c>
      <c r="E205" s="1">
        <v>9.3820309999999996</v>
      </c>
      <c r="F205" t="s">
        <v>52</v>
      </c>
      <c r="G205" t="s">
        <v>53</v>
      </c>
      <c r="H205" t="s">
        <v>13</v>
      </c>
      <c r="I205" t="s">
        <v>45</v>
      </c>
      <c r="J205" t="s">
        <v>14</v>
      </c>
      <c r="K205" t="s">
        <v>11</v>
      </c>
      <c r="L205" t="s">
        <v>12</v>
      </c>
      <c r="M205" s="2">
        <v>43284</v>
      </c>
    </row>
    <row r="206" spans="1:13" x14ac:dyDescent="0.3">
      <c r="A206" t="s">
        <v>50</v>
      </c>
      <c r="B206" t="s">
        <v>78</v>
      </c>
      <c r="C206">
        <v>910</v>
      </c>
      <c r="D206" s="1">
        <v>0.11150599999999999</v>
      </c>
      <c r="E206" s="1">
        <v>7.3519769999999998</v>
      </c>
      <c r="F206" t="s">
        <v>52</v>
      </c>
      <c r="G206" t="s">
        <v>53</v>
      </c>
      <c r="H206" t="s">
        <v>13</v>
      </c>
      <c r="I206" t="s">
        <v>45</v>
      </c>
      <c r="J206" t="s">
        <v>14</v>
      </c>
      <c r="K206" t="s">
        <v>11</v>
      </c>
      <c r="L206" t="s">
        <v>12</v>
      </c>
      <c r="M206" s="2">
        <v>43284</v>
      </c>
    </row>
    <row r="207" spans="1:13" x14ac:dyDescent="0.3">
      <c r="A207" t="s">
        <v>50</v>
      </c>
      <c r="B207" t="s">
        <v>78</v>
      </c>
      <c r="C207">
        <v>1020</v>
      </c>
      <c r="D207" s="1">
        <v>0.1028698</v>
      </c>
      <c r="E207" s="1">
        <v>6.1978470000000003</v>
      </c>
      <c r="F207" t="s">
        <v>52</v>
      </c>
      <c r="G207" t="s">
        <v>53</v>
      </c>
      <c r="H207" t="s">
        <v>13</v>
      </c>
      <c r="I207" t="s">
        <v>45</v>
      </c>
      <c r="J207" t="s">
        <v>14</v>
      </c>
      <c r="K207" t="s">
        <v>11</v>
      </c>
      <c r="L207" t="s">
        <v>12</v>
      </c>
      <c r="M207" s="2">
        <v>43284</v>
      </c>
    </row>
    <row r="208" spans="1:13" x14ac:dyDescent="0.3">
      <c r="A208" t="s">
        <v>50</v>
      </c>
      <c r="B208" t="s">
        <v>78</v>
      </c>
      <c r="C208">
        <v>1050</v>
      </c>
      <c r="D208" s="1">
        <v>5.5351579999999997E-2</v>
      </c>
      <c r="E208" s="1">
        <v>5.8022710000000002</v>
      </c>
      <c r="F208" t="s">
        <v>52</v>
      </c>
      <c r="G208" t="s">
        <v>53</v>
      </c>
      <c r="H208" t="s">
        <v>13</v>
      </c>
      <c r="I208" t="s">
        <v>45</v>
      </c>
      <c r="J208" t="s">
        <v>14</v>
      </c>
      <c r="K208" t="s">
        <v>11</v>
      </c>
      <c r="L208" t="s">
        <v>12</v>
      </c>
      <c r="M208" s="2">
        <v>43284</v>
      </c>
    </row>
    <row r="209" spans="1:13" x14ac:dyDescent="0.3">
      <c r="A209" t="s">
        <v>50</v>
      </c>
      <c r="B209" t="s">
        <v>78</v>
      </c>
      <c r="C209">
        <v>1090</v>
      </c>
      <c r="D209" s="1">
        <v>9.2311489999999996E-2</v>
      </c>
      <c r="E209" s="1">
        <v>5.5425589999999998</v>
      </c>
      <c r="F209" t="s">
        <v>52</v>
      </c>
      <c r="G209" t="s">
        <v>53</v>
      </c>
      <c r="H209" t="s">
        <v>13</v>
      </c>
      <c r="I209" t="s">
        <v>45</v>
      </c>
      <c r="J209" t="s">
        <v>14</v>
      </c>
      <c r="K209" t="s">
        <v>11</v>
      </c>
      <c r="L209" t="s">
        <v>12</v>
      </c>
      <c r="M209" s="2">
        <v>43284</v>
      </c>
    </row>
    <row r="210" spans="1:13" x14ac:dyDescent="0.3">
      <c r="A210" t="s">
        <v>50</v>
      </c>
      <c r="B210" t="s">
        <v>79</v>
      </c>
      <c r="C210">
        <v>620</v>
      </c>
      <c r="D210" s="1">
        <v>5.535698E-2</v>
      </c>
      <c r="E210" s="1">
        <v>12.299289999999999</v>
      </c>
      <c r="F210" t="s">
        <v>52</v>
      </c>
      <c r="G210" t="s">
        <v>53</v>
      </c>
      <c r="H210" t="s">
        <v>13</v>
      </c>
      <c r="I210" t="s">
        <v>46</v>
      </c>
      <c r="J210" t="s">
        <v>14</v>
      </c>
      <c r="K210" t="s">
        <v>11</v>
      </c>
      <c r="L210" t="s">
        <v>12</v>
      </c>
      <c r="M210" s="2">
        <v>43284</v>
      </c>
    </row>
    <row r="211" spans="1:13" x14ac:dyDescent="0.3">
      <c r="A211" t="s">
        <v>50</v>
      </c>
      <c r="B211" t="s">
        <v>79</v>
      </c>
      <c r="C211">
        <v>670</v>
      </c>
      <c r="D211" s="1">
        <v>5.1213790000000002E-2</v>
      </c>
      <c r="E211" s="1">
        <v>11.040190000000001</v>
      </c>
      <c r="F211" t="s">
        <v>52</v>
      </c>
      <c r="G211" t="s">
        <v>53</v>
      </c>
      <c r="H211" t="s">
        <v>13</v>
      </c>
      <c r="I211" t="s">
        <v>46</v>
      </c>
      <c r="J211" t="s">
        <v>14</v>
      </c>
      <c r="K211" t="s">
        <v>11</v>
      </c>
      <c r="L211" t="s">
        <v>12</v>
      </c>
      <c r="M211" s="2">
        <v>43284</v>
      </c>
    </row>
    <row r="212" spans="1:13" x14ac:dyDescent="0.3">
      <c r="A212" t="s">
        <v>50</v>
      </c>
      <c r="B212" t="s">
        <v>79</v>
      </c>
      <c r="C212">
        <v>740</v>
      </c>
      <c r="D212" s="1">
        <v>6.3252199999999995E-2</v>
      </c>
      <c r="E212" s="1">
        <v>9.7124919999999992</v>
      </c>
      <c r="F212" t="s">
        <v>52</v>
      </c>
      <c r="G212" t="s">
        <v>53</v>
      </c>
      <c r="H212" t="s">
        <v>13</v>
      </c>
      <c r="I212" t="s">
        <v>46</v>
      </c>
      <c r="J212" t="s">
        <v>14</v>
      </c>
      <c r="K212" t="s">
        <v>11</v>
      </c>
      <c r="L212" t="s">
        <v>12</v>
      </c>
      <c r="M212" s="2">
        <v>43284</v>
      </c>
    </row>
    <row r="213" spans="1:13" x14ac:dyDescent="0.3">
      <c r="A213" t="s">
        <v>50</v>
      </c>
      <c r="B213" t="s">
        <v>79</v>
      </c>
      <c r="C213">
        <v>800</v>
      </c>
      <c r="D213" s="1">
        <v>5.2741059999999999E-2</v>
      </c>
      <c r="E213" s="1">
        <v>8.6603359999999991</v>
      </c>
      <c r="F213" t="s">
        <v>52</v>
      </c>
      <c r="G213" t="s">
        <v>53</v>
      </c>
      <c r="H213" t="s">
        <v>13</v>
      </c>
      <c r="I213" t="s">
        <v>46</v>
      </c>
      <c r="J213" t="s">
        <v>14</v>
      </c>
      <c r="K213" t="s">
        <v>11</v>
      </c>
      <c r="L213" t="s">
        <v>12</v>
      </c>
      <c r="M213" s="2">
        <v>43284</v>
      </c>
    </row>
    <row r="214" spans="1:13" x14ac:dyDescent="0.3">
      <c r="A214" t="s">
        <v>50</v>
      </c>
      <c r="B214" t="s">
        <v>79</v>
      </c>
      <c r="C214">
        <v>910</v>
      </c>
      <c r="D214" s="1">
        <v>0.1111268</v>
      </c>
      <c r="E214" s="1">
        <v>6.8368900000000004</v>
      </c>
      <c r="F214" t="s">
        <v>52</v>
      </c>
      <c r="G214" t="s">
        <v>53</v>
      </c>
      <c r="H214" t="s">
        <v>13</v>
      </c>
      <c r="I214" t="s">
        <v>46</v>
      </c>
      <c r="J214" t="s">
        <v>14</v>
      </c>
      <c r="K214" t="s">
        <v>11</v>
      </c>
      <c r="L214" t="s">
        <v>12</v>
      </c>
      <c r="M214" s="2">
        <v>43284</v>
      </c>
    </row>
    <row r="215" spans="1:13" x14ac:dyDescent="0.3">
      <c r="A215" t="s">
        <v>50</v>
      </c>
      <c r="B215" t="s">
        <v>79</v>
      </c>
      <c r="C215">
        <v>1020</v>
      </c>
      <c r="D215" s="1">
        <v>0.10888200000000001</v>
      </c>
      <c r="E215" s="1">
        <v>5.8538269999999999</v>
      </c>
      <c r="F215" t="s">
        <v>52</v>
      </c>
      <c r="G215" t="s">
        <v>53</v>
      </c>
      <c r="H215" t="s">
        <v>13</v>
      </c>
      <c r="I215" t="s">
        <v>46</v>
      </c>
      <c r="J215" t="s">
        <v>14</v>
      </c>
      <c r="K215" t="s">
        <v>11</v>
      </c>
      <c r="L215" t="s">
        <v>12</v>
      </c>
      <c r="M215" s="2">
        <v>43284</v>
      </c>
    </row>
    <row r="216" spans="1:13" x14ac:dyDescent="0.3">
      <c r="A216" t="s">
        <v>50</v>
      </c>
      <c r="B216" t="s">
        <v>79</v>
      </c>
      <c r="C216">
        <v>1050</v>
      </c>
      <c r="D216" s="1">
        <v>6.2348540000000001E-2</v>
      </c>
      <c r="E216" s="1">
        <v>5.5205710000000003</v>
      </c>
      <c r="F216" t="s">
        <v>52</v>
      </c>
      <c r="G216" t="s">
        <v>53</v>
      </c>
      <c r="H216" t="s">
        <v>13</v>
      </c>
      <c r="I216" t="s">
        <v>46</v>
      </c>
      <c r="J216" t="s">
        <v>14</v>
      </c>
      <c r="K216" t="s">
        <v>11</v>
      </c>
      <c r="L216" t="s">
        <v>12</v>
      </c>
      <c r="M216" s="2">
        <v>43284</v>
      </c>
    </row>
    <row r="217" spans="1:13" x14ac:dyDescent="0.3">
      <c r="A217" t="s">
        <v>50</v>
      </c>
      <c r="B217" t="s">
        <v>79</v>
      </c>
      <c r="C217">
        <v>1090</v>
      </c>
      <c r="D217" s="1">
        <v>9.9168419999999993E-2</v>
      </c>
      <c r="E217" s="1">
        <v>5.2384919999999999</v>
      </c>
      <c r="F217" t="s">
        <v>52</v>
      </c>
      <c r="G217" t="s">
        <v>53</v>
      </c>
      <c r="H217" t="s">
        <v>13</v>
      </c>
      <c r="I217" t="s">
        <v>46</v>
      </c>
      <c r="J217" t="s">
        <v>14</v>
      </c>
      <c r="K217" t="s">
        <v>11</v>
      </c>
      <c r="L217" t="s">
        <v>12</v>
      </c>
      <c r="M217" s="2">
        <v>43284</v>
      </c>
    </row>
    <row r="218" spans="1:13" x14ac:dyDescent="0.3">
      <c r="A218" t="s">
        <v>50</v>
      </c>
      <c r="B218" t="s">
        <v>80</v>
      </c>
      <c r="C218">
        <v>620</v>
      </c>
      <c r="D218" s="1">
        <v>5.3054990000000003E-2</v>
      </c>
      <c r="E218" s="1">
        <v>13.6675</v>
      </c>
      <c r="F218" t="s">
        <v>52</v>
      </c>
      <c r="G218" t="s">
        <v>53</v>
      </c>
      <c r="H218" t="s">
        <v>13</v>
      </c>
      <c r="I218" t="s">
        <v>47</v>
      </c>
      <c r="J218" t="s">
        <v>14</v>
      </c>
      <c r="K218" t="s">
        <v>11</v>
      </c>
      <c r="L218" t="s">
        <v>12</v>
      </c>
      <c r="M218" s="2">
        <v>43284</v>
      </c>
    </row>
    <row r="219" spans="1:13" x14ac:dyDescent="0.3">
      <c r="A219" t="s">
        <v>50</v>
      </c>
      <c r="B219" t="s">
        <v>80</v>
      </c>
      <c r="C219">
        <v>670</v>
      </c>
      <c r="D219" s="1">
        <v>4.9233209999999999E-2</v>
      </c>
      <c r="E219" s="1">
        <v>12.466430000000001</v>
      </c>
      <c r="F219" t="s">
        <v>52</v>
      </c>
      <c r="G219" t="s">
        <v>53</v>
      </c>
      <c r="H219" t="s">
        <v>13</v>
      </c>
      <c r="I219" t="s">
        <v>47</v>
      </c>
      <c r="J219" t="s">
        <v>14</v>
      </c>
      <c r="K219" t="s">
        <v>11</v>
      </c>
      <c r="L219" t="s">
        <v>12</v>
      </c>
      <c r="M219" s="2">
        <v>43284</v>
      </c>
    </row>
    <row r="220" spans="1:13" x14ac:dyDescent="0.3">
      <c r="A220" t="s">
        <v>50</v>
      </c>
      <c r="B220" t="s">
        <v>80</v>
      </c>
      <c r="C220">
        <v>740</v>
      </c>
      <c r="D220" s="1">
        <v>6.0461250000000001E-2</v>
      </c>
      <c r="E220" s="1">
        <v>10.945449999999999</v>
      </c>
      <c r="F220" t="s">
        <v>52</v>
      </c>
      <c r="G220" t="s">
        <v>53</v>
      </c>
      <c r="H220" t="s">
        <v>13</v>
      </c>
      <c r="I220" t="s">
        <v>47</v>
      </c>
      <c r="J220" t="s">
        <v>14</v>
      </c>
      <c r="K220" t="s">
        <v>11</v>
      </c>
      <c r="L220" t="s">
        <v>12</v>
      </c>
      <c r="M220" s="2">
        <v>43284</v>
      </c>
    </row>
    <row r="221" spans="1:13" x14ac:dyDescent="0.3">
      <c r="A221" t="s">
        <v>50</v>
      </c>
      <c r="B221" t="s">
        <v>80</v>
      </c>
      <c r="C221">
        <v>800</v>
      </c>
      <c r="D221" s="1">
        <v>4.9016860000000002E-2</v>
      </c>
      <c r="E221" s="1">
        <v>9.7156140000000004</v>
      </c>
      <c r="F221" t="s">
        <v>52</v>
      </c>
      <c r="G221" t="s">
        <v>53</v>
      </c>
      <c r="H221" t="s">
        <v>13</v>
      </c>
      <c r="I221" t="s">
        <v>47</v>
      </c>
      <c r="J221" t="s">
        <v>14</v>
      </c>
      <c r="K221" t="s">
        <v>11</v>
      </c>
      <c r="L221" t="s">
        <v>12</v>
      </c>
      <c r="M221" s="2">
        <v>43284</v>
      </c>
    </row>
    <row r="222" spans="1:13" x14ac:dyDescent="0.3">
      <c r="A222" t="s">
        <v>50</v>
      </c>
      <c r="B222" t="s">
        <v>80</v>
      </c>
      <c r="C222">
        <v>910</v>
      </c>
      <c r="D222" s="1">
        <v>0.1125655</v>
      </c>
      <c r="E222" s="1">
        <v>7.6317009999999996</v>
      </c>
      <c r="F222" t="s">
        <v>52</v>
      </c>
      <c r="G222" t="s">
        <v>53</v>
      </c>
      <c r="H222" t="s">
        <v>13</v>
      </c>
      <c r="I222" t="s">
        <v>47</v>
      </c>
      <c r="J222" t="s">
        <v>14</v>
      </c>
      <c r="K222" t="s">
        <v>11</v>
      </c>
      <c r="L222" t="s">
        <v>12</v>
      </c>
      <c r="M222" s="2">
        <v>43284</v>
      </c>
    </row>
    <row r="223" spans="1:13" x14ac:dyDescent="0.3">
      <c r="A223" t="s">
        <v>50</v>
      </c>
      <c r="B223" t="s">
        <v>80</v>
      </c>
      <c r="C223">
        <v>1020</v>
      </c>
      <c r="D223" s="1">
        <v>0.10501829999999999</v>
      </c>
      <c r="E223" s="1">
        <v>6.496499</v>
      </c>
      <c r="F223" t="s">
        <v>52</v>
      </c>
      <c r="G223" t="s">
        <v>53</v>
      </c>
      <c r="H223" t="s">
        <v>13</v>
      </c>
      <c r="I223" t="s">
        <v>47</v>
      </c>
      <c r="J223" t="s">
        <v>14</v>
      </c>
      <c r="K223" t="s">
        <v>11</v>
      </c>
      <c r="L223" t="s">
        <v>12</v>
      </c>
      <c r="M223" s="2">
        <v>43284</v>
      </c>
    </row>
    <row r="224" spans="1:13" x14ac:dyDescent="0.3">
      <c r="A224" t="s">
        <v>50</v>
      </c>
      <c r="B224" t="s">
        <v>80</v>
      </c>
      <c r="C224">
        <v>1050</v>
      </c>
      <c r="D224" s="1">
        <v>5.6479380000000003E-2</v>
      </c>
      <c r="E224" s="1">
        <v>6.0886360000000002</v>
      </c>
      <c r="F224" t="s">
        <v>52</v>
      </c>
      <c r="G224" t="s">
        <v>53</v>
      </c>
      <c r="H224" t="s">
        <v>13</v>
      </c>
      <c r="I224" t="s">
        <v>47</v>
      </c>
      <c r="J224" t="s">
        <v>14</v>
      </c>
      <c r="K224" t="s">
        <v>11</v>
      </c>
      <c r="L224" t="s">
        <v>12</v>
      </c>
      <c r="M224" s="2">
        <v>43284</v>
      </c>
    </row>
    <row r="225" spans="1:13" x14ac:dyDescent="0.3">
      <c r="A225" t="s">
        <v>50</v>
      </c>
      <c r="B225" t="s">
        <v>80</v>
      </c>
      <c r="C225">
        <v>1090</v>
      </c>
      <c r="D225" s="1">
        <v>9.4178869999999998E-2</v>
      </c>
      <c r="E225" s="1">
        <v>5.808446</v>
      </c>
      <c r="F225" t="s">
        <v>52</v>
      </c>
      <c r="G225" t="s">
        <v>53</v>
      </c>
      <c r="H225" t="s">
        <v>13</v>
      </c>
      <c r="I225" t="s">
        <v>47</v>
      </c>
      <c r="J225" t="s">
        <v>14</v>
      </c>
      <c r="K225" t="s">
        <v>11</v>
      </c>
      <c r="L225" t="s">
        <v>12</v>
      </c>
      <c r="M225" s="2">
        <v>43284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7A6C-F415-4C8C-89AB-9A67A0168E67}">
  <dimension ref="A1:G502"/>
  <sheetViews>
    <sheetView topLeftCell="A472" workbookViewId="0">
      <selection sqref="A1:G502"/>
    </sheetView>
  </sheetViews>
  <sheetFormatPr defaultRowHeight="14.4" x14ac:dyDescent="0.3"/>
  <sheetData>
    <row r="1" spans="1:7" x14ac:dyDescent="0.3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 x14ac:dyDescent="0.3">
      <c r="A2">
        <v>600</v>
      </c>
      <c r="B2" s="1">
        <v>3.3799999999999997E-2</v>
      </c>
      <c r="C2" s="1">
        <v>7.3699999999999998E-3</v>
      </c>
      <c r="D2" s="1">
        <v>6.6899999999999998E-3</v>
      </c>
      <c r="E2" s="1">
        <v>2.0300000000000001E-3</v>
      </c>
      <c r="F2" s="1">
        <v>9.4299999999999995E-2</v>
      </c>
      <c r="G2" s="1">
        <v>1</v>
      </c>
    </row>
    <row r="3" spans="1:7" x14ac:dyDescent="0.3">
      <c r="A3">
        <v>601</v>
      </c>
      <c r="B3" s="1">
        <v>3.2300000000000002E-2</v>
      </c>
      <c r="C3" s="1">
        <v>6.5900000000000004E-3</v>
      </c>
      <c r="D3" s="1">
        <v>6.4700000000000001E-3</v>
      </c>
      <c r="E3" s="1">
        <v>2.2799999999999999E-3</v>
      </c>
      <c r="F3" s="1">
        <v>9.3600000000000003E-2</v>
      </c>
      <c r="G3" s="1">
        <v>1</v>
      </c>
    </row>
    <row r="4" spans="1:7" x14ac:dyDescent="0.3">
      <c r="A4">
        <v>602</v>
      </c>
      <c r="B4" s="1">
        <v>3.1399999999999997E-2</v>
      </c>
      <c r="C4" s="1">
        <v>6.13E-3</v>
      </c>
      <c r="D4" s="1">
        <v>6.2700000000000004E-3</v>
      </c>
      <c r="E4" s="1">
        <v>2.4399999999999999E-3</v>
      </c>
      <c r="F4" s="1">
        <v>9.2999999999999999E-2</v>
      </c>
      <c r="G4" s="1">
        <v>1</v>
      </c>
    </row>
    <row r="5" spans="1:7" x14ac:dyDescent="0.3">
      <c r="A5">
        <v>603</v>
      </c>
      <c r="B5" s="1">
        <v>3.0200000000000001E-2</v>
      </c>
      <c r="C5" s="1">
        <v>5.5399999999999998E-3</v>
      </c>
      <c r="D5" s="1">
        <v>6.1000000000000004E-3</v>
      </c>
      <c r="E5" s="1">
        <v>2.4199999999999998E-3</v>
      </c>
      <c r="F5" s="1">
        <v>9.2299999999999993E-2</v>
      </c>
      <c r="G5" s="1">
        <v>1</v>
      </c>
    </row>
    <row r="6" spans="1:7" x14ac:dyDescent="0.3">
      <c r="A6">
        <v>604</v>
      </c>
      <c r="B6" s="1">
        <v>2.8899999999999999E-2</v>
      </c>
      <c r="C6" s="1">
        <v>4.8999999999999998E-3</v>
      </c>
      <c r="D6" s="1">
        <v>5.9899999999999997E-3</v>
      </c>
      <c r="E6" s="1">
        <v>2.4199999999999998E-3</v>
      </c>
      <c r="F6" s="1">
        <v>9.1700000000000004E-2</v>
      </c>
      <c r="G6" s="1">
        <v>1</v>
      </c>
    </row>
    <row r="7" spans="1:7" x14ac:dyDescent="0.3">
      <c r="A7">
        <v>605</v>
      </c>
      <c r="B7" s="1">
        <v>2.7699999999999999E-2</v>
      </c>
      <c r="C7" s="1">
        <v>4.4200000000000003E-3</v>
      </c>
      <c r="D7" s="1">
        <v>5.9300000000000004E-3</v>
      </c>
      <c r="E7" s="1">
        <v>2.49E-3</v>
      </c>
      <c r="F7" s="1">
        <v>9.11E-2</v>
      </c>
      <c r="G7" s="1">
        <v>1</v>
      </c>
    </row>
    <row r="8" spans="1:7" x14ac:dyDescent="0.3">
      <c r="A8">
        <v>606</v>
      </c>
      <c r="B8" s="1">
        <v>2.6499999999999999E-2</v>
      </c>
      <c r="C8" s="1">
        <v>4.1200000000000004E-3</v>
      </c>
      <c r="D8" s="1">
        <v>5.94E-3</v>
      </c>
      <c r="E8" s="1">
        <v>2.49E-3</v>
      </c>
      <c r="F8" s="1">
        <v>9.0399999999999994E-2</v>
      </c>
      <c r="G8" s="1">
        <v>1</v>
      </c>
    </row>
    <row r="9" spans="1:7" x14ac:dyDescent="0.3">
      <c r="A9">
        <v>607</v>
      </c>
      <c r="B9" s="1">
        <v>2.53E-2</v>
      </c>
      <c r="C9" s="1">
        <v>3.9300000000000003E-3</v>
      </c>
      <c r="D9" s="1">
        <v>5.9800000000000001E-3</v>
      </c>
      <c r="E9" s="1">
        <v>2.49E-3</v>
      </c>
      <c r="F9" s="1">
        <v>8.9800000000000005E-2</v>
      </c>
      <c r="G9" s="1">
        <v>1</v>
      </c>
    </row>
    <row r="10" spans="1:7" x14ac:dyDescent="0.3">
      <c r="A10">
        <v>608</v>
      </c>
      <c r="B10" s="1">
        <v>2.41E-2</v>
      </c>
      <c r="C10" s="1">
        <v>3.79E-3</v>
      </c>
      <c r="D10" s="1">
        <v>6.0099999999999997E-3</v>
      </c>
      <c r="E10" s="1">
        <v>2.5799999999999998E-3</v>
      </c>
      <c r="F10" s="1">
        <v>8.9200000000000002E-2</v>
      </c>
      <c r="G10" s="1">
        <v>1</v>
      </c>
    </row>
    <row r="11" spans="1:7" x14ac:dyDescent="0.3">
      <c r="A11">
        <v>609</v>
      </c>
      <c r="B11" s="1">
        <v>2.29E-2</v>
      </c>
      <c r="C11" s="1">
        <v>3.64E-3</v>
      </c>
      <c r="D11" s="1">
        <v>6.0200000000000002E-3</v>
      </c>
      <c r="E11" s="1">
        <v>2.5300000000000001E-3</v>
      </c>
      <c r="F11" s="1">
        <v>8.8599999999999998E-2</v>
      </c>
      <c r="G11" s="1">
        <v>1</v>
      </c>
    </row>
    <row r="12" spans="1:7" x14ac:dyDescent="0.3">
      <c r="A12">
        <v>610</v>
      </c>
      <c r="B12" s="1">
        <v>2.1700000000000001E-2</v>
      </c>
      <c r="C12" s="1">
        <v>3.47E-3</v>
      </c>
      <c r="D12" s="1">
        <v>5.9800000000000001E-3</v>
      </c>
      <c r="E12" s="1">
        <v>2.6900000000000001E-3</v>
      </c>
      <c r="F12" s="1">
        <v>8.7999999999999995E-2</v>
      </c>
      <c r="G12" s="1">
        <v>1</v>
      </c>
    </row>
    <row r="13" spans="1:7" x14ac:dyDescent="0.3">
      <c r="A13">
        <v>611</v>
      </c>
      <c r="B13" s="1">
        <v>2.07E-2</v>
      </c>
      <c r="C13" s="1">
        <v>3.3E-3</v>
      </c>
      <c r="D13" s="1">
        <v>5.8300000000000001E-3</v>
      </c>
      <c r="E13" s="1">
        <v>2.7899999999999999E-3</v>
      </c>
      <c r="F13" s="1">
        <v>8.7400000000000005E-2</v>
      </c>
      <c r="G13" s="1">
        <v>1</v>
      </c>
    </row>
    <row r="14" spans="1:7" x14ac:dyDescent="0.3">
      <c r="A14">
        <v>612</v>
      </c>
      <c r="B14" s="1">
        <v>1.9800000000000002E-2</v>
      </c>
      <c r="C14" s="1">
        <v>3.14E-3</v>
      </c>
      <c r="D14" s="1">
        <v>5.6499999999999996E-3</v>
      </c>
      <c r="E14" s="1">
        <v>2.81E-3</v>
      </c>
      <c r="F14" s="1">
        <v>8.6800000000000002E-2</v>
      </c>
      <c r="G14" s="1">
        <v>1</v>
      </c>
    </row>
    <row r="15" spans="1:7" x14ac:dyDescent="0.3">
      <c r="A15">
        <v>613</v>
      </c>
      <c r="B15" s="1">
        <v>1.8800000000000001E-2</v>
      </c>
      <c r="C15" s="1">
        <v>2.97E-3</v>
      </c>
      <c r="D15" s="1">
        <v>5.4400000000000004E-3</v>
      </c>
      <c r="E15" s="1">
        <v>2.8999999999999998E-3</v>
      </c>
      <c r="F15" s="1">
        <v>8.6199999999999999E-2</v>
      </c>
      <c r="G15" s="1">
        <v>1</v>
      </c>
    </row>
    <row r="16" spans="1:7" x14ac:dyDescent="0.3">
      <c r="A16">
        <v>614</v>
      </c>
      <c r="B16" s="1">
        <v>1.7899999999999999E-2</v>
      </c>
      <c r="C16" s="1">
        <v>2.82E-3</v>
      </c>
      <c r="D16" s="1">
        <v>5.2399999999999999E-3</v>
      </c>
      <c r="E16" s="1">
        <v>2.6900000000000001E-3</v>
      </c>
      <c r="F16" s="1">
        <v>8.5599999999999996E-2</v>
      </c>
      <c r="G16" s="1">
        <v>1</v>
      </c>
    </row>
    <row r="17" spans="1:7" x14ac:dyDescent="0.3">
      <c r="A17">
        <v>615</v>
      </c>
      <c r="B17" s="1">
        <v>1.7299999999999999E-2</v>
      </c>
      <c r="C17" s="1">
        <v>2.6700000000000001E-3</v>
      </c>
      <c r="D17" s="1">
        <v>5.0800000000000003E-3</v>
      </c>
      <c r="E17" s="1">
        <v>2.9499999999999999E-3</v>
      </c>
      <c r="F17" s="1">
        <v>8.5099999999999995E-2</v>
      </c>
      <c r="G17" s="1">
        <v>1</v>
      </c>
    </row>
    <row r="18" spans="1:7" x14ac:dyDescent="0.3">
      <c r="A18">
        <v>616</v>
      </c>
      <c r="B18" s="1">
        <v>1.6899999999999998E-2</v>
      </c>
      <c r="C18" s="1">
        <v>2.5600000000000002E-3</v>
      </c>
      <c r="D18" s="1">
        <v>5.0200000000000002E-3</v>
      </c>
      <c r="E18" s="1">
        <v>2.81E-3</v>
      </c>
      <c r="F18" s="1">
        <v>8.4500000000000006E-2</v>
      </c>
      <c r="G18" s="1">
        <v>1</v>
      </c>
    </row>
    <row r="19" spans="1:7" x14ac:dyDescent="0.3">
      <c r="A19">
        <v>617</v>
      </c>
      <c r="B19" s="1">
        <v>1.6500000000000001E-2</v>
      </c>
      <c r="C19" s="1">
        <v>2.4599999999999999E-3</v>
      </c>
      <c r="D19" s="1">
        <v>5.0099999999999997E-3</v>
      </c>
      <c r="E19" s="1">
        <v>3.1099999999999999E-3</v>
      </c>
      <c r="F19" s="1">
        <v>8.3900000000000002E-2</v>
      </c>
      <c r="G19" s="1">
        <v>1</v>
      </c>
    </row>
    <row r="20" spans="1:7" x14ac:dyDescent="0.3">
      <c r="A20">
        <v>618</v>
      </c>
      <c r="B20" s="1">
        <v>1.6E-2</v>
      </c>
      <c r="C20" s="1">
        <v>2.3600000000000001E-3</v>
      </c>
      <c r="D20" s="1">
        <v>5.0499999999999998E-3</v>
      </c>
      <c r="E20" s="1">
        <v>3.0599999999999998E-3</v>
      </c>
      <c r="F20" s="1">
        <v>8.3400000000000002E-2</v>
      </c>
      <c r="G20" s="1">
        <v>1</v>
      </c>
    </row>
    <row r="21" spans="1:7" x14ac:dyDescent="0.3">
      <c r="A21">
        <v>619</v>
      </c>
      <c r="B21" s="1">
        <v>1.54E-2</v>
      </c>
      <c r="C21" s="1">
        <v>2.2699999999999999E-3</v>
      </c>
      <c r="D21" s="1">
        <v>5.11E-3</v>
      </c>
      <c r="E21" s="1">
        <v>3.0200000000000001E-3</v>
      </c>
      <c r="F21" s="1">
        <v>8.2799999999999999E-2</v>
      </c>
      <c r="G21" s="1">
        <v>1</v>
      </c>
    </row>
    <row r="22" spans="1:7" x14ac:dyDescent="0.3">
      <c r="A22">
        <v>620</v>
      </c>
      <c r="B22" s="1">
        <v>1.4999999999999999E-2</v>
      </c>
      <c r="C22" s="1">
        <v>2.1700000000000001E-3</v>
      </c>
      <c r="D22" s="1">
        <v>5.1900000000000002E-3</v>
      </c>
      <c r="E22" s="1">
        <v>2.8999999999999998E-3</v>
      </c>
      <c r="F22" s="1">
        <v>8.2299999999999998E-2</v>
      </c>
      <c r="G22" s="1">
        <v>1</v>
      </c>
    </row>
    <row r="23" spans="1:7" x14ac:dyDescent="0.3">
      <c r="A23">
        <v>621</v>
      </c>
      <c r="B23" s="1">
        <v>1.46E-2</v>
      </c>
      <c r="C23" s="1">
        <v>2.0699999999999998E-3</v>
      </c>
      <c r="D23" s="1">
        <v>5.2300000000000003E-3</v>
      </c>
      <c r="E23" s="1">
        <v>2.97E-3</v>
      </c>
      <c r="F23" s="1">
        <v>8.2400000000000001E-2</v>
      </c>
      <c r="G23" s="1">
        <v>1</v>
      </c>
    </row>
    <row r="24" spans="1:7" x14ac:dyDescent="0.3">
      <c r="A24">
        <v>622</v>
      </c>
      <c r="B24" s="1">
        <v>1.43E-2</v>
      </c>
      <c r="C24" s="1">
        <v>1.98E-3</v>
      </c>
      <c r="D24" s="1">
        <v>5.2500000000000003E-3</v>
      </c>
      <c r="E24" s="1">
        <v>2.9499999999999999E-3</v>
      </c>
      <c r="F24" s="1">
        <v>8.1900000000000001E-2</v>
      </c>
      <c r="G24" s="1">
        <v>1</v>
      </c>
    </row>
    <row r="25" spans="1:7" x14ac:dyDescent="0.3">
      <c r="A25">
        <v>623</v>
      </c>
      <c r="B25" s="1">
        <v>1.3899999999999999E-2</v>
      </c>
      <c r="C25" s="1">
        <v>1.8799999999999999E-3</v>
      </c>
      <c r="D25" s="1">
        <v>5.2399999999999999E-3</v>
      </c>
      <c r="E25" s="1">
        <v>3.1099999999999999E-3</v>
      </c>
      <c r="F25" s="1">
        <v>8.14E-2</v>
      </c>
      <c r="G25" s="1">
        <v>1</v>
      </c>
    </row>
    <row r="26" spans="1:7" x14ac:dyDescent="0.3">
      <c r="A26">
        <v>624</v>
      </c>
      <c r="B26" s="1">
        <v>1.3599999999999999E-2</v>
      </c>
      <c r="C26" s="1">
        <v>1.7799999999999999E-3</v>
      </c>
      <c r="D26" s="1">
        <v>5.2199999999999998E-3</v>
      </c>
      <c r="E26" s="1">
        <v>2.9199999999999999E-3</v>
      </c>
      <c r="F26" s="1">
        <v>8.09E-2</v>
      </c>
      <c r="G26" s="1">
        <v>1</v>
      </c>
    </row>
    <row r="27" spans="1:7" x14ac:dyDescent="0.3">
      <c r="A27">
        <v>625</v>
      </c>
      <c r="B27" s="1">
        <v>1.3299999999999999E-2</v>
      </c>
      <c r="C27" s="1">
        <v>1.6999999999999999E-3</v>
      </c>
      <c r="D27" s="1">
        <v>5.1799999999999997E-3</v>
      </c>
      <c r="E27" s="1">
        <v>3.0599999999999998E-3</v>
      </c>
      <c r="F27" s="1">
        <v>8.0399999999999999E-2</v>
      </c>
      <c r="G27" s="1">
        <v>1</v>
      </c>
    </row>
    <row r="28" spans="1:7" x14ac:dyDescent="0.3">
      <c r="A28">
        <v>626</v>
      </c>
      <c r="B28" s="1">
        <v>1.29E-2</v>
      </c>
      <c r="C28" s="1">
        <v>1.6299999999999999E-3</v>
      </c>
      <c r="D28" s="1">
        <v>5.1200000000000004E-3</v>
      </c>
      <c r="E28" s="1">
        <v>2.8999999999999998E-3</v>
      </c>
      <c r="F28" s="1">
        <v>7.9899999999999999E-2</v>
      </c>
      <c r="G28" s="1">
        <v>1</v>
      </c>
    </row>
    <row r="29" spans="1:7" x14ac:dyDescent="0.3">
      <c r="A29">
        <v>627</v>
      </c>
      <c r="B29" s="1">
        <v>1.26E-2</v>
      </c>
      <c r="C29" s="1">
        <v>1.57E-3</v>
      </c>
      <c r="D29" s="1">
        <v>5.0600000000000003E-3</v>
      </c>
      <c r="E29" s="1">
        <v>2.8800000000000002E-3</v>
      </c>
      <c r="F29" s="1">
        <v>7.9500000000000001E-2</v>
      </c>
      <c r="G29" s="1">
        <v>1</v>
      </c>
    </row>
    <row r="30" spans="1:7" x14ac:dyDescent="0.3">
      <c r="A30">
        <v>628</v>
      </c>
      <c r="B30" s="1">
        <v>1.24E-2</v>
      </c>
      <c r="C30" s="1">
        <v>1.5200000000000001E-3</v>
      </c>
      <c r="D30" s="1">
        <v>5.0200000000000002E-3</v>
      </c>
      <c r="E30" s="1">
        <v>2.8600000000000001E-3</v>
      </c>
      <c r="F30" s="1">
        <v>7.9100000000000004E-2</v>
      </c>
      <c r="G30" s="1">
        <v>1</v>
      </c>
    </row>
    <row r="31" spans="1:7" x14ac:dyDescent="0.3">
      <c r="A31">
        <v>629</v>
      </c>
      <c r="B31" s="1">
        <v>1.21E-2</v>
      </c>
      <c r="C31" s="1">
        <v>1.4599999999999999E-3</v>
      </c>
      <c r="D31" s="1">
        <v>5.0000000000000001E-3</v>
      </c>
      <c r="E31" s="1">
        <v>3.15E-3</v>
      </c>
      <c r="F31" s="1">
        <v>7.8899999999999998E-2</v>
      </c>
      <c r="G31" s="1">
        <v>1</v>
      </c>
    </row>
    <row r="32" spans="1:7" x14ac:dyDescent="0.3">
      <c r="A32">
        <v>630</v>
      </c>
      <c r="B32" s="1">
        <v>1.1900000000000001E-2</v>
      </c>
      <c r="C32" s="1">
        <v>1.41E-3</v>
      </c>
      <c r="D32" s="1">
        <v>5.0000000000000001E-3</v>
      </c>
      <c r="E32" s="1">
        <v>3.0400000000000002E-3</v>
      </c>
      <c r="F32" s="1">
        <v>7.8700000000000006E-2</v>
      </c>
      <c r="G32" s="1">
        <v>1</v>
      </c>
    </row>
    <row r="33" spans="1:7" x14ac:dyDescent="0.3">
      <c r="A33">
        <v>631</v>
      </c>
      <c r="B33" s="1">
        <v>1.1599999999999999E-2</v>
      </c>
      <c r="C33" s="1">
        <v>1.3500000000000001E-3</v>
      </c>
      <c r="D33" s="1">
        <v>5.0600000000000003E-3</v>
      </c>
      <c r="E33" s="1">
        <v>3.1099999999999999E-3</v>
      </c>
      <c r="F33" s="1">
        <v>7.85E-2</v>
      </c>
      <c r="G33" s="1">
        <v>1</v>
      </c>
    </row>
    <row r="34" spans="1:7" x14ac:dyDescent="0.3">
      <c r="A34">
        <v>632</v>
      </c>
      <c r="B34" s="1">
        <v>1.14E-2</v>
      </c>
      <c r="C34" s="1">
        <v>1.2899999999999999E-3</v>
      </c>
      <c r="D34" s="1">
        <v>5.1200000000000004E-3</v>
      </c>
      <c r="E34" s="1">
        <v>2.7200000000000002E-3</v>
      </c>
      <c r="F34" s="1">
        <v>7.8399999999999997E-2</v>
      </c>
      <c r="G34" s="1">
        <v>1</v>
      </c>
    </row>
    <row r="35" spans="1:7" x14ac:dyDescent="0.3">
      <c r="A35">
        <v>633</v>
      </c>
      <c r="B35" s="1">
        <v>1.11E-2</v>
      </c>
      <c r="C35" s="1">
        <v>1.23E-3</v>
      </c>
      <c r="D35" s="1">
        <v>5.1700000000000001E-3</v>
      </c>
      <c r="E35" s="1">
        <v>2.8999999999999998E-3</v>
      </c>
      <c r="F35" s="1">
        <v>7.8200000000000006E-2</v>
      </c>
      <c r="G35" s="1">
        <v>1</v>
      </c>
    </row>
    <row r="36" spans="1:7" x14ac:dyDescent="0.3">
      <c r="A36">
        <v>634</v>
      </c>
      <c r="B36" s="1">
        <v>1.09E-2</v>
      </c>
      <c r="C36" s="1">
        <v>1.1800000000000001E-3</v>
      </c>
      <c r="D36" s="1">
        <v>5.1900000000000002E-3</v>
      </c>
      <c r="E36" s="1">
        <v>2.9199999999999999E-3</v>
      </c>
      <c r="F36" s="1">
        <v>7.8100000000000003E-2</v>
      </c>
      <c r="G36" s="1">
        <v>1</v>
      </c>
    </row>
    <row r="37" spans="1:7" x14ac:dyDescent="0.3">
      <c r="A37">
        <v>635</v>
      </c>
      <c r="B37" s="1">
        <v>1.0699999999999999E-2</v>
      </c>
      <c r="C37" s="1">
        <v>1.14E-3</v>
      </c>
      <c r="D37" s="1">
        <v>5.1700000000000001E-3</v>
      </c>
      <c r="E37" s="1">
        <v>2.6199999999999999E-3</v>
      </c>
      <c r="F37" s="1">
        <v>7.7799999999999994E-2</v>
      </c>
      <c r="G37" s="1">
        <v>1</v>
      </c>
    </row>
    <row r="38" spans="1:7" x14ac:dyDescent="0.3">
      <c r="A38">
        <v>636</v>
      </c>
      <c r="B38" s="1">
        <v>1.06E-2</v>
      </c>
      <c r="C38" s="1">
        <v>1.1000000000000001E-3</v>
      </c>
      <c r="D38" s="1">
        <v>5.0600000000000003E-3</v>
      </c>
      <c r="E38" s="1">
        <v>2.8300000000000001E-3</v>
      </c>
      <c r="F38" s="1">
        <v>7.7399999999999997E-2</v>
      </c>
      <c r="G38" s="1">
        <v>1</v>
      </c>
    </row>
    <row r="39" spans="1:7" x14ac:dyDescent="0.3">
      <c r="A39">
        <v>637</v>
      </c>
      <c r="B39" s="1">
        <v>1.0500000000000001E-2</v>
      </c>
      <c r="C39" s="1">
        <v>1.08E-3</v>
      </c>
      <c r="D39" s="1">
        <v>4.9300000000000004E-3</v>
      </c>
      <c r="E39" s="1">
        <v>2.7399999999999998E-3</v>
      </c>
      <c r="F39" s="1">
        <v>7.6899999999999996E-2</v>
      </c>
      <c r="G39" s="1">
        <v>1</v>
      </c>
    </row>
    <row r="40" spans="1:7" x14ac:dyDescent="0.3">
      <c r="A40">
        <v>638</v>
      </c>
      <c r="B40" s="1">
        <v>1.03E-2</v>
      </c>
      <c r="C40" s="1">
        <v>1.06E-3</v>
      </c>
      <c r="D40" s="1">
        <v>4.79E-3</v>
      </c>
      <c r="E40" s="1">
        <v>2.99E-3</v>
      </c>
      <c r="F40" s="1">
        <v>7.6399999999999996E-2</v>
      </c>
      <c r="G40" s="1">
        <v>1</v>
      </c>
    </row>
    <row r="41" spans="1:7" x14ac:dyDescent="0.3">
      <c r="A41">
        <v>639</v>
      </c>
      <c r="B41" s="1">
        <v>1.0200000000000001E-2</v>
      </c>
      <c r="C41" s="1">
        <v>1.0399999999999999E-3</v>
      </c>
      <c r="D41" s="1">
        <v>4.6800000000000001E-3</v>
      </c>
      <c r="E41" s="1">
        <v>2.99E-3</v>
      </c>
      <c r="F41" s="1">
        <v>7.5800000000000006E-2</v>
      </c>
      <c r="G41" s="1">
        <v>1</v>
      </c>
    </row>
    <row r="42" spans="1:7" x14ac:dyDescent="0.3">
      <c r="A42">
        <v>640</v>
      </c>
      <c r="B42" s="1">
        <v>0.01</v>
      </c>
      <c r="C42" s="1">
        <v>1.0200000000000001E-3</v>
      </c>
      <c r="D42" s="1">
        <v>4.5999999999999999E-3</v>
      </c>
      <c r="E42" s="1">
        <v>3.15E-3</v>
      </c>
      <c r="F42" s="1">
        <v>7.5200000000000003E-2</v>
      </c>
      <c r="G42" s="1">
        <v>1</v>
      </c>
    </row>
    <row r="43" spans="1:7" x14ac:dyDescent="0.3">
      <c r="A43">
        <v>641</v>
      </c>
      <c r="B43" s="1">
        <v>9.8499999999999994E-3</v>
      </c>
      <c r="C43" s="1">
        <v>9.9599999999999992E-4</v>
      </c>
      <c r="D43" s="1">
        <v>4.62E-3</v>
      </c>
      <c r="E43" s="1">
        <v>2.8600000000000001E-3</v>
      </c>
      <c r="F43" s="1">
        <v>7.46E-2</v>
      </c>
      <c r="G43" s="1">
        <v>1</v>
      </c>
    </row>
    <row r="44" spans="1:7" x14ac:dyDescent="0.3">
      <c r="A44">
        <v>642</v>
      </c>
      <c r="B44" s="1">
        <v>9.7099999999999999E-3</v>
      </c>
      <c r="C44" s="1">
        <v>9.7499999999999996E-4</v>
      </c>
      <c r="D44" s="1">
        <v>4.6800000000000001E-3</v>
      </c>
      <c r="E44" s="1">
        <v>2.7899999999999999E-3</v>
      </c>
      <c r="F44" s="1">
        <v>7.3999999999999996E-2</v>
      </c>
      <c r="G44" s="1">
        <v>1</v>
      </c>
    </row>
    <row r="45" spans="1:7" x14ac:dyDescent="0.3">
      <c r="A45">
        <v>643</v>
      </c>
      <c r="B45" s="1">
        <v>9.5600000000000008E-3</v>
      </c>
      <c r="C45" s="1">
        <v>9.5299999999999996E-4</v>
      </c>
      <c r="D45" s="1">
        <v>4.7600000000000003E-3</v>
      </c>
      <c r="E45" s="1">
        <v>3.2200000000000002E-3</v>
      </c>
      <c r="F45" s="1">
        <v>7.3599999999999999E-2</v>
      </c>
      <c r="G45" s="1">
        <v>1</v>
      </c>
    </row>
    <row r="46" spans="1:7" x14ac:dyDescent="0.3">
      <c r="A46">
        <v>644</v>
      </c>
      <c r="B46" s="1">
        <v>9.41E-3</v>
      </c>
      <c r="C46" s="1">
        <v>9.3300000000000002E-4</v>
      </c>
      <c r="D46" s="1">
        <v>4.8399999999999997E-3</v>
      </c>
      <c r="E46" s="1">
        <v>2.97E-3</v>
      </c>
      <c r="F46" s="1">
        <v>7.3200000000000001E-2</v>
      </c>
      <c r="G46" s="1">
        <v>1</v>
      </c>
    </row>
    <row r="47" spans="1:7" x14ac:dyDescent="0.3">
      <c r="A47">
        <v>645</v>
      </c>
      <c r="B47" s="1">
        <v>9.2700000000000005E-3</v>
      </c>
      <c r="C47" s="1">
        <v>9.1399999999999999E-4</v>
      </c>
      <c r="D47" s="1">
        <v>4.8900000000000002E-3</v>
      </c>
      <c r="E47" s="1">
        <v>3.15E-3</v>
      </c>
      <c r="F47" s="1">
        <v>7.2800000000000004E-2</v>
      </c>
      <c r="G47" s="1">
        <v>1</v>
      </c>
    </row>
    <row r="48" spans="1:7" x14ac:dyDescent="0.3">
      <c r="A48">
        <v>646</v>
      </c>
      <c r="B48" s="1">
        <v>9.1299999999999992E-3</v>
      </c>
      <c r="C48" s="1">
        <v>8.9899999999999995E-4</v>
      </c>
      <c r="D48" s="1">
        <v>4.8500000000000001E-3</v>
      </c>
      <c r="E48" s="1">
        <v>2.99E-3</v>
      </c>
      <c r="F48" s="1">
        <v>7.2499999999999995E-2</v>
      </c>
      <c r="G48" s="1">
        <v>1</v>
      </c>
    </row>
    <row r="49" spans="1:7" x14ac:dyDescent="0.3">
      <c r="A49">
        <v>647</v>
      </c>
      <c r="B49" s="1">
        <v>8.9999999999999993E-3</v>
      </c>
      <c r="C49" s="1">
        <v>8.8500000000000004E-4</v>
      </c>
      <c r="D49" s="1">
        <v>4.7699999999999999E-3</v>
      </c>
      <c r="E49" s="1">
        <v>3.2000000000000002E-3</v>
      </c>
      <c r="F49" s="1">
        <v>7.2300000000000003E-2</v>
      </c>
      <c r="G49" s="1">
        <v>1</v>
      </c>
    </row>
    <row r="50" spans="1:7" x14ac:dyDescent="0.3">
      <c r="A50">
        <v>648</v>
      </c>
      <c r="B50" s="1">
        <v>8.8800000000000007E-3</v>
      </c>
      <c r="C50" s="1">
        <v>8.7299999999999997E-4</v>
      </c>
      <c r="D50" s="1">
        <v>4.6699999999999997E-3</v>
      </c>
      <c r="E50" s="1">
        <v>3.2000000000000002E-3</v>
      </c>
      <c r="F50" s="1">
        <v>7.1999999999999995E-2</v>
      </c>
      <c r="G50" s="1">
        <v>1</v>
      </c>
    </row>
    <row r="51" spans="1:7" x14ac:dyDescent="0.3">
      <c r="A51">
        <v>649</v>
      </c>
      <c r="B51" s="1">
        <v>8.7600000000000004E-3</v>
      </c>
      <c r="C51" s="1">
        <v>8.5999999999999998E-4</v>
      </c>
      <c r="D51" s="1">
        <v>4.5799999999999999E-3</v>
      </c>
      <c r="E51" s="1">
        <v>3.13E-3</v>
      </c>
      <c r="F51" s="1">
        <v>7.17E-2</v>
      </c>
      <c r="G51" s="1">
        <v>1</v>
      </c>
    </row>
    <row r="52" spans="1:7" x14ac:dyDescent="0.3">
      <c r="A52">
        <v>650</v>
      </c>
      <c r="B52" s="1">
        <v>8.6400000000000001E-3</v>
      </c>
      <c r="C52" s="1">
        <v>8.4699999999999999E-4</v>
      </c>
      <c r="D52" s="1">
        <v>4.4900000000000001E-3</v>
      </c>
      <c r="E52" s="1">
        <v>3.2000000000000002E-3</v>
      </c>
      <c r="F52" s="1">
        <v>7.1400000000000005E-2</v>
      </c>
      <c r="G52" s="1">
        <v>1</v>
      </c>
    </row>
    <row r="53" spans="1:7" x14ac:dyDescent="0.3">
      <c r="A53">
        <v>651</v>
      </c>
      <c r="B53" s="1">
        <v>8.5100000000000002E-3</v>
      </c>
      <c r="C53" s="1">
        <v>8.34E-4</v>
      </c>
      <c r="D53" s="1">
        <v>4.4799999999999996E-3</v>
      </c>
      <c r="E53" s="1">
        <v>3.2200000000000002E-3</v>
      </c>
      <c r="F53" s="1">
        <v>7.0900000000000005E-2</v>
      </c>
      <c r="G53" s="1">
        <v>1</v>
      </c>
    </row>
    <row r="54" spans="1:7" x14ac:dyDescent="0.3">
      <c r="A54">
        <v>652</v>
      </c>
      <c r="B54" s="1">
        <v>8.3899999999999999E-3</v>
      </c>
      <c r="C54" s="1">
        <v>8.2200000000000003E-4</v>
      </c>
      <c r="D54" s="1">
        <v>4.4900000000000001E-3</v>
      </c>
      <c r="E54" s="1">
        <v>3.3400000000000001E-3</v>
      </c>
      <c r="F54" s="1">
        <v>7.0300000000000001E-2</v>
      </c>
      <c r="G54" s="1">
        <v>1</v>
      </c>
    </row>
    <row r="55" spans="1:7" x14ac:dyDescent="0.3">
      <c r="A55">
        <v>653</v>
      </c>
      <c r="B55" s="1">
        <v>8.26E-3</v>
      </c>
      <c r="C55" s="1">
        <v>8.0800000000000002E-4</v>
      </c>
      <c r="D55" s="1">
        <v>4.4900000000000001E-3</v>
      </c>
      <c r="E55" s="1">
        <v>3.32E-3</v>
      </c>
      <c r="F55" s="1">
        <v>6.9699999999999998E-2</v>
      </c>
      <c r="G55" s="1">
        <v>1</v>
      </c>
    </row>
    <row r="56" spans="1:7" x14ac:dyDescent="0.3">
      <c r="A56">
        <v>654</v>
      </c>
      <c r="B56" s="1">
        <v>8.1399999999999997E-3</v>
      </c>
      <c r="C56" s="1">
        <v>7.9600000000000005E-4</v>
      </c>
      <c r="D56" s="1">
        <v>4.4799999999999996E-3</v>
      </c>
      <c r="E56" s="1">
        <v>3.3800000000000002E-3</v>
      </c>
      <c r="F56" s="1">
        <v>6.8900000000000003E-2</v>
      </c>
      <c r="G56" s="1">
        <v>1</v>
      </c>
    </row>
    <row r="57" spans="1:7" x14ac:dyDescent="0.3">
      <c r="A57">
        <v>655</v>
      </c>
      <c r="B57" s="1">
        <v>8.0199999999999994E-3</v>
      </c>
      <c r="C57" s="1">
        <v>7.8399999999999997E-4</v>
      </c>
      <c r="D57" s="1">
        <v>4.4400000000000004E-3</v>
      </c>
      <c r="E57" s="1">
        <v>3.2499999999999999E-3</v>
      </c>
      <c r="F57" s="1">
        <v>6.8099999999999994E-2</v>
      </c>
      <c r="G57" s="1">
        <v>1</v>
      </c>
    </row>
    <row r="58" spans="1:7" x14ac:dyDescent="0.3">
      <c r="A58">
        <v>656</v>
      </c>
      <c r="B58" s="1">
        <v>7.8899999999999994E-3</v>
      </c>
      <c r="C58" s="1">
        <v>7.7200000000000001E-4</v>
      </c>
      <c r="D58" s="1">
        <v>4.3200000000000001E-3</v>
      </c>
      <c r="E58" s="1">
        <v>3.32E-3</v>
      </c>
      <c r="F58" s="1">
        <v>6.7299999999999999E-2</v>
      </c>
      <c r="G58" s="1">
        <v>1</v>
      </c>
    </row>
    <row r="59" spans="1:7" x14ac:dyDescent="0.3">
      <c r="A59">
        <v>657</v>
      </c>
      <c r="B59" s="1">
        <v>7.7600000000000004E-3</v>
      </c>
      <c r="C59" s="1">
        <v>7.6000000000000004E-4</v>
      </c>
      <c r="D59" s="1">
        <v>4.15E-3</v>
      </c>
      <c r="E59" s="1">
        <v>3.2699999999999999E-3</v>
      </c>
      <c r="F59" s="1">
        <v>6.6400000000000001E-2</v>
      </c>
      <c r="G59" s="1">
        <v>1</v>
      </c>
    </row>
    <row r="60" spans="1:7" x14ac:dyDescent="0.3">
      <c r="A60">
        <v>658</v>
      </c>
      <c r="B60" s="1">
        <v>7.6499999999999997E-3</v>
      </c>
      <c r="C60" s="1">
        <v>7.5000000000000002E-4</v>
      </c>
      <c r="D60" s="1">
        <v>3.9699999999999996E-3</v>
      </c>
      <c r="E60" s="1">
        <v>3.6600000000000001E-3</v>
      </c>
      <c r="F60" s="1">
        <v>6.5500000000000003E-2</v>
      </c>
      <c r="G60" s="1">
        <v>1</v>
      </c>
    </row>
    <row r="61" spans="1:7" x14ac:dyDescent="0.3">
      <c r="A61">
        <v>659</v>
      </c>
      <c r="B61" s="1">
        <v>7.5300000000000002E-3</v>
      </c>
      <c r="C61" s="1">
        <v>7.4200000000000004E-4</v>
      </c>
      <c r="D61" s="1">
        <v>3.7799999999999999E-3</v>
      </c>
      <c r="E61" s="1">
        <v>3.5200000000000001E-3</v>
      </c>
      <c r="F61" s="1">
        <v>6.4799999999999996E-2</v>
      </c>
      <c r="G61" s="1">
        <v>1</v>
      </c>
    </row>
    <row r="62" spans="1:7" x14ac:dyDescent="0.3">
      <c r="A62">
        <v>660</v>
      </c>
      <c r="B62" s="1">
        <v>7.43E-3</v>
      </c>
      <c r="C62" s="1">
        <v>7.36E-4</v>
      </c>
      <c r="D62" s="1">
        <v>3.5999999999999999E-3</v>
      </c>
      <c r="E62" s="1">
        <v>3.82E-3</v>
      </c>
      <c r="F62" s="1">
        <v>6.4100000000000004E-2</v>
      </c>
      <c r="G62" s="1">
        <v>1</v>
      </c>
    </row>
    <row r="63" spans="1:7" x14ac:dyDescent="0.3">
      <c r="A63">
        <v>661</v>
      </c>
      <c r="B63" s="1">
        <v>7.3299999999999997E-3</v>
      </c>
      <c r="C63" s="1">
        <v>7.2900000000000005E-4</v>
      </c>
      <c r="D63" s="1">
        <v>3.48E-3</v>
      </c>
      <c r="E63" s="1">
        <v>3.82E-3</v>
      </c>
      <c r="F63" s="1">
        <v>6.3500000000000001E-2</v>
      </c>
      <c r="G63" s="1">
        <v>1</v>
      </c>
    </row>
    <row r="64" spans="1:7" x14ac:dyDescent="0.3">
      <c r="A64">
        <v>662</v>
      </c>
      <c r="B64" s="1">
        <v>7.2300000000000003E-3</v>
      </c>
      <c r="C64" s="1">
        <v>7.2300000000000001E-4</v>
      </c>
      <c r="D64" s="1">
        <v>3.3800000000000002E-3</v>
      </c>
      <c r="E64" s="1">
        <v>3.7499999999999999E-3</v>
      </c>
      <c r="F64" s="1">
        <v>6.3E-2</v>
      </c>
      <c r="G64" s="1">
        <v>1</v>
      </c>
    </row>
    <row r="65" spans="1:7" x14ac:dyDescent="0.3">
      <c r="A65">
        <v>663</v>
      </c>
      <c r="B65" s="1">
        <v>7.1300000000000001E-3</v>
      </c>
      <c r="C65" s="1">
        <v>7.1599999999999995E-4</v>
      </c>
      <c r="D65" s="1">
        <v>3.31E-3</v>
      </c>
      <c r="E65" s="1">
        <v>3.7799999999999999E-3</v>
      </c>
      <c r="F65" s="1">
        <v>6.25E-2</v>
      </c>
      <c r="G65" s="1">
        <v>1</v>
      </c>
    </row>
    <row r="66" spans="1:7" x14ac:dyDescent="0.3">
      <c r="A66">
        <v>664</v>
      </c>
      <c r="B66" s="1">
        <v>7.0299999999999998E-3</v>
      </c>
      <c r="C66" s="1">
        <v>7.1000000000000002E-4</v>
      </c>
      <c r="D66" s="1">
        <v>3.2599999999999999E-3</v>
      </c>
      <c r="E66" s="1">
        <v>3.6600000000000001E-3</v>
      </c>
      <c r="F66" s="1">
        <v>6.2100000000000002E-2</v>
      </c>
      <c r="G66" s="1">
        <v>1</v>
      </c>
    </row>
    <row r="67" spans="1:7" x14ac:dyDescent="0.3">
      <c r="A67">
        <v>665</v>
      </c>
      <c r="B67" s="1">
        <v>6.9300000000000004E-3</v>
      </c>
      <c r="C67" s="1">
        <v>7.0299999999999996E-4</v>
      </c>
      <c r="D67" s="1">
        <v>3.2200000000000002E-3</v>
      </c>
      <c r="E67" s="1">
        <v>3.7799999999999999E-3</v>
      </c>
      <c r="F67" s="1">
        <v>6.1699999999999998E-2</v>
      </c>
      <c r="G67" s="1">
        <v>1</v>
      </c>
    </row>
    <row r="68" spans="1:7" x14ac:dyDescent="0.3">
      <c r="A68">
        <v>666</v>
      </c>
      <c r="B68" s="1">
        <v>6.8300000000000001E-3</v>
      </c>
      <c r="C68" s="1">
        <v>6.9700000000000003E-4</v>
      </c>
      <c r="D68" s="1">
        <v>3.16E-3</v>
      </c>
      <c r="E68" s="1">
        <v>3.7799999999999999E-3</v>
      </c>
      <c r="F68" s="1">
        <v>6.1199999999999997E-2</v>
      </c>
      <c r="G68" s="1">
        <v>1</v>
      </c>
    </row>
    <row r="69" spans="1:7" x14ac:dyDescent="0.3">
      <c r="A69">
        <v>667</v>
      </c>
      <c r="B69" s="1">
        <v>6.7299999999999999E-3</v>
      </c>
      <c r="C69" s="1">
        <v>6.9099999999999999E-4</v>
      </c>
      <c r="D69" s="1">
        <v>3.1099999999999999E-3</v>
      </c>
      <c r="E69" s="1">
        <v>3.7799999999999999E-3</v>
      </c>
      <c r="F69" s="1">
        <v>6.0699999999999997E-2</v>
      </c>
      <c r="G69" s="1">
        <v>1</v>
      </c>
    </row>
    <row r="70" spans="1:7" x14ac:dyDescent="0.3">
      <c r="A70">
        <v>668</v>
      </c>
      <c r="B70" s="1">
        <v>6.6400000000000001E-3</v>
      </c>
      <c r="C70" s="1">
        <v>6.8599999999999998E-4</v>
      </c>
      <c r="D70" s="1">
        <v>3.0599999999999998E-3</v>
      </c>
      <c r="E70" s="1">
        <v>3.7100000000000002E-3</v>
      </c>
      <c r="F70" s="1">
        <v>6.0199999999999997E-2</v>
      </c>
      <c r="G70" s="1">
        <v>1</v>
      </c>
    </row>
    <row r="71" spans="1:7" x14ac:dyDescent="0.3">
      <c r="A71">
        <v>669</v>
      </c>
      <c r="B71" s="1">
        <v>6.5300000000000002E-3</v>
      </c>
      <c r="C71" s="1">
        <v>6.8099999999999996E-4</v>
      </c>
      <c r="D71" s="1">
        <v>3.0200000000000001E-3</v>
      </c>
      <c r="E71" s="1">
        <v>3.8500000000000001E-3</v>
      </c>
      <c r="F71" s="1">
        <v>5.96E-2</v>
      </c>
      <c r="G71" s="1">
        <v>1</v>
      </c>
    </row>
    <row r="72" spans="1:7" x14ac:dyDescent="0.3">
      <c r="A72">
        <v>670</v>
      </c>
      <c r="B72" s="1">
        <v>6.4400000000000004E-3</v>
      </c>
      <c r="C72" s="1">
        <v>6.7699999999999998E-4</v>
      </c>
      <c r="D72" s="1">
        <v>2.98E-3</v>
      </c>
      <c r="E72" s="1">
        <v>3.82E-3</v>
      </c>
      <c r="F72" s="1">
        <v>5.8999999999999997E-2</v>
      </c>
      <c r="G72" s="1">
        <v>1</v>
      </c>
    </row>
    <row r="73" spans="1:7" x14ac:dyDescent="0.3">
      <c r="A73">
        <v>671</v>
      </c>
      <c r="B73" s="1">
        <v>6.3299999999999997E-3</v>
      </c>
      <c r="C73" s="1">
        <v>6.7199999999999996E-4</v>
      </c>
      <c r="D73" s="1">
        <v>2.97E-3</v>
      </c>
      <c r="E73" s="1">
        <v>3.7299999999999998E-3</v>
      </c>
      <c r="F73" s="1">
        <v>5.8500000000000003E-2</v>
      </c>
      <c r="G73" s="1">
        <v>1</v>
      </c>
    </row>
    <row r="74" spans="1:7" x14ac:dyDescent="0.3">
      <c r="A74">
        <v>672</v>
      </c>
      <c r="B74" s="1">
        <v>6.2399999999999999E-3</v>
      </c>
      <c r="C74" s="1">
        <v>6.6799999999999997E-4</v>
      </c>
      <c r="D74" s="1">
        <v>2.97E-3</v>
      </c>
      <c r="E74" s="1">
        <v>3.8700000000000002E-3</v>
      </c>
      <c r="F74" s="1">
        <v>5.79E-2</v>
      </c>
      <c r="G74" s="1">
        <v>1</v>
      </c>
    </row>
    <row r="75" spans="1:7" x14ac:dyDescent="0.3">
      <c r="A75">
        <v>673</v>
      </c>
      <c r="B75" s="1">
        <v>6.1399999999999996E-3</v>
      </c>
      <c r="C75" s="1">
        <v>6.6200000000000005E-4</v>
      </c>
      <c r="D75" s="1">
        <v>2.98E-3</v>
      </c>
      <c r="E75" s="1">
        <v>3.9399999999999999E-3</v>
      </c>
      <c r="F75" s="1">
        <v>5.74E-2</v>
      </c>
      <c r="G75" s="1">
        <v>1</v>
      </c>
    </row>
    <row r="76" spans="1:7" x14ac:dyDescent="0.3">
      <c r="A76">
        <v>674</v>
      </c>
      <c r="B76" s="1">
        <v>6.0499999999999998E-3</v>
      </c>
      <c r="C76" s="1">
        <v>6.5799999999999995E-4</v>
      </c>
      <c r="D76" s="1">
        <v>2.99E-3</v>
      </c>
      <c r="E76" s="1">
        <v>4.1000000000000003E-3</v>
      </c>
      <c r="F76" s="1">
        <v>5.6899999999999999E-2</v>
      </c>
      <c r="G76" s="1">
        <v>1</v>
      </c>
    </row>
    <row r="77" spans="1:7" x14ac:dyDescent="0.3">
      <c r="A77">
        <v>675</v>
      </c>
      <c r="B77" s="1">
        <v>5.96E-3</v>
      </c>
      <c r="C77" s="1">
        <v>6.5300000000000004E-4</v>
      </c>
      <c r="D77" s="1">
        <v>2.99E-3</v>
      </c>
      <c r="E77" s="1">
        <v>3.82E-3</v>
      </c>
      <c r="F77" s="1">
        <v>5.6399999999999999E-2</v>
      </c>
      <c r="G77" s="1">
        <v>1</v>
      </c>
    </row>
    <row r="78" spans="1:7" x14ac:dyDescent="0.3">
      <c r="A78">
        <v>676</v>
      </c>
      <c r="B78" s="1">
        <v>5.8799999999999998E-3</v>
      </c>
      <c r="C78" s="1">
        <v>6.4899999999999995E-4</v>
      </c>
      <c r="D78" s="1">
        <v>2.99E-3</v>
      </c>
      <c r="E78" s="1">
        <v>3.82E-3</v>
      </c>
      <c r="F78" s="1">
        <v>5.6000000000000001E-2</v>
      </c>
      <c r="G78" s="1">
        <v>1</v>
      </c>
    </row>
    <row r="79" spans="1:7" x14ac:dyDescent="0.3">
      <c r="A79">
        <v>677</v>
      </c>
      <c r="B79" s="1">
        <v>5.7999999999999996E-3</v>
      </c>
      <c r="C79" s="1">
        <v>6.4599999999999998E-4</v>
      </c>
      <c r="D79" s="1">
        <v>2.97E-3</v>
      </c>
      <c r="E79" s="1">
        <v>3.9399999999999999E-3</v>
      </c>
      <c r="F79" s="1">
        <v>5.57E-2</v>
      </c>
      <c r="G79" s="1">
        <v>1</v>
      </c>
    </row>
    <row r="80" spans="1:7" x14ac:dyDescent="0.3">
      <c r="A80">
        <v>678</v>
      </c>
      <c r="B80" s="1">
        <v>5.7099999999999998E-3</v>
      </c>
      <c r="C80" s="1">
        <v>6.4300000000000002E-4</v>
      </c>
      <c r="D80" s="1">
        <v>2.9399999999999999E-3</v>
      </c>
      <c r="E80" s="1">
        <v>3.96E-3</v>
      </c>
      <c r="F80" s="1">
        <v>5.5399999999999998E-2</v>
      </c>
      <c r="G80" s="1">
        <v>1</v>
      </c>
    </row>
    <row r="81" spans="1:7" x14ac:dyDescent="0.3">
      <c r="A81">
        <v>679</v>
      </c>
      <c r="B81" s="1">
        <v>5.6299999999999996E-3</v>
      </c>
      <c r="C81" s="1">
        <v>6.4099999999999997E-4</v>
      </c>
      <c r="D81" s="1">
        <v>2.8999999999999998E-3</v>
      </c>
      <c r="E81" s="1">
        <v>3.96E-3</v>
      </c>
      <c r="F81" s="1">
        <v>5.5199999999999999E-2</v>
      </c>
      <c r="G81" s="1">
        <v>1</v>
      </c>
    </row>
    <row r="82" spans="1:7" x14ac:dyDescent="0.3">
      <c r="A82">
        <v>680</v>
      </c>
      <c r="B82" s="1">
        <v>5.5399999999999998E-3</v>
      </c>
      <c r="C82" s="1">
        <v>6.3900000000000003E-4</v>
      </c>
      <c r="D82" s="1">
        <v>2.8500000000000001E-3</v>
      </c>
      <c r="E82" s="1">
        <v>4.0800000000000003E-3</v>
      </c>
      <c r="F82" s="1">
        <v>5.4899999999999997E-2</v>
      </c>
      <c r="G82" s="1">
        <v>1</v>
      </c>
    </row>
    <row r="83" spans="1:7" x14ac:dyDescent="0.3">
      <c r="A83">
        <v>681</v>
      </c>
      <c r="B83" s="1">
        <v>5.4599999999999996E-3</v>
      </c>
      <c r="C83" s="1">
        <v>6.3699999999999998E-4</v>
      </c>
      <c r="D83" s="1">
        <v>2.7899999999999999E-3</v>
      </c>
      <c r="E83" s="1">
        <v>4.2100000000000002E-3</v>
      </c>
      <c r="F83" s="1">
        <v>5.4699999999999999E-2</v>
      </c>
      <c r="G83" s="1">
        <v>1</v>
      </c>
    </row>
    <row r="84" spans="1:7" x14ac:dyDescent="0.3">
      <c r="A84">
        <v>682</v>
      </c>
      <c r="B84" s="1">
        <v>5.3800000000000002E-3</v>
      </c>
      <c r="C84" s="1">
        <v>6.3599999999999996E-4</v>
      </c>
      <c r="D84" s="1">
        <v>2.7299999999999998E-3</v>
      </c>
      <c r="E84" s="1">
        <v>4.3699999999999998E-3</v>
      </c>
      <c r="F84" s="1">
        <v>5.45E-2</v>
      </c>
      <c r="G84" s="1">
        <v>1</v>
      </c>
    </row>
    <row r="85" spans="1:7" x14ac:dyDescent="0.3">
      <c r="A85">
        <v>683</v>
      </c>
      <c r="B85" s="1">
        <v>5.2900000000000004E-3</v>
      </c>
      <c r="C85" s="1">
        <v>6.3400000000000001E-4</v>
      </c>
      <c r="D85" s="1">
        <v>2.6800000000000001E-3</v>
      </c>
      <c r="E85" s="1">
        <v>4.2100000000000002E-3</v>
      </c>
      <c r="F85" s="1">
        <v>5.4199999999999998E-2</v>
      </c>
      <c r="G85" s="1">
        <v>1</v>
      </c>
    </row>
    <row r="86" spans="1:7" x14ac:dyDescent="0.3">
      <c r="A86">
        <v>684</v>
      </c>
      <c r="B86" s="1">
        <v>5.2100000000000002E-3</v>
      </c>
      <c r="C86" s="1">
        <v>6.3199999999999997E-4</v>
      </c>
      <c r="D86" s="1">
        <v>2.65E-3</v>
      </c>
      <c r="E86" s="1">
        <v>4.1700000000000001E-3</v>
      </c>
      <c r="F86" s="1">
        <v>5.3800000000000001E-2</v>
      </c>
      <c r="G86" s="1">
        <v>1</v>
      </c>
    </row>
    <row r="87" spans="1:7" x14ac:dyDescent="0.3">
      <c r="A87">
        <v>685</v>
      </c>
      <c r="B87" s="1">
        <v>5.1200000000000004E-3</v>
      </c>
      <c r="C87" s="1">
        <v>6.29E-4</v>
      </c>
      <c r="D87" s="1">
        <v>2.64E-3</v>
      </c>
      <c r="E87" s="1">
        <v>4.3299999999999996E-3</v>
      </c>
      <c r="F87" s="1">
        <v>5.3400000000000003E-2</v>
      </c>
      <c r="G87" s="1">
        <v>1</v>
      </c>
    </row>
    <row r="88" spans="1:7" x14ac:dyDescent="0.3">
      <c r="A88">
        <v>686</v>
      </c>
      <c r="B88" s="1">
        <v>5.0400000000000002E-3</v>
      </c>
      <c r="C88" s="1">
        <v>6.2799999999999998E-4</v>
      </c>
      <c r="D88" s="1">
        <v>2.66E-3</v>
      </c>
      <c r="E88" s="1">
        <v>4.4400000000000004E-3</v>
      </c>
      <c r="F88" s="1">
        <v>5.2900000000000003E-2</v>
      </c>
      <c r="G88" s="1">
        <v>1</v>
      </c>
    </row>
    <row r="89" spans="1:7" x14ac:dyDescent="0.3">
      <c r="A89">
        <v>687</v>
      </c>
      <c r="B89" s="1">
        <v>4.9500000000000004E-3</v>
      </c>
      <c r="C89" s="1">
        <v>6.29E-4</v>
      </c>
      <c r="D89" s="1">
        <v>2.7000000000000001E-3</v>
      </c>
      <c r="E89" s="1">
        <v>4.6100000000000004E-3</v>
      </c>
      <c r="F89" s="1">
        <v>5.2400000000000002E-2</v>
      </c>
      <c r="G89" s="1">
        <v>1</v>
      </c>
    </row>
    <row r="90" spans="1:7" x14ac:dyDescent="0.3">
      <c r="A90">
        <v>688</v>
      </c>
      <c r="B90" s="1">
        <v>4.8700000000000002E-3</v>
      </c>
      <c r="C90" s="1">
        <v>6.3199999999999997E-4</v>
      </c>
      <c r="D90" s="1">
        <v>2.7499999999999998E-3</v>
      </c>
      <c r="E90" s="1">
        <v>4.7000000000000002E-3</v>
      </c>
      <c r="F90" s="1">
        <v>5.1799999999999999E-2</v>
      </c>
      <c r="G90" s="1">
        <v>1</v>
      </c>
    </row>
    <row r="91" spans="1:7" x14ac:dyDescent="0.3">
      <c r="A91">
        <v>689</v>
      </c>
      <c r="B91" s="1">
        <v>4.79E-3</v>
      </c>
      <c r="C91" s="1">
        <v>6.3400000000000001E-4</v>
      </c>
      <c r="D91" s="1">
        <v>2.7899999999999999E-3</v>
      </c>
      <c r="E91" s="1">
        <v>4.8799999999999998E-3</v>
      </c>
      <c r="F91" s="1">
        <v>5.1400000000000001E-2</v>
      </c>
      <c r="G91" s="1">
        <v>1</v>
      </c>
    </row>
    <row r="92" spans="1:7" x14ac:dyDescent="0.3">
      <c r="A92">
        <v>690</v>
      </c>
      <c r="B92" s="1">
        <v>4.7299999999999998E-3</v>
      </c>
      <c r="C92" s="1">
        <v>6.3599999999999996E-4</v>
      </c>
      <c r="D92" s="1">
        <v>2.82E-3</v>
      </c>
      <c r="E92" s="1">
        <v>4.7200000000000002E-3</v>
      </c>
      <c r="F92" s="1">
        <v>5.11E-2</v>
      </c>
      <c r="G92" s="1">
        <v>1</v>
      </c>
    </row>
    <row r="93" spans="1:7" x14ac:dyDescent="0.3">
      <c r="A93">
        <v>691</v>
      </c>
      <c r="B93" s="1">
        <v>4.6600000000000001E-3</v>
      </c>
      <c r="C93" s="1">
        <v>6.3699999999999998E-4</v>
      </c>
      <c r="D93" s="1">
        <v>2.82E-3</v>
      </c>
      <c r="E93" s="1">
        <v>5.0699999999999999E-3</v>
      </c>
      <c r="F93" s="1">
        <v>5.0900000000000001E-2</v>
      </c>
      <c r="G93" s="1">
        <v>1</v>
      </c>
    </row>
    <row r="94" spans="1:7" x14ac:dyDescent="0.3">
      <c r="A94">
        <v>692</v>
      </c>
      <c r="B94" s="1">
        <v>4.6100000000000004E-3</v>
      </c>
      <c r="C94" s="1">
        <v>6.3900000000000003E-4</v>
      </c>
      <c r="D94" s="1">
        <v>2.7899999999999999E-3</v>
      </c>
      <c r="E94" s="1">
        <v>5.1799999999999997E-3</v>
      </c>
      <c r="F94" s="1">
        <v>5.0900000000000001E-2</v>
      </c>
      <c r="G94" s="1">
        <v>1</v>
      </c>
    </row>
    <row r="95" spans="1:7" x14ac:dyDescent="0.3">
      <c r="A95">
        <v>693</v>
      </c>
      <c r="B95" s="1">
        <v>4.5500000000000002E-3</v>
      </c>
      <c r="C95" s="1">
        <v>6.4099999999999997E-4</v>
      </c>
      <c r="D95" s="1">
        <v>2.7299999999999998E-3</v>
      </c>
      <c r="E95" s="1">
        <v>5.1599999999999997E-3</v>
      </c>
      <c r="F95" s="1">
        <v>5.0799999999999998E-2</v>
      </c>
      <c r="G95" s="1">
        <v>1</v>
      </c>
    </row>
    <row r="96" spans="1:7" x14ac:dyDescent="0.3">
      <c r="A96">
        <v>694</v>
      </c>
      <c r="B96" s="1">
        <v>4.4900000000000001E-3</v>
      </c>
      <c r="C96" s="1">
        <v>6.4300000000000002E-4</v>
      </c>
      <c r="D96" s="1">
        <v>2.65E-3</v>
      </c>
      <c r="E96" s="1">
        <v>5.2500000000000003E-3</v>
      </c>
      <c r="F96" s="1">
        <v>5.0799999999999998E-2</v>
      </c>
      <c r="G96" s="1">
        <v>1</v>
      </c>
    </row>
    <row r="97" spans="1:7" x14ac:dyDescent="0.3">
      <c r="A97">
        <v>695</v>
      </c>
      <c r="B97" s="1">
        <v>4.4299999999999999E-3</v>
      </c>
      <c r="C97" s="1">
        <v>6.4599999999999998E-4</v>
      </c>
      <c r="D97" s="1">
        <v>2.5500000000000002E-3</v>
      </c>
      <c r="E97" s="1">
        <v>5.4799999999999996E-3</v>
      </c>
      <c r="F97" s="1">
        <v>5.0700000000000002E-2</v>
      </c>
      <c r="G97" s="1">
        <v>1</v>
      </c>
    </row>
    <row r="98" spans="1:7" x14ac:dyDescent="0.3">
      <c r="A98">
        <v>696</v>
      </c>
      <c r="B98" s="1">
        <v>4.3699999999999998E-3</v>
      </c>
      <c r="C98" s="1">
        <v>6.4899999999999995E-4</v>
      </c>
      <c r="D98" s="1">
        <v>2.4299999999999999E-3</v>
      </c>
      <c r="E98" s="1">
        <v>5.7999999999999996E-3</v>
      </c>
      <c r="F98" s="1">
        <v>5.04E-2</v>
      </c>
      <c r="G98" s="1">
        <v>1</v>
      </c>
    </row>
    <row r="99" spans="1:7" x14ac:dyDescent="0.3">
      <c r="A99">
        <v>697</v>
      </c>
      <c r="B99" s="1">
        <v>4.3099999999999996E-3</v>
      </c>
      <c r="C99" s="1">
        <v>6.5399999999999996E-4</v>
      </c>
      <c r="D99" s="1">
        <v>2.32E-3</v>
      </c>
      <c r="E99" s="1">
        <v>5.9199999999999999E-3</v>
      </c>
      <c r="F99" s="1">
        <v>5.0099999999999999E-2</v>
      </c>
      <c r="G99" s="1">
        <v>1</v>
      </c>
    </row>
    <row r="100" spans="1:7" x14ac:dyDescent="0.3">
      <c r="A100">
        <v>698</v>
      </c>
      <c r="B100" s="1">
        <v>4.2500000000000003E-3</v>
      </c>
      <c r="C100" s="1">
        <v>6.5899999999999997E-4</v>
      </c>
      <c r="D100" s="1">
        <v>2.2200000000000002E-3</v>
      </c>
      <c r="E100" s="1">
        <v>5.9899999999999997E-3</v>
      </c>
      <c r="F100" s="1">
        <v>4.9599999999999998E-2</v>
      </c>
      <c r="G100" s="1">
        <v>1</v>
      </c>
    </row>
    <row r="101" spans="1:7" x14ac:dyDescent="0.3">
      <c r="A101">
        <v>699</v>
      </c>
      <c r="B101" s="1">
        <v>4.1900000000000001E-3</v>
      </c>
      <c r="C101" s="1">
        <v>6.6299999999999996E-4</v>
      </c>
      <c r="D101" s="1">
        <v>2.15E-3</v>
      </c>
      <c r="E101" s="1">
        <v>6.4000000000000003E-3</v>
      </c>
      <c r="F101" s="1">
        <v>4.9099999999999998E-2</v>
      </c>
      <c r="G101" s="1">
        <v>1</v>
      </c>
    </row>
    <row r="102" spans="1:7" x14ac:dyDescent="0.3">
      <c r="A102">
        <v>700</v>
      </c>
      <c r="B102" s="1">
        <v>4.13E-3</v>
      </c>
      <c r="C102" s="1">
        <v>6.6799999999999997E-4</v>
      </c>
      <c r="D102" s="1">
        <v>2.1099999999999999E-3</v>
      </c>
      <c r="E102" s="1">
        <v>6.5599999999999999E-3</v>
      </c>
      <c r="F102" s="1">
        <v>4.8500000000000001E-2</v>
      </c>
      <c r="G102" s="1">
        <v>1</v>
      </c>
    </row>
    <row r="103" spans="1:7" x14ac:dyDescent="0.3">
      <c r="A103">
        <v>701</v>
      </c>
      <c r="B103" s="1">
        <v>4.0699999999999998E-3</v>
      </c>
      <c r="C103" s="1">
        <v>6.7199999999999996E-4</v>
      </c>
      <c r="D103" s="1">
        <v>2.1199999999999999E-3</v>
      </c>
      <c r="E103" s="1">
        <v>6.45E-3</v>
      </c>
      <c r="F103" s="1">
        <v>4.8000000000000001E-2</v>
      </c>
      <c r="G103" s="1">
        <v>1</v>
      </c>
    </row>
    <row r="104" spans="1:7" x14ac:dyDescent="0.3">
      <c r="A104">
        <v>702</v>
      </c>
      <c r="B104" s="1">
        <v>4.0099999999999997E-3</v>
      </c>
      <c r="C104" s="1">
        <v>6.7699999999999998E-4</v>
      </c>
      <c r="D104" s="1">
        <v>2.16E-3</v>
      </c>
      <c r="E104" s="1">
        <v>6.5199999999999998E-3</v>
      </c>
      <c r="F104" s="1">
        <v>4.7500000000000001E-2</v>
      </c>
      <c r="G104" s="1">
        <v>1</v>
      </c>
    </row>
    <row r="105" spans="1:7" x14ac:dyDescent="0.3">
      <c r="A105">
        <v>703</v>
      </c>
      <c r="B105" s="1">
        <v>3.9500000000000004E-3</v>
      </c>
      <c r="C105" s="1">
        <v>6.8099999999999996E-4</v>
      </c>
      <c r="D105" s="1">
        <v>2.2200000000000002E-3</v>
      </c>
      <c r="E105" s="1">
        <v>6.8199999999999997E-3</v>
      </c>
      <c r="F105" s="1">
        <v>4.7100000000000003E-2</v>
      </c>
      <c r="G105" s="1">
        <v>1</v>
      </c>
    </row>
    <row r="106" spans="1:7" x14ac:dyDescent="0.3">
      <c r="A106">
        <v>704</v>
      </c>
      <c r="B106" s="1">
        <v>3.8899999999999998E-3</v>
      </c>
      <c r="C106" s="1">
        <v>6.8599999999999998E-4</v>
      </c>
      <c r="D106" s="1">
        <v>2.2799999999999999E-3</v>
      </c>
      <c r="E106" s="1">
        <v>6.9300000000000004E-3</v>
      </c>
      <c r="F106" s="1">
        <v>4.6699999999999998E-2</v>
      </c>
      <c r="G106" s="1">
        <v>1</v>
      </c>
    </row>
    <row r="107" spans="1:7" x14ac:dyDescent="0.3">
      <c r="A107">
        <v>705</v>
      </c>
      <c r="B107" s="1">
        <v>3.82E-3</v>
      </c>
      <c r="C107" s="1">
        <v>6.9099999999999999E-4</v>
      </c>
      <c r="D107" s="1">
        <v>2.3400000000000001E-3</v>
      </c>
      <c r="E107" s="1">
        <v>7.0200000000000002E-3</v>
      </c>
      <c r="F107" s="1">
        <v>4.6399999999999997E-2</v>
      </c>
      <c r="G107" s="1">
        <v>1</v>
      </c>
    </row>
    <row r="108" spans="1:7" x14ac:dyDescent="0.3">
      <c r="A108">
        <v>706</v>
      </c>
      <c r="B108" s="1">
        <v>3.7599999999999999E-3</v>
      </c>
      <c r="C108" s="1">
        <v>6.9700000000000003E-4</v>
      </c>
      <c r="D108" s="1">
        <v>2.3700000000000001E-3</v>
      </c>
      <c r="E108" s="1">
        <v>7.2500000000000004E-3</v>
      </c>
      <c r="F108" s="1">
        <v>4.6100000000000002E-2</v>
      </c>
      <c r="G108" s="1">
        <v>1</v>
      </c>
    </row>
    <row r="109" spans="1:7" x14ac:dyDescent="0.3">
      <c r="A109">
        <v>707</v>
      </c>
      <c r="B109" s="1">
        <v>3.7000000000000002E-3</v>
      </c>
      <c r="C109" s="1">
        <v>7.0299999999999996E-4</v>
      </c>
      <c r="D109" s="1">
        <v>2.3800000000000002E-3</v>
      </c>
      <c r="E109" s="1">
        <v>7.7799999999999996E-3</v>
      </c>
      <c r="F109" s="1">
        <v>4.58E-2</v>
      </c>
      <c r="G109" s="1">
        <v>1</v>
      </c>
    </row>
    <row r="110" spans="1:7" x14ac:dyDescent="0.3">
      <c r="A110">
        <v>708</v>
      </c>
      <c r="B110" s="1">
        <v>3.65E-3</v>
      </c>
      <c r="C110" s="1">
        <v>7.1000000000000002E-4</v>
      </c>
      <c r="D110" s="1">
        <v>2.3900000000000002E-3</v>
      </c>
      <c r="E110" s="1">
        <v>7.92E-3</v>
      </c>
      <c r="F110" s="1">
        <v>4.5499999999999999E-2</v>
      </c>
      <c r="G110" s="1">
        <v>1</v>
      </c>
    </row>
    <row r="111" spans="1:7" x14ac:dyDescent="0.3">
      <c r="A111">
        <v>709</v>
      </c>
      <c r="B111" s="1">
        <v>3.5899999999999999E-3</v>
      </c>
      <c r="C111" s="1">
        <v>7.1599999999999995E-4</v>
      </c>
      <c r="D111" s="1">
        <v>2.3900000000000002E-3</v>
      </c>
      <c r="E111" s="1">
        <v>7.9900000000000006E-3</v>
      </c>
      <c r="F111" s="1">
        <v>4.5199999999999997E-2</v>
      </c>
      <c r="G111" s="1">
        <v>1</v>
      </c>
    </row>
    <row r="112" spans="1:7" x14ac:dyDescent="0.3">
      <c r="A112">
        <v>710</v>
      </c>
      <c r="B112" s="1">
        <v>3.5500000000000002E-3</v>
      </c>
      <c r="C112" s="1">
        <v>7.2300000000000001E-4</v>
      </c>
      <c r="D112" s="1">
        <v>2.3900000000000002E-3</v>
      </c>
      <c r="E112" s="1">
        <v>8.3999999999999995E-3</v>
      </c>
      <c r="F112" s="1">
        <v>4.4900000000000002E-2</v>
      </c>
      <c r="G112" s="1">
        <v>1</v>
      </c>
    </row>
    <row r="113" spans="1:7" x14ac:dyDescent="0.3">
      <c r="A113">
        <v>711</v>
      </c>
      <c r="B113" s="1">
        <v>3.5000000000000001E-3</v>
      </c>
      <c r="C113" s="1">
        <v>7.2900000000000005E-4</v>
      </c>
      <c r="D113" s="1">
        <v>2.4299999999999999E-3</v>
      </c>
      <c r="E113" s="1">
        <v>8.9300000000000004E-3</v>
      </c>
      <c r="F113" s="1">
        <v>4.4499999999999998E-2</v>
      </c>
      <c r="G113" s="1">
        <v>1</v>
      </c>
    </row>
    <row r="114" spans="1:7" x14ac:dyDescent="0.3">
      <c r="A114">
        <v>712</v>
      </c>
      <c r="B114" s="1">
        <v>3.4499999999999999E-3</v>
      </c>
      <c r="C114" s="1">
        <v>7.36E-4</v>
      </c>
      <c r="D114" s="1">
        <v>2.47E-3</v>
      </c>
      <c r="E114" s="1">
        <v>9.1000000000000004E-3</v>
      </c>
      <c r="F114" s="1">
        <v>4.41E-2</v>
      </c>
      <c r="G114" s="1">
        <v>1</v>
      </c>
    </row>
    <row r="115" spans="1:7" x14ac:dyDescent="0.3">
      <c r="A115">
        <v>713</v>
      </c>
      <c r="B115" s="1">
        <v>3.3999999999999998E-3</v>
      </c>
      <c r="C115" s="1">
        <v>7.4200000000000004E-4</v>
      </c>
      <c r="D115" s="1">
        <v>2.49E-3</v>
      </c>
      <c r="E115" s="1">
        <v>9.5600000000000008E-3</v>
      </c>
      <c r="F115" s="1">
        <v>4.3700000000000003E-2</v>
      </c>
      <c r="G115" s="1">
        <v>1</v>
      </c>
    </row>
    <row r="116" spans="1:7" x14ac:dyDescent="0.3">
      <c r="A116">
        <v>714</v>
      </c>
      <c r="B116" s="1">
        <v>3.3500000000000001E-3</v>
      </c>
      <c r="C116" s="1">
        <v>7.4899999999999999E-4</v>
      </c>
      <c r="D116" s="1">
        <v>2.48E-3</v>
      </c>
      <c r="E116" s="1">
        <v>0.01</v>
      </c>
      <c r="F116" s="1">
        <v>4.3400000000000001E-2</v>
      </c>
      <c r="G116" s="1">
        <v>1</v>
      </c>
    </row>
    <row r="117" spans="1:7" x14ac:dyDescent="0.3">
      <c r="A117">
        <v>715</v>
      </c>
      <c r="B117" s="1">
        <v>3.3E-3</v>
      </c>
      <c r="C117" s="1">
        <v>7.5600000000000005E-4</v>
      </c>
      <c r="D117" s="1">
        <v>2.4499999999999999E-3</v>
      </c>
      <c r="E117" s="1">
        <v>1.0500000000000001E-2</v>
      </c>
      <c r="F117" s="1">
        <v>4.2999999999999997E-2</v>
      </c>
      <c r="G117" s="1">
        <v>1</v>
      </c>
    </row>
    <row r="118" spans="1:7" x14ac:dyDescent="0.3">
      <c r="A118">
        <v>716</v>
      </c>
      <c r="B118" s="1">
        <v>3.2499999999999999E-3</v>
      </c>
      <c r="C118" s="1">
        <v>7.6499999999999995E-4</v>
      </c>
      <c r="D118" s="1">
        <v>2.3500000000000001E-3</v>
      </c>
      <c r="E118" s="1">
        <v>1.09E-2</v>
      </c>
      <c r="F118" s="1">
        <v>4.2799999999999998E-2</v>
      </c>
      <c r="G118" s="1">
        <v>1</v>
      </c>
    </row>
    <row r="119" spans="1:7" x14ac:dyDescent="0.3">
      <c r="A119">
        <v>717</v>
      </c>
      <c r="B119" s="1">
        <v>3.2000000000000002E-3</v>
      </c>
      <c r="C119" s="1">
        <v>7.7300000000000003E-4</v>
      </c>
      <c r="D119" s="1">
        <v>2.2499999999999998E-3</v>
      </c>
      <c r="E119" s="1">
        <v>1.14E-2</v>
      </c>
      <c r="F119" s="1">
        <v>4.2500000000000003E-2</v>
      </c>
      <c r="G119" s="1">
        <v>1</v>
      </c>
    </row>
    <row r="120" spans="1:7" x14ac:dyDescent="0.3">
      <c r="A120">
        <v>718</v>
      </c>
      <c r="B120" s="1">
        <v>3.15E-3</v>
      </c>
      <c r="C120" s="1">
        <v>7.8299999999999995E-4</v>
      </c>
      <c r="D120" s="1">
        <v>2.1800000000000001E-3</v>
      </c>
      <c r="E120" s="1">
        <v>1.2E-2</v>
      </c>
      <c r="F120" s="1">
        <v>4.24E-2</v>
      </c>
      <c r="G120" s="1">
        <v>1</v>
      </c>
    </row>
    <row r="121" spans="1:7" x14ac:dyDescent="0.3">
      <c r="A121">
        <v>719</v>
      </c>
      <c r="B121" s="1">
        <v>3.0999999999999999E-3</v>
      </c>
      <c r="C121" s="1">
        <v>7.9199999999999995E-4</v>
      </c>
      <c r="D121" s="1">
        <v>2.15E-3</v>
      </c>
      <c r="E121" s="1">
        <v>1.2699999999999999E-2</v>
      </c>
      <c r="F121" s="1">
        <v>4.2200000000000001E-2</v>
      </c>
      <c r="G121" s="1">
        <v>1</v>
      </c>
    </row>
    <row r="122" spans="1:7" x14ac:dyDescent="0.3">
      <c r="A122">
        <v>720</v>
      </c>
      <c r="B122" s="1">
        <v>3.0500000000000002E-3</v>
      </c>
      <c r="C122" s="1">
        <v>8.0099999999999995E-4</v>
      </c>
      <c r="D122" s="1">
        <v>2.1900000000000001E-3</v>
      </c>
      <c r="E122" s="1">
        <v>1.29E-2</v>
      </c>
      <c r="F122" s="1">
        <v>4.19E-2</v>
      </c>
      <c r="G122" s="1">
        <v>1</v>
      </c>
    </row>
    <row r="123" spans="1:7" x14ac:dyDescent="0.3">
      <c r="A123">
        <v>721</v>
      </c>
      <c r="B123" s="1">
        <v>3.0100000000000001E-3</v>
      </c>
      <c r="C123" s="1">
        <v>8.0999999999999996E-4</v>
      </c>
      <c r="D123" s="1">
        <v>2.3500000000000001E-3</v>
      </c>
      <c r="E123" s="1">
        <v>1.3599999999999999E-2</v>
      </c>
      <c r="F123" s="1">
        <v>4.1599999999999998E-2</v>
      </c>
      <c r="G123" s="1">
        <v>1</v>
      </c>
    </row>
    <row r="124" spans="1:7" x14ac:dyDescent="0.3">
      <c r="A124">
        <v>722</v>
      </c>
      <c r="B124" s="1">
        <v>2.96E-3</v>
      </c>
      <c r="C124" s="1">
        <v>8.1999999999999998E-4</v>
      </c>
      <c r="D124" s="1">
        <v>2.5799999999999998E-3</v>
      </c>
      <c r="E124" s="1">
        <v>1.43E-2</v>
      </c>
      <c r="F124" s="1">
        <v>4.1300000000000003E-2</v>
      </c>
      <c r="G124" s="1">
        <v>1</v>
      </c>
    </row>
    <row r="125" spans="1:7" x14ac:dyDescent="0.3">
      <c r="A125">
        <v>723</v>
      </c>
      <c r="B125" s="1">
        <v>2.9099999999999998E-3</v>
      </c>
      <c r="C125" s="1">
        <v>8.2899999999999998E-4</v>
      </c>
      <c r="D125" s="1">
        <v>2.8700000000000002E-3</v>
      </c>
      <c r="E125" s="1">
        <v>1.4999999999999999E-2</v>
      </c>
      <c r="F125" s="1">
        <v>4.0899999999999999E-2</v>
      </c>
      <c r="G125" s="1">
        <v>1</v>
      </c>
    </row>
    <row r="126" spans="1:7" x14ac:dyDescent="0.3">
      <c r="A126">
        <v>724</v>
      </c>
      <c r="B126" s="1">
        <v>2.8700000000000002E-3</v>
      </c>
      <c r="C126" s="1">
        <v>8.3799999999999999E-4</v>
      </c>
      <c r="D126" s="1">
        <v>3.1800000000000001E-3</v>
      </c>
      <c r="E126" s="1">
        <v>1.5299999999999999E-2</v>
      </c>
      <c r="F126" s="1">
        <v>4.0599999999999997E-2</v>
      </c>
      <c r="G126" s="1">
        <v>1</v>
      </c>
    </row>
    <row r="127" spans="1:7" x14ac:dyDescent="0.3">
      <c r="A127">
        <v>725</v>
      </c>
      <c r="B127" s="1">
        <v>2.82E-3</v>
      </c>
      <c r="C127" s="1">
        <v>8.4699999999999999E-4</v>
      </c>
      <c r="D127" s="1">
        <v>3.5000000000000001E-3</v>
      </c>
      <c r="E127" s="1">
        <v>1.6299999999999999E-2</v>
      </c>
      <c r="F127" s="1">
        <v>4.02E-2</v>
      </c>
      <c r="G127" s="1">
        <v>1</v>
      </c>
    </row>
    <row r="128" spans="1:7" x14ac:dyDescent="0.3">
      <c r="A128">
        <v>726</v>
      </c>
      <c r="B128" s="1">
        <v>2.7699999999999999E-3</v>
      </c>
      <c r="C128" s="1">
        <v>8.5800000000000004E-4</v>
      </c>
      <c r="D128" s="1">
        <v>3.7699999999999999E-3</v>
      </c>
      <c r="E128" s="1">
        <v>1.7000000000000001E-2</v>
      </c>
      <c r="F128" s="1">
        <v>0.04</v>
      </c>
      <c r="G128" s="1">
        <v>1</v>
      </c>
    </row>
    <row r="129" spans="1:7" x14ac:dyDescent="0.3">
      <c r="A129">
        <v>727</v>
      </c>
      <c r="B129" s="1">
        <v>2.7200000000000002E-3</v>
      </c>
      <c r="C129" s="1">
        <v>8.6700000000000004E-4</v>
      </c>
      <c r="D129" s="1">
        <v>4.0000000000000001E-3</v>
      </c>
      <c r="E129" s="1">
        <v>1.7999999999999999E-2</v>
      </c>
      <c r="F129" s="1">
        <v>3.9800000000000002E-2</v>
      </c>
      <c r="G129" s="1">
        <v>1</v>
      </c>
    </row>
    <row r="130" spans="1:7" x14ac:dyDescent="0.3">
      <c r="A130">
        <v>728</v>
      </c>
      <c r="B130" s="1">
        <v>2.65E-3</v>
      </c>
      <c r="C130" s="1">
        <v>8.7799999999999998E-4</v>
      </c>
      <c r="D130" s="1">
        <v>4.1799999999999997E-3</v>
      </c>
      <c r="E130" s="1">
        <v>1.89E-2</v>
      </c>
      <c r="F130" s="1">
        <v>3.9600000000000003E-2</v>
      </c>
      <c r="G130" s="1">
        <v>1</v>
      </c>
    </row>
    <row r="131" spans="1:7" x14ac:dyDescent="0.3">
      <c r="A131">
        <v>729</v>
      </c>
      <c r="B131" s="1">
        <v>2.5899999999999999E-3</v>
      </c>
      <c r="C131" s="1">
        <v>8.8800000000000001E-4</v>
      </c>
      <c r="D131" s="1">
        <v>4.3299999999999996E-3</v>
      </c>
      <c r="E131" s="1">
        <v>1.9800000000000002E-2</v>
      </c>
      <c r="F131" s="1">
        <v>3.95E-2</v>
      </c>
      <c r="G131" s="1">
        <v>1</v>
      </c>
    </row>
    <row r="132" spans="1:7" x14ac:dyDescent="0.3">
      <c r="A132">
        <v>730</v>
      </c>
      <c r="B132" s="1">
        <v>2.5400000000000002E-3</v>
      </c>
      <c r="C132" s="1">
        <v>8.9800000000000004E-4</v>
      </c>
      <c r="D132" s="1">
        <v>4.4400000000000004E-3</v>
      </c>
      <c r="E132" s="1">
        <v>2.1000000000000001E-2</v>
      </c>
      <c r="F132" s="1">
        <v>3.95E-2</v>
      </c>
      <c r="G132" s="1">
        <v>1</v>
      </c>
    </row>
    <row r="133" spans="1:7" x14ac:dyDescent="0.3">
      <c r="A133">
        <v>731</v>
      </c>
      <c r="B133" s="1">
        <v>2.5300000000000001E-3</v>
      </c>
      <c r="C133" s="1">
        <v>9.0799999999999995E-4</v>
      </c>
      <c r="D133" s="1">
        <v>4.5399999999999998E-3</v>
      </c>
      <c r="E133" s="1">
        <v>2.23E-2</v>
      </c>
      <c r="F133" s="1">
        <v>3.9600000000000003E-2</v>
      </c>
      <c r="G133" s="1">
        <v>1</v>
      </c>
    </row>
    <row r="134" spans="1:7" x14ac:dyDescent="0.3">
      <c r="A134">
        <v>732</v>
      </c>
      <c r="B134" s="1">
        <v>2.5400000000000002E-3</v>
      </c>
      <c r="C134" s="1">
        <v>9.1799999999999998E-4</v>
      </c>
      <c r="D134" s="1">
        <v>4.62E-3</v>
      </c>
      <c r="E134" s="1">
        <v>2.3599999999999999E-2</v>
      </c>
      <c r="F134" s="1">
        <v>3.9600000000000003E-2</v>
      </c>
      <c r="G134" s="1">
        <v>1</v>
      </c>
    </row>
    <row r="135" spans="1:7" x14ac:dyDescent="0.3">
      <c r="A135">
        <v>733</v>
      </c>
      <c r="B135" s="1">
        <v>2.5400000000000002E-3</v>
      </c>
      <c r="C135" s="1">
        <v>9.2800000000000001E-4</v>
      </c>
      <c r="D135" s="1">
        <v>4.6800000000000001E-3</v>
      </c>
      <c r="E135" s="1">
        <v>2.5000000000000001E-2</v>
      </c>
      <c r="F135" s="1">
        <v>3.9600000000000003E-2</v>
      </c>
      <c r="G135" s="1">
        <v>1</v>
      </c>
    </row>
    <row r="136" spans="1:7" x14ac:dyDescent="0.3">
      <c r="A136">
        <v>734</v>
      </c>
      <c r="B136" s="1">
        <v>2.5400000000000002E-3</v>
      </c>
      <c r="C136" s="1">
        <v>9.3899999999999995E-4</v>
      </c>
      <c r="D136" s="1">
        <v>4.7299999999999998E-3</v>
      </c>
      <c r="E136" s="1">
        <v>2.6200000000000001E-2</v>
      </c>
      <c r="F136" s="1">
        <v>3.9600000000000003E-2</v>
      </c>
      <c r="G136" s="1">
        <v>1</v>
      </c>
    </row>
    <row r="137" spans="1:7" x14ac:dyDescent="0.3">
      <c r="A137">
        <v>735</v>
      </c>
      <c r="B137" s="1">
        <v>2.5400000000000002E-3</v>
      </c>
      <c r="C137" s="1">
        <v>9.5E-4</v>
      </c>
      <c r="D137" s="1">
        <v>4.79E-3</v>
      </c>
      <c r="E137" s="1">
        <v>2.7199999999999998E-2</v>
      </c>
      <c r="F137" s="1">
        <v>3.9600000000000003E-2</v>
      </c>
      <c r="G137" s="1">
        <v>1</v>
      </c>
    </row>
    <row r="138" spans="1:7" x14ac:dyDescent="0.3">
      <c r="A138">
        <v>736</v>
      </c>
      <c r="B138" s="1">
        <v>2.5400000000000002E-3</v>
      </c>
      <c r="C138" s="1">
        <v>9.6400000000000001E-4</v>
      </c>
      <c r="D138" s="1">
        <v>4.8399999999999997E-3</v>
      </c>
      <c r="E138" s="1">
        <v>2.81E-2</v>
      </c>
      <c r="F138" s="1">
        <v>3.9399999999999998E-2</v>
      </c>
      <c r="G138" s="1">
        <v>1</v>
      </c>
    </row>
    <row r="139" spans="1:7" x14ac:dyDescent="0.3">
      <c r="A139">
        <v>737</v>
      </c>
      <c r="B139" s="1">
        <v>2.5300000000000001E-3</v>
      </c>
      <c r="C139" s="1">
        <v>9.7900000000000005E-4</v>
      </c>
      <c r="D139" s="1">
        <v>4.9199999999999999E-3</v>
      </c>
      <c r="E139" s="1">
        <v>2.8799999999999999E-2</v>
      </c>
      <c r="F139" s="1">
        <v>3.9199999999999999E-2</v>
      </c>
      <c r="G139" s="1">
        <v>1</v>
      </c>
    </row>
    <row r="140" spans="1:7" x14ac:dyDescent="0.3">
      <c r="A140">
        <v>738</v>
      </c>
      <c r="B140" s="1">
        <v>2.5300000000000001E-3</v>
      </c>
      <c r="C140" s="1">
        <v>9.9599999999999992E-4</v>
      </c>
      <c r="D140" s="1">
        <v>5.0499999999999998E-3</v>
      </c>
      <c r="E140" s="1">
        <v>2.93E-2</v>
      </c>
      <c r="F140" s="1">
        <v>3.8899999999999997E-2</v>
      </c>
      <c r="G140" s="1">
        <v>1</v>
      </c>
    </row>
    <row r="141" spans="1:7" x14ac:dyDescent="0.3">
      <c r="A141">
        <v>739</v>
      </c>
      <c r="B141" s="1">
        <v>2.5400000000000002E-3</v>
      </c>
      <c r="C141" s="1">
        <v>1.01E-3</v>
      </c>
      <c r="D141" s="1">
        <v>5.2300000000000003E-3</v>
      </c>
      <c r="E141" s="1">
        <v>2.9700000000000001E-2</v>
      </c>
      <c r="F141" s="1">
        <v>3.8600000000000002E-2</v>
      </c>
      <c r="G141" s="1">
        <v>1</v>
      </c>
    </row>
    <row r="142" spans="1:7" x14ac:dyDescent="0.3">
      <c r="A142">
        <v>740</v>
      </c>
      <c r="B142" s="1">
        <v>2.5699999999999998E-3</v>
      </c>
      <c r="C142" s="1">
        <v>1.0300000000000001E-3</v>
      </c>
      <c r="D142" s="1">
        <v>5.47E-3</v>
      </c>
      <c r="E142" s="1">
        <v>3.0300000000000001E-2</v>
      </c>
      <c r="F142" s="1">
        <v>3.8399999999999997E-2</v>
      </c>
      <c r="G142" s="1">
        <v>1</v>
      </c>
    </row>
    <row r="143" spans="1:7" x14ac:dyDescent="0.3">
      <c r="A143">
        <v>741</v>
      </c>
      <c r="B143" s="1">
        <v>2.6199999999999999E-3</v>
      </c>
      <c r="C143" s="1">
        <v>1.0399999999999999E-3</v>
      </c>
      <c r="D143" s="1">
        <v>5.7800000000000004E-3</v>
      </c>
      <c r="E143" s="1">
        <v>3.0200000000000001E-2</v>
      </c>
      <c r="F143" s="1">
        <v>3.8199999999999998E-2</v>
      </c>
      <c r="G143" s="1">
        <v>1</v>
      </c>
    </row>
    <row r="144" spans="1:7" x14ac:dyDescent="0.3">
      <c r="A144">
        <v>742</v>
      </c>
      <c r="B144" s="1">
        <v>2.6800000000000001E-3</v>
      </c>
      <c r="C144" s="1">
        <v>1.06E-3</v>
      </c>
      <c r="D144" s="1">
        <v>6.1500000000000001E-3</v>
      </c>
      <c r="E144" s="1">
        <v>3.0300000000000001E-2</v>
      </c>
      <c r="F144" s="1">
        <v>3.8100000000000002E-2</v>
      </c>
      <c r="G144" s="1">
        <v>1</v>
      </c>
    </row>
    <row r="145" spans="1:7" x14ac:dyDescent="0.3">
      <c r="A145">
        <v>743</v>
      </c>
      <c r="B145" s="1">
        <v>2.7299999999999998E-3</v>
      </c>
      <c r="C145" s="1">
        <v>1.07E-3</v>
      </c>
      <c r="D145" s="1">
        <v>6.5599999999999999E-3</v>
      </c>
      <c r="E145" s="1">
        <v>3.04E-2</v>
      </c>
      <c r="F145" s="1">
        <v>3.7900000000000003E-2</v>
      </c>
      <c r="G145" s="1">
        <v>1</v>
      </c>
    </row>
    <row r="146" spans="1:7" x14ac:dyDescent="0.3">
      <c r="A146">
        <v>744</v>
      </c>
      <c r="B146" s="1">
        <v>2.7799999999999999E-3</v>
      </c>
      <c r="C146" s="1">
        <v>1.09E-3</v>
      </c>
      <c r="D146" s="1">
        <v>6.9899999999999997E-3</v>
      </c>
      <c r="E146" s="1">
        <v>3.0499999999999999E-2</v>
      </c>
      <c r="F146" s="1">
        <v>3.78E-2</v>
      </c>
      <c r="G146" s="1">
        <v>1</v>
      </c>
    </row>
    <row r="147" spans="1:7" x14ac:dyDescent="0.3">
      <c r="A147">
        <v>745</v>
      </c>
      <c r="B147" s="1">
        <v>2.8400000000000001E-3</v>
      </c>
      <c r="C147" s="1">
        <v>1.1100000000000001E-3</v>
      </c>
      <c r="D147" s="1">
        <v>7.43E-3</v>
      </c>
      <c r="E147" s="1">
        <v>3.0200000000000001E-2</v>
      </c>
      <c r="F147" s="1">
        <v>3.7699999999999997E-2</v>
      </c>
      <c r="G147" s="1">
        <v>1</v>
      </c>
    </row>
    <row r="148" spans="1:7" x14ac:dyDescent="0.3">
      <c r="A148">
        <v>746</v>
      </c>
      <c r="B148" s="1">
        <v>2.9199999999999999E-3</v>
      </c>
      <c r="C148" s="1">
        <v>1.1199999999999999E-3</v>
      </c>
      <c r="D148" s="1">
        <v>7.8499999999999993E-3</v>
      </c>
      <c r="E148" s="1">
        <v>3.0200000000000001E-2</v>
      </c>
      <c r="F148" s="1">
        <v>3.7600000000000001E-2</v>
      </c>
      <c r="G148" s="1">
        <v>1</v>
      </c>
    </row>
    <row r="149" spans="1:7" x14ac:dyDescent="0.3">
      <c r="A149">
        <v>747</v>
      </c>
      <c r="B149" s="1">
        <v>2.99E-3</v>
      </c>
      <c r="C149" s="1">
        <v>1.14E-3</v>
      </c>
      <c r="D149" s="1">
        <v>8.26E-3</v>
      </c>
      <c r="E149" s="1">
        <v>3.0099999999999998E-2</v>
      </c>
      <c r="F149" s="1">
        <v>3.7400000000000003E-2</v>
      </c>
      <c r="G149" s="1">
        <v>1</v>
      </c>
    </row>
    <row r="150" spans="1:7" x14ac:dyDescent="0.3">
      <c r="A150">
        <v>748</v>
      </c>
      <c r="B150" s="1">
        <v>3.0699999999999998E-3</v>
      </c>
      <c r="C150" s="1">
        <v>1.16E-3</v>
      </c>
      <c r="D150" s="1">
        <v>8.6400000000000001E-3</v>
      </c>
      <c r="E150" s="1">
        <v>0.03</v>
      </c>
      <c r="F150" s="1">
        <v>3.7199999999999997E-2</v>
      </c>
      <c r="G150" s="1">
        <v>1</v>
      </c>
    </row>
    <row r="151" spans="1:7" x14ac:dyDescent="0.3">
      <c r="A151">
        <v>749</v>
      </c>
      <c r="B151" s="1">
        <v>3.14E-3</v>
      </c>
      <c r="C151" s="1">
        <v>1.1800000000000001E-3</v>
      </c>
      <c r="D151" s="1">
        <v>8.9899999999999997E-3</v>
      </c>
      <c r="E151" s="1">
        <v>3.0200000000000001E-2</v>
      </c>
      <c r="F151" s="1">
        <v>3.6999999999999998E-2</v>
      </c>
      <c r="G151" s="1">
        <v>1</v>
      </c>
    </row>
    <row r="152" spans="1:7" x14ac:dyDescent="0.3">
      <c r="A152">
        <v>750</v>
      </c>
      <c r="B152" s="1">
        <v>3.2399999999999998E-3</v>
      </c>
      <c r="C152" s="1">
        <v>1.1900000000000001E-3</v>
      </c>
      <c r="D152" s="1">
        <v>9.3299999999999998E-3</v>
      </c>
      <c r="E152" s="1">
        <v>2.98E-2</v>
      </c>
      <c r="F152" s="1">
        <v>3.6799999999999999E-2</v>
      </c>
      <c r="G152" s="1">
        <v>1</v>
      </c>
    </row>
    <row r="153" spans="1:7" x14ac:dyDescent="0.3">
      <c r="A153">
        <v>751</v>
      </c>
      <c r="B153" s="1">
        <v>3.3700000000000002E-3</v>
      </c>
      <c r="C153" s="1">
        <v>1.2099999999999999E-3</v>
      </c>
      <c r="D153" s="1">
        <v>9.6500000000000006E-3</v>
      </c>
      <c r="E153" s="1">
        <v>3.0099999999999998E-2</v>
      </c>
      <c r="F153" s="1">
        <v>3.6600000000000001E-2</v>
      </c>
      <c r="G153" s="1">
        <v>1</v>
      </c>
    </row>
    <row r="154" spans="1:7" x14ac:dyDescent="0.3">
      <c r="A154">
        <v>752</v>
      </c>
      <c r="B154" s="1">
        <v>3.49E-3</v>
      </c>
      <c r="C154" s="1">
        <v>1.23E-3</v>
      </c>
      <c r="D154" s="1">
        <v>9.9600000000000001E-3</v>
      </c>
      <c r="E154" s="1">
        <v>3.0099999999999998E-2</v>
      </c>
      <c r="F154" s="1">
        <v>3.6400000000000002E-2</v>
      </c>
      <c r="G154" s="1">
        <v>1</v>
      </c>
    </row>
    <row r="155" spans="1:7" x14ac:dyDescent="0.3">
      <c r="A155">
        <v>753</v>
      </c>
      <c r="B155" s="1">
        <v>3.5400000000000002E-3</v>
      </c>
      <c r="C155" s="1">
        <v>1.25E-3</v>
      </c>
      <c r="D155" s="1">
        <v>1.03E-2</v>
      </c>
      <c r="E155" s="1">
        <v>3.0099999999999998E-2</v>
      </c>
      <c r="F155" s="1">
        <v>3.6200000000000003E-2</v>
      </c>
      <c r="G155" s="1">
        <v>1</v>
      </c>
    </row>
    <row r="156" spans="1:7" x14ac:dyDescent="0.3">
      <c r="A156">
        <v>754</v>
      </c>
      <c r="B156" s="1">
        <v>3.5500000000000002E-3</v>
      </c>
      <c r="C156" s="1">
        <v>1.2600000000000001E-3</v>
      </c>
      <c r="D156" s="1">
        <v>1.06E-2</v>
      </c>
      <c r="E156" s="1">
        <v>0.03</v>
      </c>
      <c r="F156" s="1">
        <v>3.61E-2</v>
      </c>
      <c r="G156" s="1">
        <v>1</v>
      </c>
    </row>
    <row r="157" spans="1:7" x14ac:dyDescent="0.3">
      <c r="A157">
        <v>755</v>
      </c>
      <c r="B157" s="1">
        <v>3.5699999999999998E-3</v>
      </c>
      <c r="C157" s="1">
        <v>1.2800000000000001E-3</v>
      </c>
      <c r="D157" s="1">
        <v>1.09E-2</v>
      </c>
      <c r="E157" s="1">
        <v>2.9899999999999999E-2</v>
      </c>
      <c r="F157" s="1">
        <v>3.5900000000000001E-2</v>
      </c>
      <c r="G157" s="1">
        <v>1</v>
      </c>
    </row>
    <row r="158" spans="1:7" x14ac:dyDescent="0.3">
      <c r="A158">
        <v>756</v>
      </c>
      <c r="B158" s="1">
        <v>3.5899999999999999E-3</v>
      </c>
      <c r="C158" s="1">
        <v>1.2899999999999999E-3</v>
      </c>
      <c r="D158" s="1">
        <v>1.12E-2</v>
      </c>
      <c r="E158" s="1">
        <v>2.9700000000000001E-2</v>
      </c>
      <c r="F158" s="1">
        <v>3.5799999999999998E-2</v>
      </c>
      <c r="G158" s="1">
        <v>1</v>
      </c>
    </row>
    <row r="159" spans="1:7" x14ac:dyDescent="0.3">
      <c r="A159">
        <v>757</v>
      </c>
      <c r="B159" s="1">
        <v>3.5999999999999999E-3</v>
      </c>
      <c r="C159" s="1">
        <v>1.31E-3</v>
      </c>
      <c r="D159" s="1">
        <v>1.15E-2</v>
      </c>
      <c r="E159" s="1">
        <v>2.98E-2</v>
      </c>
      <c r="F159" s="1">
        <v>3.5700000000000003E-2</v>
      </c>
      <c r="G159" s="1">
        <v>1</v>
      </c>
    </row>
    <row r="160" spans="1:7" x14ac:dyDescent="0.3">
      <c r="A160">
        <v>758</v>
      </c>
      <c r="B160" s="1">
        <v>3.5899999999999999E-3</v>
      </c>
      <c r="C160" s="1">
        <v>1.32E-3</v>
      </c>
      <c r="D160" s="1">
        <v>1.17E-2</v>
      </c>
      <c r="E160" s="1">
        <v>2.9700000000000001E-2</v>
      </c>
      <c r="F160" s="1">
        <v>3.56E-2</v>
      </c>
      <c r="G160" s="1">
        <v>1</v>
      </c>
    </row>
    <row r="161" spans="1:7" x14ac:dyDescent="0.3">
      <c r="A161">
        <v>759</v>
      </c>
      <c r="B161" s="1">
        <v>3.5899999999999999E-3</v>
      </c>
      <c r="C161" s="1">
        <v>1.34E-3</v>
      </c>
      <c r="D161" s="1">
        <v>1.18E-2</v>
      </c>
      <c r="E161" s="1">
        <v>2.9399999999999999E-2</v>
      </c>
      <c r="F161" s="1">
        <v>3.5499999999999997E-2</v>
      </c>
      <c r="G161" s="1">
        <v>1</v>
      </c>
    </row>
    <row r="162" spans="1:7" x14ac:dyDescent="0.3">
      <c r="A162">
        <v>760</v>
      </c>
      <c r="B162" s="1">
        <v>3.5699999999999998E-3</v>
      </c>
      <c r="C162" s="1">
        <v>1.3500000000000001E-3</v>
      </c>
      <c r="D162" s="1">
        <v>1.18E-2</v>
      </c>
      <c r="E162" s="1">
        <v>2.9399999999999999E-2</v>
      </c>
      <c r="F162" s="1">
        <v>3.5400000000000001E-2</v>
      </c>
      <c r="G162" s="1">
        <v>1</v>
      </c>
    </row>
    <row r="163" spans="1:7" x14ac:dyDescent="0.3">
      <c r="A163">
        <v>761</v>
      </c>
      <c r="B163" s="1">
        <v>3.5300000000000002E-3</v>
      </c>
      <c r="C163" s="1">
        <v>1.3600000000000001E-3</v>
      </c>
      <c r="D163" s="1">
        <v>1.17E-2</v>
      </c>
      <c r="E163" s="1">
        <v>2.9399999999999999E-2</v>
      </c>
      <c r="F163" s="1">
        <v>3.5200000000000002E-2</v>
      </c>
      <c r="G163" s="1">
        <v>1</v>
      </c>
    </row>
    <row r="164" spans="1:7" x14ac:dyDescent="0.3">
      <c r="A164">
        <v>762</v>
      </c>
      <c r="B164" s="1">
        <v>3.47E-3</v>
      </c>
      <c r="C164" s="1">
        <v>1.3799999999999999E-3</v>
      </c>
      <c r="D164" s="1">
        <v>1.14E-2</v>
      </c>
      <c r="E164" s="1">
        <v>2.9000000000000001E-2</v>
      </c>
      <c r="F164" s="1">
        <v>3.5000000000000003E-2</v>
      </c>
      <c r="G164" s="1">
        <v>1</v>
      </c>
    </row>
    <row r="165" spans="1:7" x14ac:dyDescent="0.3">
      <c r="A165">
        <v>763</v>
      </c>
      <c r="B165" s="1">
        <v>3.4199999999999999E-3</v>
      </c>
      <c r="C165" s="1">
        <v>1.39E-3</v>
      </c>
      <c r="D165" s="1">
        <v>1.09E-2</v>
      </c>
      <c r="E165" s="1">
        <v>2.8799999999999999E-2</v>
      </c>
      <c r="F165" s="1">
        <v>3.4799999999999998E-2</v>
      </c>
      <c r="G165" s="1">
        <v>1</v>
      </c>
    </row>
    <row r="166" spans="1:7" x14ac:dyDescent="0.3">
      <c r="A166">
        <v>764</v>
      </c>
      <c r="B166" s="1">
        <v>3.3600000000000001E-3</v>
      </c>
      <c r="C166" s="1">
        <v>1.41E-3</v>
      </c>
      <c r="D166" s="1">
        <v>1.04E-2</v>
      </c>
      <c r="E166" s="1">
        <v>2.8799999999999999E-2</v>
      </c>
      <c r="F166" s="1">
        <v>3.4599999999999999E-2</v>
      </c>
      <c r="G166" s="1">
        <v>1</v>
      </c>
    </row>
    <row r="167" spans="1:7" x14ac:dyDescent="0.3">
      <c r="A167">
        <v>765</v>
      </c>
      <c r="B167" s="1">
        <v>3.3E-3</v>
      </c>
      <c r="C167" s="1">
        <v>1.42E-3</v>
      </c>
      <c r="D167" s="1">
        <v>9.7900000000000001E-3</v>
      </c>
      <c r="E167" s="1">
        <v>2.87E-2</v>
      </c>
      <c r="F167" s="1">
        <v>3.4299999999999997E-2</v>
      </c>
      <c r="G167" s="1">
        <v>1</v>
      </c>
    </row>
    <row r="168" spans="1:7" x14ac:dyDescent="0.3">
      <c r="A168">
        <v>766</v>
      </c>
      <c r="B168" s="1">
        <v>3.2499999999999999E-3</v>
      </c>
      <c r="C168" s="1">
        <v>1.4300000000000001E-3</v>
      </c>
      <c r="D168" s="1">
        <v>9.1699999999999993E-3</v>
      </c>
      <c r="E168" s="1">
        <v>2.8799999999999999E-2</v>
      </c>
      <c r="F168" s="1">
        <v>3.4000000000000002E-2</v>
      </c>
      <c r="G168" s="1">
        <v>1</v>
      </c>
    </row>
    <row r="169" spans="1:7" x14ac:dyDescent="0.3">
      <c r="A169">
        <v>767</v>
      </c>
      <c r="B169" s="1">
        <v>3.1900000000000001E-3</v>
      </c>
      <c r="C169" s="1">
        <v>1.4499999999999999E-3</v>
      </c>
      <c r="D169" s="1">
        <v>8.5400000000000007E-3</v>
      </c>
      <c r="E169" s="1">
        <v>2.8500000000000001E-2</v>
      </c>
      <c r="F169" s="1">
        <v>3.3700000000000001E-2</v>
      </c>
      <c r="G169" s="1">
        <v>1</v>
      </c>
    </row>
    <row r="170" spans="1:7" x14ac:dyDescent="0.3">
      <c r="A170">
        <v>768</v>
      </c>
      <c r="B170" s="1">
        <v>3.14E-3</v>
      </c>
      <c r="C170" s="1">
        <v>1.47E-3</v>
      </c>
      <c r="D170" s="1">
        <v>7.8899999999999994E-3</v>
      </c>
      <c r="E170" s="1">
        <v>2.8299999999999999E-2</v>
      </c>
      <c r="F170" s="1">
        <v>3.3500000000000002E-2</v>
      </c>
      <c r="G170" s="1">
        <v>1</v>
      </c>
    </row>
    <row r="171" spans="1:7" x14ac:dyDescent="0.3">
      <c r="A171">
        <v>769</v>
      </c>
      <c r="B171" s="1">
        <v>3.0799999999999998E-3</v>
      </c>
      <c r="C171" s="1">
        <v>1.48E-3</v>
      </c>
      <c r="D171" s="1">
        <v>7.26E-3</v>
      </c>
      <c r="E171" s="1">
        <v>2.8000000000000001E-2</v>
      </c>
      <c r="F171" s="1">
        <v>3.3300000000000003E-2</v>
      </c>
      <c r="G171" s="1">
        <v>1</v>
      </c>
    </row>
    <row r="172" spans="1:7" x14ac:dyDescent="0.3">
      <c r="A172">
        <v>770</v>
      </c>
      <c r="B172" s="1">
        <v>3.0200000000000001E-3</v>
      </c>
      <c r="C172" s="1">
        <v>1.5E-3</v>
      </c>
      <c r="D172" s="1">
        <v>6.6499999999999997E-3</v>
      </c>
      <c r="E172" s="1">
        <v>2.8000000000000001E-2</v>
      </c>
      <c r="F172" s="1">
        <v>3.32E-2</v>
      </c>
      <c r="G172" s="1">
        <v>1</v>
      </c>
    </row>
    <row r="173" spans="1:7" x14ac:dyDescent="0.3">
      <c r="A173">
        <v>771</v>
      </c>
      <c r="B173" s="1">
        <v>2.96E-3</v>
      </c>
      <c r="C173" s="1">
        <v>1.5100000000000001E-3</v>
      </c>
      <c r="D173" s="1">
        <v>6.0400000000000002E-3</v>
      </c>
      <c r="E173" s="1">
        <v>2.7799999999999998E-2</v>
      </c>
      <c r="F173" s="1">
        <v>3.3099999999999997E-2</v>
      </c>
      <c r="G173" s="1">
        <v>1</v>
      </c>
    </row>
    <row r="174" spans="1:7" x14ac:dyDescent="0.3">
      <c r="A174">
        <v>772</v>
      </c>
      <c r="B174" s="1">
        <v>2.9099999999999998E-3</v>
      </c>
      <c r="C174" s="1">
        <v>1.5299999999999999E-3</v>
      </c>
      <c r="D174" s="1">
        <v>5.4900000000000001E-3</v>
      </c>
      <c r="E174" s="1">
        <v>2.7699999999999999E-2</v>
      </c>
      <c r="F174" s="1">
        <v>3.3099999999999997E-2</v>
      </c>
      <c r="G174" s="1">
        <v>1</v>
      </c>
    </row>
    <row r="175" spans="1:7" x14ac:dyDescent="0.3">
      <c r="A175">
        <v>773</v>
      </c>
      <c r="B175" s="1">
        <v>2.8500000000000001E-3</v>
      </c>
      <c r="C175" s="1">
        <v>1.5399999999999999E-3</v>
      </c>
      <c r="D175" s="1">
        <v>4.9899999999999996E-3</v>
      </c>
      <c r="E175" s="1">
        <v>2.7300000000000001E-2</v>
      </c>
      <c r="F175" s="1">
        <v>3.3099999999999997E-2</v>
      </c>
      <c r="G175" s="1">
        <v>1</v>
      </c>
    </row>
    <row r="176" spans="1:7" x14ac:dyDescent="0.3">
      <c r="A176">
        <v>774</v>
      </c>
      <c r="B176" s="1">
        <v>2.7899999999999999E-3</v>
      </c>
      <c r="C176" s="1">
        <v>1.56E-3</v>
      </c>
      <c r="D176" s="1">
        <v>4.5500000000000002E-3</v>
      </c>
      <c r="E176" s="1">
        <v>2.7199999999999998E-2</v>
      </c>
      <c r="F176" s="1">
        <v>3.3099999999999997E-2</v>
      </c>
      <c r="G176" s="1">
        <v>1</v>
      </c>
    </row>
    <row r="177" spans="1:7" x14ac:dyDescent="0.3">
      <c r="A177">
        <v>775</v>
      </c>
      <c r="B177" s="1">
        <v>2.7399999999999998E-3</v>
      </c>
      <c r="C177" s="1">
        <v>1.57E-3</v>
      </c>
      <c r="D177" s="1">
        <v>4.1799999999999997E-3</v>
      </c>
      <c r="E177" s="1">
        <v>2.7400000000000001E-2</v>
      </c>
      <c r="F177" s="1">
        <v>3.3000000000000002E-2</v>
      </c>
      <c r="G177" s="1">
        <v>1</v>
      </c>
    </row>
    <row r="178" spans="1:7" x14ac:dyDescent="0.3">
      <c r="A178">
        <v>776</v>
      </c>
      <c r="B178" s="1">
        <v>2.6800000000000001E-3</v>
      </c>
      <c r="C178" s="1">
        <v>1.5900000000000001E-3</v>
      </c>
      <c r="D178" s="1">
        <v>3.8899999999999998E-3</v>
      </c>
      <c r="E178" s="1">
        <v>2.69E-2</v>
      </c>
      <c r="F178" s="1">
        <v>3.2800000000000003E-2</v>
      </c>
      <c r="G178" s="1">
        <v>1</v>
      </c>
    </row>
    <row r="179" spans="1:7" x14ac:dyDescent="0.3">
      <c r="A179">
        <v>777</v>
      </c>
      <c r="B179" s="1">
        <v>2.6199999999999999E-3</v>
      </c>
      <c r="C179" s="1">
        <v>1.6000000000000001E-3</v>
      </c>
      <c r="D179" s="1">
        <v>3.65E-3</v>
      </c>
      <c r="E179" s="1">
        <v>2.6599999999999999E-2</v>
      </c>
      <c r="F179" s="1">
        <v>3.2599999999999997E-2</v>
      </c>
      <c r="G179" s="1">
        <v>1</v>
      </c>
    </row>
    <row r="180" spans="1:7" x14ac:dyDescent="0.3">
      <c r="A180">
        <v>778</v>
      </c>
      <c r="B180" s="1">
        <v>2.5699999999999998E-3</v>
      </c>
      <c r="C180" s="1">
        <v>1.6100000000000001E-3</v>
      </c>
      <c r="D180" s="1">
        <v>3.4299999999999999E-3</v>
      </c>
      <c r="E180" s="1">
        <v>2.6499999999999999E-2</v>
      </c>
      <c r="F180" s="1">
        <v>3.2300000000000002E-2</v>
      </c>
      <c r="G180" s="1">
        <v>1</v>
      </c>
    </row>
    <row r="181" spans="1:7" x14ac:dyDescent="0.3">
      <c r="A181">
        <v>779</v>
      </c>
      <c r="B181" s="1">
        <v>2.5200000000000001E-3</v>
      </c>
      <c r="C181" s="1">
        <v>1.6199999999999999E-3</v>
      </c>
      <c r="D181" s="1">
        <v>3.2200000000000002E-3</v>
      </c>
      <c r="E181" s="1">
        <v>2.6499999999999999E-2</v>
      </c>
      <c r="F181" s="1">
        <v>3.2099999999999997E-2</v>
      </c>
      <c r="G181" s="1">
        <v>1</v>
      </c>
    </row>
    <row r="182" spans="1:7" x14ac:dyDescent="0.3">
      <c r="A182">
        <v>780</v>
      </c>
      <c r="B182" s="1">
        <v>2.48E-3</v>
      </c>
      <c r="C182" s="1">
        <v>1.64E-3</v>
      </c>
      <c r="D182" s="1">
        <v>3.0100000000000001E-3</v>
      </c>
      <c r="E182" s="1">
        <v>2.63E-2</v>
      </c>
      <c r="F182" s="1">
        <v>3.1800000000000002E-2</v>
      </c>
      <c r="G182" s="1">
        <v>1</v>
      </c>
    </row>
    <row r="183" spans="1:7" x14ac:dyDescent="0.3">
      <c r="A183">
        <v>781</v>
      </c>
      <c r="B183" s="1">
        <v>2.4299999999999999E-3</v>
      </c>
      <c r="C183" s="1">
        <v>1.65E-3</v>
      </c>
      <c r="D183" s="1">
        <v>2.7499999999999998E-3</v>
      </c>
      <c r="E183" s="1">
        <v>2.5999999999999999E-2</v>
      </c>
      <c r="F183" s="1">
        <v>3.1699999999999999E-2</v>
      </c>
      <c r="G183" s="1">
        <v>1</v>
      </c>
    </row>
    <row r="184" spans="1:7" x14ac:dyDescent="0.3">
      <c r="A184">
        <v>782</v>
      </c>
      <c r="B184" s="1">
        <v>2.3900000000000002E-3</v>
      </c>
      <c r="C184" s="1">
        <v>1.66E-3</v>
      </c>
      <c r="D184" s="1">
        <v>2.5000000000000001E-3</v>
      </c>
      <c r="E184" s="1">
        <v>2.5700000000000001E-2</v>
      </c>
      <c r="F184" s="1">
        <v>3.1600000000000003E-2</v>
      </c>
      <c r="G184" s="1">
        <v>1</v>
      </c>
    </row>
    <row r="185" spans="1:7" x14ac:dyDescent="0.3">
      <c r="A185">
        <v>783</v>
      </c>
      <c r="B185" s="1">
        <v>2.3400000000000001E-3</v>
      </c>
      <c r="C185" s="1">
        <v>1.67E-3</v>
      </c>
      <c r="D185" s="1">
        <v>2.2599999999999999E-3</v>
      </c>
      <c r="E185" s="1">
        <v>2.5700000000000001E-2</v>
      </c>
      <c r="F185" s="1">
        <v>3.15E-2</v>
      </c>
      <c r="G185" s="1">
        <v>1</v>
      </c>
    </row>
    <row r="186" spans="1:7" x14ac:dyDescent="0.3">
      <c r="A186">
        <v>784</v>
      </c>
      <c r="B186" s="1">
        <v>2.3E-3</v>
      </c>
      <c r="C186" s="1">
        <v>1.6800000000000001E-3</v>
      </c>
      <c r="D186" s="1">
        <v>2.0699999999999998E-3</v>
      </c>
      <c r="E186" s="1">
        <v>2.53E-2</v>
      </c>
      <c r="F186" s="1">
        <v>3.15E-2</v>
      </c>
      <c r="G186" s="1">
        <v>1</v>
      </c>
    </row>
    <row r="187" spans="1:7" x14ac:dyDescent="0.3">
      <c r="A187">
        <v>785</v>
      </c>
      <c r="B187" s="1">
        <v>2.2499999999999998E-3</v>
      </c>
      <c r="C187" s="1">
        <v>1.6900000000000001E-3</v>
      </c>
      <c r="D187" s="1">
        <v>1.9300000000000001E-3</v>
      </c>
      <c r="E187" s="1">
        <v>2.5000000000000001E-2</v>
      </c>
      <c r="F187" s="1">
        <v>3.15E-2</v>
      </c>
      <c r="G187" s="1">
        <v>1</v>
      </c>
    </row>
    <row r="188" spans="1:7" x14ac:dyDescent="0.3">
      <c r="A188">
        <v>786</v>
      </c>
      <c r="B188" s="1">
        <v>2.2000000000000001E-3</v>
      </c>
      <c r="C188" s="1">
        <v>1.6999999999999999E-3</v>
      </c>
      <c r="D188" s="1">
        <v>1.89E-3</v>
      </c>
      <c r="E188" s="1">
        <v>2.47E-2</v>
      </c>
      <c r="F188" s="1">
        <v>3.15E-2</v>
      </c>
      <c r="G188" s="1">
        <v>1</v>
      </c>
    </row>
    <row r="189" spans="1:7" x14ac:dyDescent="0.3">
      <c r="A189">
        <v>787</v>
      </c>
      <c r="B189" s="1">
        <v>2.16E-3</v>
      </c>
      <c r="C189" s="1">
        <v>1.7099999999999999E-3</v>
      </c>
      <c r="D189" s="1">
        <v>1.91E-3</v>
      </c>
      <c r="E189" s="1">
        <v>2.4299999999999999E-2</v>
      </c>
      <c r="F189" s="1">
        <v>3.1399999999999997E-2</v>
      </c>
      <c r="G189" s="1">
        <v>1</v>
      </c>
    </row>
    <row r="190" spans="1:7" x14ac:dyDescent="0.3">
      <c r="A190">
        <v>788</v>
      </c>
      <c r="B190" s="1">
        <v>2.1199999999999999E-3</v>
      </c>
      <c r="C190" s="1">
        <v>1.72E-3</v>
      </c>
      <c r="D190" s="1">
        <v>1.99E-3</v>
      </c>
      <c r="E190" s="1">
        <v>2.4400000000000002E-2</v>
      </c>
      <c r="F190" s="1">
        <v>3.1399999999999997E-2</v>
      </c>
      <c r="G190" s="1">
        <v>1</v>
      </c>
    </row>
    <row r="191" spans="1:7" x14ac:dyDescent="0.3">
      <c r="A191">
        <v>789</v>
      </c>
      <c r="B191" s="1">
        <v>2.0899999999999998E-3</v>
      </c>
      <c r="C191" s="1">
        <v>1.73E-3</v>
      </c>
      <c r="D191" s="1">
        <v>2.0999999999999999E-3</v>
      </c>
      <c r="E191" s="1">
        <v>2.4199999999999999E-2</v>
      </c>
      <c r="F191" s="1">
        <v>3.1300000000000001E-2</v>
      </c>
      <c r="G191" s="1">
        <v>1</v>
      </c>
    </row>
    <row r="192" spans="1:7" x14ac:dyDescent="0.3">
      <c r="A192">
        <v>790</v>
      </c>
      <c r="B192" s="1">
        <v>2.0500000000000002E-3</v>
      </c>
      <c r="C192" s="1">
        <v>1.74E-3</v>
      </c>
      <c r="D192" s="1">
        <v>2.2300000000000002E-3</v>
      </c>
      <c r="E192" s="1">
        <v>2.3900000000000001E-2</v>
      </c>
      <c r="F192" s="1">
        <v>3.1199999999999999E-2</v>
      </c>
      <c r="G192" s="1">
        <v>1</v>
      </c>
    </row>
    <row r="193" spans="1:7" x14ac:dyDescent="0.3">
      <c r="A193">
        <v>791</v>
      </c>
      <c r="B193" s="1">
        <v>2.0200000000000001E-3</v>
      </c>
      <c r="C193" s="1">
        <v>1.75E-3</v>
      </c>
      <c r="D193" s="1">
        <v>2.33E-3</v>
      </c>
      <c r="E193" s="1">
        <v>2.3599999999999999E-2</v>
      </c>
      <c r="F193" s="1">
        <v>3.1099999999999999E-2</v>
      </c>
      <c r="G193" s="1">
        <v>1</v>
      </c>
    </row>
    <row r="194" spans="1:7" x14ac:dyDescent="0.3">
      <c r="A194">
        <v>792</v>
      </c>
      <c r="B194" s="1">
        <v>1.98E-3</v>
      </c>
      <c r="C194" s="1">
        <v>1.7600000000000001E-3</v>
      </c>
      <c r="D194" s="1">
        <v>2.4199999999999998E-3</v>
      </c>
      <c r="E194" s="1">
        <v>2.35E-2</v>
      </c>
      <c r="F194" s="1">
        <v>3.1E-2</v>
      </c>
      <c r="G194" s="1">
        <v>1</v>
      </c>
    </row>
    <row r="195" spans="1:7" x14ac:dyDescent="0.3">
      <c r="A195">
        <v>793</v>
      </c>
      <c r="B195" s="1">
        <v>1.9400000000000001E-3</v>
      </c>
      <c r="C195" s="1">
        <v>1.7700000000000001E-3</v>
      </c>
      <c r="D195" s="1">
        <v>2.5100000000000001E-3</v>
      </c>
      <c r="E195" s="1">
        <v>2.3300000000000001E-2</v>
      </c>
      <c r="F195" s="1">
        <v>3.09E-2</v>
      </c>
      <c r="G195" s="1">
        <v>1</v>
      </c>
    </row>
    <row r="196" spans="1:7" x14ac:dyDescent="0.3">
      <c r="A196">
        <v>794</v>
      </c>
      <c r="B196" s="1">
        <v>1.91E-3</v>
      </c>
      <c r="C196" s="1">
        <v>1.7799999999999999E-3</v>
      </c>
      <c r="D196" s="1">
        <v>2.5899999999999999E-3</v>
      </c>
      <c r="E196" s="1">
        <v>2.3099999999999999E-2</v>
      </c>
      <c r="F196" s="1">
        <v>3.0700000000000002E-2</v>
      </c>
      <c r="G196" s="1">
        <v>1</v>
      </c>
    </row>
    <row r="197" spans="1:7" x14ac:dyDescent="0.3">
      <c r="A197">
        <v>795</v>
      </c>
      <c r="B197" s="1">
        <v>1.8799999999999999E-3</v>
      </c>
      <c r="C197" s="1">
        <v>1.7899999999999999E-3</v>
      </c>
      <c r="D197" s="1">
        <v>2.66E-3</v>
      </c>
      <c r="E197" s="1">
        <v>2.2599999999999999E-2</v>
      </c>
      <c r="F197" s="1">
        <v>3.0599999999999999E-2</v>
      </c>
      <c r="G197" s="1">
        <v>1</v>
      </c>
    </row>
    <row r="198" spans="1:7" x14ac:dyDescent="0.3">
      <c r="A198">
        <v>796</v>
      </c>
      <c r="B198" s="1">
        <v>1.8500000000000001E-3</v>
      </c>
      <c r="C198" s="1">
        <v>1.81E-3</v>
      </c>
      <c r="D198" s="1">
        <v>2.7399999999999998E-3</v>
      </c>
      <c r="E198" s="1">
        <v>2.24E-2</v>
      </c>
      <c r="F198" s="1">
        <v>3.04E-2</v>
      </c>
      <c r="G198" s="1">
        <v>1</v>
      </c>
    </row>
    <row r="199" spans="1:7" x14ac:dyDescent="0.3">
      <c r="A199">
        <v>797</v>
      </c>
      <c r="B199" s="1">
        <v>1.82E-3</v>
      </c>
      <c r="C199" s="1">
        <v>1.8400000000000001E-3</v>
      </c>
      <c r="D199" s="1">
        <v>2.82E-3</v>
      </c>
      <c r="E199" s="1">
        <v>2.23E-2</v>
      </c>
      <c r="F199" s="1">
        <v>3.0200000000000001E-2</v>
      </c>
      <c r="G199" s="1">
        <v>1</v>
      </c>
    </row>
    <row r="200" spans="1:7" x14ac:dyDescent="0.3">
      <c r="A200">
        <v>798</v>
      </c>
      <c r="B200" s="1">
        <v>1.8E-3</v>
      </c>
      <c r="C200" s="1">
        <v>1.8600000000000001E-3</v>
      </c>
      <c r="D200" s="1">
        <v>2.8999999999999998E-3</v>
      </c>
      <c r="E200" s="1">
        <v>2.2200000000000001E-2</v>
      </c>
      <c r="F200" s="1">
        <v>0.03</v>
      </c>
      <c r="G200" s="1">
        <v>1</v>
      </c>
    </row>
    <row r="201" spans="1:7" x14ac:dyDescent="0.3">
      <c r="A201">
        <v>799</v>
      </c>
      <c r="B201" s="1">
        <v>1.7799999999999999E-3</v>
      </c>
      <c r="C201" s="1">
        <v>1.8699999999999999E-3</v>
      </c>
      <c r="D201" s="1">
        <v>2.97E-3</v>
      </c>
      <c r="E201" s="1">
        <v>2.1899999999999999E-2</v>
      </c>
      <c r="F201" s="1">
        <v>2.9899999999999999E-2</v>
      </c>
      <c r="G201" s="1">
        <v>1</v>
      </c>
    </row>
    <row r="202" spans="1:7" x14ac:dyDescent="0.3">
      <c r="A202">
        <v>800</v>
      </c>
      <c r="B202" s="1">
        <v>1.75E-3</v>
      </c>
      <c r="C202" s="1">
        <v>1.8799999999999999E-3</v>
      </c>
      <c r="D202" s="1">
        <v>3.0400000000000002E-3</v>
      </c>
      <c r="E202" s="1">
        <v>2.1999999999999999E-2</v>
      </c>
      <c r="F202" s="1">
        <v>2.98E-2</v>
      </c>
      <c r="G202" s="1">
        <v>1</v>
      </c>
    </row>
    <row r="203" spans="1:7" x14ac:dyDescent="0.3">
      <c r="A203">
        <v>801</v>
      </c>
      <c r="B203" s="1">
        <v>1.73E-3</v>
      </c>
      <c r="C203" s="1">
        <v>1.89E-3</v>
      </c>
      <c r="D203" s="1">
        <v>3.0899999999999999E-3</v>
      </c>
      <c r="E203" s="1">
        <v>2.1899999999999999E-2</v>
      </c>
      <c r="F203" s="1">
        <v>2.98E-2</v>
      </c>
      <c r="G203" s="1">
        <v>1</v>
      </c>
    </row>
    <row r="204" spans="1:7" x14ac:dyDescent="0.3">
      <c r="A204">
        <v>802</v>
      </c>
      <c r="B204" s="1">
        <v>1.7099999999999999E-3</v>
      </c>
      <c r="C204" s="1">
        <v>1.91E-3</v>
      </c>
      <c r="D204" s="1">
        <v>3.14E-3</v>
      </c>
      <c r="E204" s="1">
        <v>2.1600000000000001E-2</v>
      </c>
      <c r="F204" s="1">
        <v>2.98E-2</v>
      </c>
      <c r="G204" s="1">
        <v>1</v>
      </c>
    </row>
    <row r="205" spans="1:7" x14ac:dyDescent="0.3">
      <c r="A205">
        <v>803</v>
      </c>
      <c r="B205" s="1">
        <v>1.6999999999999999E-3</v>
      </c>
      <c r="C205" s="1">
        <v>1.92E-3</v>
      </c>
      <c r="D205" s="1">
        <v>3.1900000000000001E-3</v>
      </c>
      <c r="E205" s="1">
        <v>2.1600000000000001E-2</v>
      </c>
      <c r="F205" s="1">
        <v>2.9899999999999999E-2</v>
      </c>
      <c r="G205" s="1">
        <v>1</v>
      </c>
    </row>
    <row r="206" spans="1:7" x14ac:dyDescent="0.3">
      <c r="A206">
        <v>804</v>
      </c>
      <c r="B206" s="1">
        <v>1.6999999999999999E-3</v>
      </c>
      <c r="C206" s="1">
        <v>1.9300000000000001E-3</v>
      </c>
      <c r="D206" s="1">
        <v>3.2399999999999998E-3</v>
      </c>
      <c r="E206" s="1">
        <v>2.1499999999999998E-2</v>
      </c>
      <c r="F206" s="1">
        <v>2.9899999999999999E-2</v>
      </c>
      <c r="G206" s="1">
        <v>1</v>
      </c>
    </row>
    <row r="207" spans="1:7" x14ac:dyDescent="0.3">
      <c r="A207">
        <v>805</v>
      </c>
      <c r="B207" s="1">
        <v>1.6900000000000001E-3</v>
      </c>
      <c r="C207" s="1">
        <v>1.9300000000000001E-3</v>
      </c>
      <c r="D207" s="1">
        <v>3.3E-3</v>
      </c>
      <c r="E207" s="1">
        <v>2.1499999999999998E-2</v>
      </c>
      <c r="F207" s="1">
        <v>0.03</v>
      </c>
      <c r="G207" s="1">
        <v>1</v>
      </c>
    </row>
    <row r="208" spans="1:7" x14ac:dyDescent="0.3">
      <c r="A208">
        <v>806</v>
      </c>
      <c r="B208" s="1">
        <v>1.6800000000000001E-3</v>
      </c>
      <c r="C208" s="1">
        <v>1.9400000000000001E-3</v>
      </c>
      <c r="D208" s="1">
        <v>3.3700000000000002E-3</v>
      </c>
      <c r="E208" s="1">
        <v>2.1399999999999999E-2</v>
      </c>
      <c r="F208" s="1">
        <v>0.03</v>
      </c>
      <c r="G208" s="1">
        <v>1</v>
      </c>
    </row>
    <row r="209" spans="1:7" x14ac:dyDescent="0.3">
      <c r="A209">
        <v>807</v>
      </c>
      <c r="B209" s="1">
        <v>1.67E-3</v>
      </c>
      <c r="C209" s="1">
        <v>1.9599999999999999E-3</v>
      </c>
      <c r="D209" s="1">
        <v>3.46E-3</v>
      </c>
      <c r="E209" s="1">
        <v>2.1299999999999999E-2</v>
      </c>
      <c r="F209" s="1">
        <v>2.9899999999999999E-2</v>
      </c>
      <c r="G209" s="1">
        <v>1</v>
      </c>
    </row>
    <row r="210" spans="1:7" x14ac:dyDescent="0.3">
      <c r="A210">
        <v>808</v>
      </c>
      <c r="B210" s="1">
        <v>1.67E-3</v>
      </c>
      <c r="C210" s="1">
        <v>1.97E-3</v>
      </c>
      <c r="D210" s="1">
        <v>3.5599999999999998E-3</v>
      </c>
      <c r="E210" s="1">
        <v>2.1399999999999999E-2</v>
      </c>
      <c r="F210" s="1">
        <v>2.98E-2</v>
      </c>
      <c r="G210" s="1">
        <v>1</v>
      </c>
    </row>
    <row r="211" spans="1:7" x14ac:dyDescent="0.3">
      <c r="A211">
        <v>809</v>
      </c>
      <c r="B211" s="1">
        <v>1.66E-3</v>
      </c>
      <c r="C211" s="1">
        <v>1.98E-3</v>
      </c>
      <c r="D211" s="1">
        <v>3.7000000000000002E-3</v>
      </c>
      <c r="E211" s="1">
        <v>2.1600000000000001E-2</v>
      </c>
      <c r="F211" s="1">
        <v>2.9700000000000001E-2</v>
      </c>
      <c r="G211" s="1">
        <v>1</v>
      </c>
    </row>
    <row r="212" spans="1:7" x14ac:dyDescent="0.3">
      <c r="A212">
        <v>810</v>
      </c>
      <c r="B212" s="1">
        <v>1.65E-3</v>
      </c>
      <c r="C212" s="1">
        <v>1.99E-3</v>
      </c>
      <c r="D212" s="1">
        <v>3.8600000000000001E-3</v>
      </c>
      <c r="E212" s="1">
        <v>2.1700000000000001E-2</v>
      </c>
      <c r="F212" s="1">
        <v>2.9600000000000001E-2</v>
      </c>
      <c r="G212" s="1">
        <v>1</v>
      </c>
    </row>
    <row r="213" spans="1:7" x14ac:dyDescent="0.3">
      <c r="A213">
        <v>811</v>
      </c>
      <c r="B213" s="1">
        <v>1.64E-3</v>
      </c>
      <c r="C213" s="1">
        <v>2E-3</v>
      </c>
      <c r="D213" s="1">
        <v>4.0499999999999998E-3</v>
      </c>
      <c r="E213" s="1">
        <v>2.1899999999999999E-2</v>
      </c>
      <c r="F213" s="1">
        <v>2.9399999999999999E-2</v>
      </c>
      <c r="G213" s="1">
        <v>1</v>
      </c>
    </row>
    <row r="214" spans="1:7" x14ac:dyDescent="0.3">
      <c r="A214">
        <v>812</v>
      </c>
      <c r="B214" s="1">
        <v>1.64E-3</v>
      </c>
      <c r="C214" s="1">
        <v>2.0100000000000001E-3</v>
      </c>
      <c r="D214" s="1">
        <v>4.2500000000000003E-3</v>
      </c>
      <c r="E214" s="1">
        <v>2.2100000000000002E-2</v>
      </c>
      <c r="F214" s="1">
        <v>2.92E-2</v>
      </c>
      <c r="G214" s="1">
        <v>1</v>
      </c>
    </row>
    <row r="215" spans="1:7" x14ac:dyDescent="0.3">
      <c r="A215">
        <v>813</v>
      </c>
      <c r="B215" s="1">
        <v>1.6299999999999999E-3</v>
      </c>
      <c r="C215" s="1">
        <v>2.0200000000000001E-3</v>
      </c>
      <c r="D215" s="1">
        <v>4.4600000000000004E-3</v>
      </c>
      <c r="E215" s="1">
        <v>2.23E-2</v>
      </c>
      <c r="F215" s="1">
        <v>2.9100000000000001E-2</v>
      </c>
      <c r="G215" s="1">
        <v>1</v>
      </c>
    </row>
    <row r="216" spans="1:7" x14ac:dyDescent="0.3">
      <c r="A216">
        <v>814</v>
      </c>
      <c r="B216" s="1">
        <v>1.6299999999999999E-3</v>
      </c>
      <c r="C216" s="1">
        <v>2.0300000000000001E-3</v>
      </c>
      <c r="D216" s="1">
        <v>4.6600000000000001E-3</v>
      </c>
      <c r="E216" s="1">
        <v>2.2200000000000001E-2</v>
      </c>
      <c r="F216" s="1">
        <v>2.8899999999999999E-2</v>
      </c>
      <c r="G216" s="1">
        <v>1</v>
      </c>
    </row>
    <row r="217" spans="1:7" x14ac:dyDescent="0.3">
      <c r="A217">
        <v>815</v>
      </c>
      <c r="B217" s="1">
        <v>1.6199999999999999E-3</v>
      </c>
      <c r="C217" s="1">
        <v>2.0300000000000001E-3</v>
      </c>
      <c r="D217" s="1">
        <v>4.8599999999999997E-3</v>
      </c>
      <c r="E217" s="1">
        <v>2.2700000000000001E-2</v>
      </c>
      <c r="F217" s="1">
        <v>2.87E-2</v>
      </c>
      <c r="G217" s="1">
        <v>1</v>
      </c>
    </row>
    <row r="218" spans="1:7" x14ac:dyDescent="0.3">
      <c r="A218">
        <v>816</v>
      </c>
      <c r="B218" s="1">
        <v>1.6199999999999999E-3</v>
      </c>
      <c r="C218" s="1">
        <v>2.0400000000000001E-3</v>
      </c>
      <c r="D218" s="1">
        <v>5.0099999999999997E-3</v>
      </c>
      <c r="E218" s="1">
        <v>2.29E-2</v>
      </c>
      <c r="F218" s="1">
        <v>2.8500000000000001E-2</v>
      </c>
      <c r="G218" s="1">
        <v>1</v>
      </c>
    </row>
    <row r="219" spans="1:7" x14ac:dyDescent="0.3">
      <c r="A219">
        <v>817</v>
      </c>
      <c r="B219" s="1">
        <v>1.6100000000000001E-3</v>
      </c>
      <c r="C219" s="1">
        <v>2.0600000000000002E-3</v>
      </c>
      <c r="D219" s="1">
        <v>5.1700000000000001E-3</v>
      </c>
      <c r="E219" s="1">
        <v>2.3300000000000001E-2</v>
      </c>
      <c r="F219" s="1">
        <v>2.8299999999999999E-2</v>
      </c>
      <c r="G219" s="1">
        <v>1</v>
      </c>
    </row>
    <row r="220" spans="1:7" x14ac:dyDescent="0.3">
      <c r="A220">
        <v>818</v>
      </c>
      <c r="B220" s="1">
        <v>1.6000000000000001E-3</v>
      </c>
      <c r="C220" s="1">
        <v>2.0799999999999998E-3</v>
      </c>
      <c r="D220" s="1">
        <v>5.3200000000000001E-3</v>
      </c>
      <c r="E220" s="1">
        <v>2.35E-2</v>
      </c>
      <c r="F220" s="1">
        <v>2.8199999999999999E-2</v>
      </c>
      <c r="G220" s="1">
        <v>1</v>
      </c>
    </row>
    <row r="221" spans="1:7" x14ac:dyDescent="0.3">
      <c r="A221">
        <v>819</v>
      </c>
      <c r="B221" s="1">
        <v>1.6000000000000001E-3</v>
      </c>
      <c r="C221" s="1">
        <v>2.0899999999999998E-3</v>
      </c>
      <c r="D221" s="1">
        <v>5.4999999999999997E-3</v>
      </c>
      <c r="E221" s="1">
        <v>2.35E-2</v>
      </c>
      <c r="F221" s="1">
        <v>2.8000000000000001E-2</v>
      </c>
      <c r="G221" s="1">
        <v>1</v>
      </c>
    </row>
    <row r="222" spans="1:7" x14ac:dyDescent="0.3">
      <c r="A222">
        <v>820</v>
      </c>
      <c r="B222" s="1">
        <v>1.6000000000000001E-3</v>
      </c>
      <c r="C222" s="1">
        <v>2.1099999999999999E-3</v>
      </c>
      <c r="D222" s="1">
        <v>5.7000000000000002E-3</v>
      </c>
      <c r="E222" s="1">
        <v>2.41E-2</v>
      </c>
      <c r="F222" s="1">
        <v>2.7900000000000001E-2</v>
      </c>
      <c r="G222" s="1">
        <v>1</v>
      </c>
    </row>
    <row r="223" spans="1:7" x14ac:dyDescent="0.3">
      <c r="A223">
        <v>821</v>
      </c>
      <c r="B223" s="1">
        <v>1.6000000000000001E-3</v>
      </c>
      <c r="C223" s="1">
        <v>2.1299999999999999E-3</v>
      </c>
      <c r="D223" s="1">
        <v>5.9500000000000004E-3</v>
      </c>
      <c r="E223" s="1">
        <v>2.4299999999999999E-2</v>
      </c>
      <c r="F223" s="1">
        <v>2.7799999999999998E-2</v>
      </c>
      <c r="G223" s="1">
        <v>1</v>
      </c>
    </row>
    <row r="224" spans="1:7" x14ac:dyDescent="0.3">
      <c r="A224">
        <v>822</v>
      </c>
      <c r="B224" s="1">
        <v>1.6000000000000001E-3</v>
      </c>
      <c r="C224" s="1">
        <v>2.14E-3</v>
      </c>
      <c r="D224" s="1">
        <v>6.1999999999999998E-3</v>
      </c>
      <c r="E224" s="1">
        <v>2.4400000000000002E-2</v>
      </c>
      <c r="F224" s="1">
        <v>2.7799999999999998E-2</v>
      </c>
      <c r="G224" s="1">
        <v>1</v>
      </c>
    </row>
    <row r="225" spans="1:7" x14ac:dyDescent="0.3">
      <c r="A225">
        <v>823</v>
      </c>
      <c r="B225" s="1">
        <v>1.6000000000000001E-3</v>
      </c>
      <c r="C225" s="1">
        <v>2.16E-3</v>
      </c>
      <c r="D225" s="1">
        <v>6.43E-3</v>
      </c>
      <c r="E225" s="1">
        <v>2.52E-2</v>
      </c>
      <c r="F225" s="1">
        <v>2.7699999999999999E-2</v>
      </c>
      <c r="G225" s="1">
        <v>1</v>
      </c>
    </row>
    <row r="226" spans="1:7" x14ac:dyDescent="0.3">
      <c r="A226">
        <v>824</v>
      </c>
      <c r="B226" s="1">
        <v>1.6000000000000001E-3</v>
      </c>
      <c r="C226" s="1">
        <v>2.1800000000000001E-3</v>
      </c>
      <c r="D226" s="1">
        <v>6.62E-3</v>
      </c>
      <c r="E226" s="1">
        <v>2.5899999999999999E-2</v>
      </c>
      <c r="F226" s="1">
        <v>2.7699999999999999E-2</v>
      </c>
      <c r="G226" s="1">
        <v>1</v>
      </c>
    </row>
    <row r="227" spans="1:7" x14ac:dyDescent="0.3">
      <c r="A227">
        <v>825</v>
      </c>
      <c r="B227" s="1">
        <v>1.6000000000000001E-3</v>
      </c>
      <c r="C227" s="1">
        <v>2.1900000000000001E-3</v>
      </c>
      <c r="D227" s="1">
        <v>6.7400000000000003E-3</v>
      </c>
      <c r="E227" s="1">
        <v>2.63E-2</v>
      </c>
      <c r="F227" s="1">
        <v>2.7699999999999999E-2</v>
      </c>
      <c r="G227" s="1">
        <v>1</v>
      </c>
    </row>
    <row r="228" spans="1:7" x14ac:dyDescent="0.3">
      <c r="A228">
        <v>826</v>
      </c>
      <c r="B228" s="1">
        <v>1.6000000000000001E-3</v>
      </c>
      <c r="C228" s="1">
        <v>2.2000000000000001E-3</v>
      </c>
      <c r="D228" s="1">
        <v>6.7400000000000003E-3</v>
      </c>
      <c r="E228" s="1">
        <v>2.8000000000000001E-2</v>
      </c>
      <c r="F228" s="1">
        <v>2.7699999999999999E-2</v>
      </c>
      <c r="G228" s="1">
        <v>1</v>
      </c>
    </row>
    <row r="229" spans="1:7" x14ac:dyDescent="0.3">
      <c r="A229">
        <v>827</v>
      </c>
      <c r="B229" s="1">
        <v>1.6000000000000001E-3</v>
      </c>
      <c r="C229" s="1">
        <v>2.2100000000000002E-3</v>
      </c>
      <c r="D229" s="1">
        <v>6.6800000000000002E-3</v>
      </c>
      <c r="E229" s="1">
        <v>2.9000000000000001E-2</v>
      </c>
      <c r="F229" s="1">
        <v>2.7699999999999999E-2</v>
      </c>
      <c r="G229" s="1">
        <v>1</v>
      </c>
    </row>
    <row r="230" spans="1:7" x14ac:dyDescent="0.3">
      <c r="A230">
        <v>828</v>
      </c>
      <c r="B230" s="1">
        <v>1.6000000000000001E-3</v>
      </c>
      <c r="C230" s="1">
        <v>2.2200000000000002E-3</v>
      </c>
      <c r="D230" s="1">
        <v>6.5700000000000003E-3</v>
      </c>
      <c r="E230" s="1">
        <v>3.0700000000000002E-2</v>
      </c>
      <c r="F230" s="1">
        <v>2.7799999999999998E-2</v>
      </c>
      <c r="G230" s="1">
        <v>1</v>
      </c>
    </row>
    <row r="231" spans="1:7" x14ac:dyDescent="0.3">
      <c r="A231">
        <v>829</v>
      </c>
      <c r="B231" s="1">
        <v>1.6000000000000001E-3</v>
      </c>
      <c r="C231" s="1">
        <v>2.2300000000000002E-3</v>
      </c>
      <c r="D231" s="1">
        <v>6.4400000000000004E-3</v>
      </c>
      <c r="E231" s="1">
        <v>3.1899999999999998E-2</v>
      </c>
      <c r="F231" s="1">
        <v>2.7799999999999998E-2</v>
      </c>
      <c r="G231" s="1">
        <v>1</v>
      </c>
    </row>
    <row r="232" spans="1:7" x14ac:dyDescent="0.3">
      <c r="A232">
        <v>830</v>
      </c>
      <c r="B232" s="1">
        <v>1.6000000000000001E-3</v>
      </c>
      <c r="C232" s="1">
        <v>2.2399999999999998E-3</v>
      </c>
      <c r="D232" s="1">
        <v>6.3200000000000001E-3</v>
      </c>
      <c r="E232" s="1">
        <v>3.3599999999999998E-2</v>
      </c>
      <c r="F232" s="1">
        <v>2.7799999999999998E-2</v>
      </c>
      <c r="G232" s="1">
        <v>1</v>
      </c>
    </row>
    <row r="233" spans="1:7" x14ac:dyDescent="0.3">
      <c r="A233">
        <v>831</v>
      </c>
      <c r="B233" s="1">
        <v>1.6000000000000001E-3</v>
      </c>
      <c r="C233" s="1">
        <v>2.2499999999999998E-3</v>
      </c>
      <c r="D233" s="1">
        <v>6.2599999999999999E-3</v>
      </c>
      <c r="E233" s="1">
        <v>3.4799999999999998E-2</v>
      </c>
      <c r="F233" s="1">
        <v>2.7699999999999999E-2</v>
      </c>
      <c r="G233" s="1">
        <v>1</v>
      </c>
    </row>
    <row r="234" spans="1:7" x14ac:dyDescent="0.3">
      <c r="A234">
        <v>832</v>
      </c>
      <c r="B234" s="1">
        <v>1.6000000000000001E-3</v>
      </c>
      <c r="C234" s="1">
        <v>2.2599999999999999E-3</v>
      </c>
      <c r="D234" s="1">
        <v>6.2199999999999998E-3</v>
      </c>
      <c r="E234" s="1">
        <v>3.6499999999999998E-2</v>
      </c>
      <c r="F234" s="1">
        <v>2.7699999999999999E-2</v>
      </c>
      <c r="G234" s="1">
        <v>1</v>
      </c>
    </row>
    <row r="235" spans="1:7" x14ac:dyDescent="0.3">
      <c r="A235">
        <v>833</v>
      </c>
      <c r="B235" s="1">
        <v>1.6000000000000001E-3</v>
      </c>
      <c r="C235" s="1">
        <v>2.2699999999999999E-3</v>
      </c>
      <c r="D235" s="1">
        <v>6.2100000000000002E-3</v>
      </c>
      <c r="E235" s="1">
        <v>3.7699999999999997E-2</v>
      </c>
      <c r="F235" s="1">
        <v>2.76E-2</v>
      </c>
      <c r="G235" s="1">
        <v>1</v>
      </c>
    </row>
    <row r="236" spans="1:7" x14ac:dyDescent="0.3">
      <c r="A236">
        <v>834</v>
      </c>
      <c r="B236" s="1">
        <v>1.6000000000000001E-3</v>
      </c>
      <c r="C236" s="1">
        <v>2.2799999999999999E-3</v>
      </c>
      <c r="D236" s="1">
        <v>6.1999999999999998E-3</v>
      </c>
      <c r="E236" s="1">
        <v>3.8100000000000002E-2</v>
      </c>
      <c r="F236" s="1">
        <v>2.75E-2</v>
      </c>
      <c r="G236" s="1">
        <v>1</v>
      </c>
    </row>
    <row r="237" spans="1:7" x14ac:dyDescent="0.3">
      <c r="A237">
        <v>835</v>
      </c>
      <c r="B237" s="1">
        <v>1.6000000000000001E-3</v>
      </c>
      <c r="C237" s="1">
        <v>2.2899999999999999E-3</v>
      </c>
      <c r="D237" s="1">
        <v>6.1799999999999997E-3</v>
      </c>
      <c r="E237" s="1">
        <v>3.9100000000000003E-2</v>
      </c>
      <c r="F237" s="1">
        <v>2.7400000000000001E-2</v>
      </c>
      <c r="G237" s="1">
        <v>1</v>
      </c>
    </row>
    <row r="238" spans="1:7" x14ac:dyDescent="0.3">
      <c r="A238">
        <v>836</v>
      </c>
      <c r="B238" s="1">
        <v>1.6000000000000001E-3</v>
      </c>
      <c r="C238" s="1">
        <v>2.31E-3</v>
      </c>
      <c r="D238" s="1">
        <v>6.1399999999999996E-3</v>
      </c>
      <c r="E238" s="1">
        <v>4.0099999999999997E-2</v>
      </c>
      <c r="F238" s="1">
        <v>2.7300000000000001E-2</v>
      </c>
      <c r="G238" s="1">
        <v>1</v>
      </c>
    </row>
    <row r="239" spans="1:7" x14ac:dyDescent="0.3">
      <c r="A239">
        <v>837</v>
      </c>
      <c r="B239" s="1">
        <v>1.5900000000000001E-3</v>
      </c>
      <c r="C239" s="1">
        <v>2.32E-3</v>
      </c>
      <c r="D239" s="1">
        <v>6.0600000000000003E-3</v>
      </c>
      <c r="E239" s="1">
        <v>4.0099999999999997E-2</v>
      </c>
      <c r="F239" s="1">
        <v>2.7199999999999998E-2</v>
      </c>
      <c r="G239" s="1">
        <v>1</v>
      </c>
    </row>
    <row r="240" spans="1:7" x14ac:dyDescent="0.3">
      <c r="A240">
        <v>838</v>
      </c>
      <c r="B240" s="1">
        <v>1.5900000000000001E-3</v>
      </c>
      <c r="C240" s="1">
        <v>2.33E-3</v>
      </c>
      <c r="D240" s="1">
        <v>5.94E-3</v>
      </c>
      <c r="E240" s="1">
        <v>4.0500000000000001E-2</v>
      </c>
      <c r="F240" s="1">
        <v>2.7199999999999998E-2</v>
      </c>
      <c r="G240" s="1">
        <v>1</v>
      </c>
    </row>
    <row r="241" spans="1:7" x14ac:dyDescent="0.3">
      <c r="A241">
        <v>839</v>
      </c>
      <c r="B241" s="1">
        <v>1.5900000000000001E-3</v>
      </c>
      <c r="C241" s="1">
        <v>2.3400000000000001E-3</v>
      </c>
      <c r="D241" s="1">
        <v>5.7800000000000004E-3</v>
      </c>
      <c r="E241" s="1">
        <v>4.0800000000000003E-2</v>
      </c>
      <c r="F241" s="1">
        <v>2.7099999999999999E-2</v>
      </c>
      <c r="G241" s="1">
        <v>1</v>
      </c>
    </row>
    <row r="242" spans="1:7" x14ac:dyDescent="0.3">
      <c r="A242">
        <v>840</v>
      </c>
      <c r="B242" s="1">
        <v>1.5900000000000001E-3</v>
      </c>
      <c r="C242" s="1">
        <v>2.3500000000000001E-3</v>
      </c>
      <c r="D242" s="1">
        <v>5.5799999999999999E-3</v>
      </c>
      <c r="E242" s="1">
        <v>4.1300000000000003E-2</v>
      </c>
      <c r="F242" s="1">
        <v>2.7099999999999999E-2</v>
      </c>
      <c r="G242" s="1">
        <v>1</v>
      </c>
    </row>
    <row r="243" spans="1:7" x14ac:dyDescent="0.3">
      <c r="A243">
        <v>841</v>
      </c>
      <c r="B243" s="1">
        <v>1.5900000000000001E-3</v>
      </c>
      <c r="C243" s="1">
        <v>2.3600000000000001E-3</v>
      </c>
      <c r="D243" s="1">
        <v>5.3400000000000001E-3</v>
      </c>
      <c r="E243" s="1">
        <v>4.1700000000000001E-2</v>
      </c>
      <c r="F243" s="1">
        <v>2.7099999999999999E-2</v>
      </c>
      <c r="G243" s="1">
        <v>1</v>
      </c>
    </row>
    <row r="244" spans="1:7" x14ac:dyDescent="0.3">
      <c r="A244">
        <v>842</v>
      </c>
      <c r="B244" s="1">
        <v>1.5900000000000001E-3</v>
      </c>
      <c r="C244" s="1">
        <v>2.3800000000000002E-3</v>
      </c>
      <c r="D244" s="1">
        <v>5.1000000000000004E-3</v>
      </c>
      <c r="E244" s="1">
        <v>4.1599999999999998E-2</v>
      </c>
      <c r="F244" s="1">
        <v>2.7199999999999998E-2</v>
      </c>
      <c r="G244" s="1">
        <v>1</v>
      </c>
    </row>
    <row r="245" spans="1:7" x14ac:dyDescent="0.3">
      <c r="A245">
        <v>843</v>
      </c>
      <c r="B245" s="1">
        <v>1.5900000000000001E-3</v>
      </c>
      <c r="C245" s="1">
        <v>2.3900000000000002E-3</v>
      </c>
      <c r="D245" s="1">
        <v>4.8900000000000002E-3</v>
      </c>
      <c r="E245" s="1">
        <v>4.1799999999999997E-2</v>
      </c>
      <c r="F245" s="1">
        <v>2.7199999999999998E-2</v>
      </c>
      <c r="G245" s="1">
        <v>1</v>
      </c>
    </row>
    <row r="246" spans="1:7" x14ac:dyDescent="0.3">
      <c r="A246">
        <v>844</v>
      </c>
      <c r="B246" s="1">
        <v>1.5900000000000001E-3</v>
      </c>
      <c r="C246" s="1">
        <v>2.3999999999999998E-3</v>
      </c>
      <c r="D246" s="1">
        <v>4.7200000000000002E-3</v>
      </c>
      <c r="E246" s="1">
        <v>4.2000000000000003E-2</v>
      </c>
      <c r="F246" s="1">
        <v>2.7199999999999998E-2</v>
      </c>
      <c r="G246" s="1">
        <v>1</v>
      </c>
    </row>
    <row r="247" spans="1:7" x14ac:dyDescent="0.3">
      <c r="A247">
        <v>845</v>
      </c>
      <c r="B247" s="1">
        <v>1.5900000000000001E-3</v>
      </c>
      <c r="C247" s="1">
        <v>2.4099999999999998E-3</v>
      </c>
      <c r="D247" s="1">
        <v>4.6100000000000004E-3</v>
      </c>
      <c r="E247" s="1">
        <v>4.2299999999999997E-2</v>
      </c>
      <c r="F247" s="1">
        <v>2.7099999999999999E-2</v>
      </c>
      <c r="G247" s="1">
        <v>1</v>
      </c>
    </row>
    <row r="248" spans="1:7" x14ac:dyDescent="0.3">
      <c r="A248">
        <v>846</v>
      </c>
      <c r="B248" s="1">
        <v>1.5900000000000001E-3</v>
      </c>
      <c r="C248" s="1">
        <v>2.4199999999999998E-3</v>
      </c>
      <c r="D248" s="1">
        <v>4.62E-3</v>
      </c>
      <c r="E248" s="1">
        <v>4.2599999999999999E-2</v>
      </c>
      <c r="F248" s="1">
        <v>2.7E-2</v>
      </c>
      <c r="G248" s="1">
        <v>1</v>
      </c>
    </row>
    <row r="249" spans="1:7" x14ac:dyDescent="0.3">
      <c r="A249">
        <v>847</v>
      </c>
      <c r="B249" s="1">
        <v>1.5900000000000001E-3</v>
      </c>
      <c r="C249" s="1">
        <v>2.4199999999999998E-3</v>
      </c>
      <c r="D249" s="1">
        <v>4.6600000000000001E-3</v>
      </c>
      <c r="E249" s="1">
        <v>4.2700000000000002E-2</v>
      </c>
      <c r="F249" s="1">
        <v>2.6800000000000001E-2</v>
      </c>
      <c r="G249" s="1">
        <v>1</v>
      </c>
    </row>
    <row r="250" spans="1:7" x14ac:dyDescent="0.3">
      <c r="A250">
        <v>848</v>
      </c>
      <c r="B250" s="1">
        <v>1.5900000000000001E-3</v>
      </c>
      <c r="C250" s="1">
        <v>2.4299999999999999E-3</v>
      </c>
      <c r="D250" s="1">
        <v>4.7299999999999998E-3</v>
      </c>
      <c r="E250" s="1">
        <v>4.3400000000000001E-2</v>
      </c>
      <c r="F250" s="1">
        <v>2.6700000000000002E-2</v>
      </c>
      <c r="G250" s="1">
        <v>1</v>
      </c>
    </row>
    <row r="251" spans="1:7" x14ac:dyDescent="0.3">
      <c r="A251">
        <v>849</v>
      </c>
      <c r="B251" s="1">
        <v>1.5900000000000001E-3</v>
      </c>
      <c r="C251" s="1">
        <v>2.4299999999999999E-3</v>
      </c>
      <c r="D251" s="1">
        <v>4.79E-3</v>
      </c>
      <c r="E251" s="1">
        <v>4.3700000000000003E-2</v>
      </c>
      <c r="F251" s="1">
        <v>2.6499999999999999E-2</v>
      </c>
      <c r="G251" s="1">
        <v>1</v>
      </c>
    </row>
    <row r="252" spans="1:7" x14ac:dyDescent="0.3">
      <c r="A252">
        <v>850</v>
      </c>
      <c r="B252" s="1">
        <v>1.5900000000000001E-3</v>
      </c>
      <c r="C252" s="1">
        <v>2.4399999999999999E-3</v>
      </c>
      <c r="D252" s="1">
        <v>4.81E-3</v>
      </c>
      <c r="E252" s="1">
        <v>4.3999999999999997E-2</v>
      </c>
      <c r="F252" s="1">
        <v>2.64E-2</v>
      </c>
      <c r="G252" s="1">
        <v>1</v>
      </c>
    </row>
    <row r="253" spans="1:7" x14ac:dyDescent="0.3">
      <c r="A253">
        <v>851</v>
      </c>
      <c r="B253" s="1">
        <v>1.5900000000000001E-3</v>
      </c>
      <c r="C253" s="1">
        <v>2.4399999999999999E-3</v>
      </c>
      <c r="D253" s="1">
        <v>4.7299999999999998E-3</v>
      </c>
      <c r="E253" s="1">
        <v>4.3900000000000002E-2</v>
      </c>
      <c r="F253" s="1">
        <v>2.63E-2</v>
      </c>
      <c r="G253" s="1">
        <v>1</v>
      </c>
    </row>
    <row r="254" spans="1:7" x14ac:dyDescent="0.3">
      <c r="A254">
        <v>852</v>
      </c>
      <c r="B254" s="1">
        <v>1.5900000000000001E-3</v>
      </c>
      <c r="C254" s="1">
        <v>2.4499999999999999E-3</v>
      </c>
      <c r="D254" s="1">
        <v>4.62E-3</v>
      </c>
      <c r="E254" s="1">
        <v>4.4600000000000001E-2</v>
      </c>
      <c r="F254" s="1">
        <v>2.63E-2</v>
      </c>
      <c r="G254" s="1">
        <v>1</v>
      </c>
    </row>
    <row r="255" spans="1:7" x14ac:dyDescent="0.3">
      <c r="A255">
        <v>853</v>
      </c>
      <c r="B255" s="1">
        <v>1.5900000000000001E-3</v>
      </c>
      <c r="C255" s="1">
        <v>2.4499999999999999E-3</v>
      </c>
      <c r="D255" s="1">
        <v>4.5100000000000001E-3</v>
      </c>
      <c r="E255" s="1">
        <v>4.4499999999999998E-2</v>
      </c>
      <c r="F255" s="1">
        <v>2.63E-2</v>
      </c>
      <c r="G255" s="1">
        <v>1</v>
      </c>
    </row>
    <row r="256" spans="1:7" x14ac:dyDescent="0.3">
      <c r="A256">
        <v>854</v>
      </c>
      <c r="B256" s="1">
        <v>1.5900000000000001E-3</v>
      </c>
      <c r="C256" s="1">
        <v>2.4599999999999999E-3</v>
      </c>
      <c r="D256" s="1">
        <v>4.4400000000000004E-3</v>
      </c>
      <c r="E256" s="1">
        <v>4.4400000000000002E-2</v>
      </c>
      <c r="F256" s="1">
        <v>2.64E-2</v>
      </c>
      <c r="G256" s="1">
        <v>1</v>
      </c>
    </row>
    <row r="257" spans="1:7" x14ac:dyDescent="0.3">
      <c r="A257">
        <v>855</v>
      </c>
      <c r="B257" s="1">
        <v>1.5900000000000001E-3</v>
      </c>
      <c r="C257" s="1">
        <v>2.4599999999999999E-3</v>
      </c>
      <c r="D257" s="1">
        <v>4.4299999999999999E-3</v>
      </c>
      <c r="E257" s="1">
        <v>4.4499999999999998E-2</v>
      </c>
      <c r="F257" s="1">
        <v>2.64E-2</v>
      </c>
      <c r="G257" s="1">
        <v>1</v>
      </c>
    </row>
    <row r="258" spans="1:7" x14ac:dyDescent="0.3">
      <c r="A258">
        <v>856</v>
      </c>
      <c r="B258" s="1">
        <v>1.5900000000000001E-3</v>
      </c>
      <c r="C258" s="1">
        <v>2.47E-3</v>
      </c>
      <c r="D258" s="1">
        <v>4.5700000000000003E-3</v>
      </c>
      <c r="E258" s="1">
        <v>4.5100000000000001E-2</v>
      </c>
      <c r="F258" s="1">
        <v>2.64E-2</v>
      </c>
      <c r="G258" s="1">
        <v>1</v>
      </c>
    </row>
    <row r="259" spans="1:7" x14ac:dyDescent="0.3">
      <c r="A259">
        <v>857</v>
      </c>
      <c r="B259" s="1">
        <v>1.5900000000000001E-3</v>
      </c>
      <c r="C259" s="1">
        <v>2.48E-3</v>
      </c>
      <c r="D259" s="1">
        <v>4.7800000000000004E-3</v>
      </c>
      <c r="E259" s="1">
        <v>4.5100000000000001E-2</v>
      </c>
      <c r="F259" s="1">
        <v>2.64E-2</v>
      </c>
      <c r="G259" s="1">
        <v>1</v>
      </c>
    </row>
    <row r="260" spans="1:7" x14ac:dyDescent="0.3">
      <c r="A260">
        <v>858</v>
      </c>
      <c r="B260" s="1">
        <v>1.5900000000000001E-3</v>
      </c>
      <c r="C260" s="1">
        <v>2.49E-3</v>
      </c>
      <c r="D260" s="1">
        <v>5.0200000000000002E-3</v>
      </c>
      <c r="E260" s="1">
        <v>4.53E-2</v>
      </c>
      <c r="F260" s="1">
        <v>2.64E-2</v>
      </c>
      <c r="G260" s="1">
        <v>1</v>
      </c>
    </row>
    <row r="261" spans="1:7" x14ac:dyDescent="0.3">
      <c r="A261">
        <v>859</v>
      </c>
      <c r="B261" s="1">
        <v>1.6000000000000001E-3</v>
      </c>
      <c r="C261" s="1">
        <v>2.5000000000000001E-3</v>
      </c>
      <c r="D261" s="1">
        <v>5.28E-3</v>
      </c>
      <c r="E261" s="1">
        <v>4.5400000000000003E-2</v>
      </c>
      <c r="F261" s="1">
        <v>2.64E-2</v>
      </c>
      <c r="G261" s="1">
        <v>1</v>
      </c>
    </row>
    <row r="262" spans="1:7" x14ac:dyDescent="0.3">
      <c r="A262">
        <v>860</v>
      </c>
      <c r="B262" s="1">
        <v>1.6000000000000001E-3</v>
      </c>
      <c r="C262" s="1">
        <v>2.5100000000000001E-3</v>
      </c>
      <c r="D262" s="1">
        <v>5.5100000000000001E-3</v>
      </c>
      <c r="E262" s="1">
        <v>4.5600000000000002E-2</v>
      </c>
      <c r="F262" s="1">
        <v>2.64E-2</v>
      </c>
      <c r="G262" s="1">
        <v>1</v>
      </c>
    </row>
    <row r="263" spans="1:7" x14ac:dyDescent="0.3">
      <c r="A263">
        <v>861</v>
      </c>
      <c r="B263" s="1">
        <v>1.6000000000000001E-3</v>
      </c>
      <c r="C263" s="1">
        <v>2.5300000000000001E-3</v>
      </c>
      <c r="D263" s="1">
        <v>5.6299999999999996E-3</v>
      </c>
      <c r="E263" s="1">
        <v>4.6100000000000002E-2</v>
      </c>
      <c r="F263" s="1">
        <v>2.6499999999999999E-2</v>
      </c>
      <c r="G263" s="1">
        <v>1</v>
      </c>
    </row>
    <row r="264" spans="1:7" x14ac:dyDescent="0.3">
      <c r="A264">
        <v>862</v>
      </c>
      <c r="B264" s="1">
        <v>1.6000000000000001E-3</v>
      </c>
      <c r="C264" s="1">
        <v>2.5400000000000002E-3</v>
      </c>
      <c r="D264" s="1">
        <v>5.7400000000000003E-3</v>
      </c>
      <c r="E264" s="1">
        <v>4.6100000000000002E-2</v>
      </c>
      <c r="F264" s="1">
        <v>2.6499999999999999E-2</v>
      </c>
      <c r="G264" s="1">
        <v>1</v>
      </c>
    </row>
    <row r="265" spans="1:7" x14ac:dyDescent="0.3">
      <c r="A265">
        <v>863</v>
      </c>
      <c r="B265" s="1">
        <v>1.6100000000000001E-3</v>
      </c>
      <c r="C265" s="1">
        <v>2.5500000000000002E-3</v>
      </c>
      <c r="D265" s="1">
        <v>5.8500000000000002E-3</v>
      </c>
      <c r="E265" s="1">
        <v>4.6199999999999998E-2</v>
      </c>
      <c r="F265" s="1">
        <v>2.6599999999999999E-2</v>
      </c>
      <c r="G265" s="1">
        <v>1</v>
      </c>
    </row>
    <row r="266" spans="1:7" x14ac:dyDescent="0.3">
      <c r="A266">
        <v>864</v>
      </c>
      <c r="B266" s="1">
        <v>1.6100000000000001E-3</v>
      </c>
      <c r="C266" s="1">
        <v>2.5600000000000002E-3</v>
      </c>
      <c r="D266" s="1">
        <v>5.9899999999999997E-3</v>
      </c>
      <c r="E266" s="1">
        <v>4.5999999999999999E-2</v>
      </c>
      <c r="F266" s="1">
        <v>2.6700000000000002E-2</v>
      </c>
      <c r="G266" s="1">
        <v>1</v>
      </c>
    </row>
    <row r="267" spans="1:7" x14ac:dyDescent="0.3">
      <c r="A267">
        <v>865</v>
      </c>
      <c r="B267" s="1">
        <v>1.6100000000000001E-3</v>
      </c>
      <c r="C267" s="1">
        <v>2.5699999999999998E-3</v>
      </c>
      <c r="D267" s="1">
        <v>6.1999999999999998E-3</v>
      </c>
      <c r="E267" s="1">
        <v>4.6800000000000001E-2</v>
      </c>
      <c r="F267" s="1">
        <v>2.6800000000000001E-2</v>
      </c>
      <c r="G267" s="1">
        <v>1</v>
      </c>
    </row>
    <row r="268" spans="1:7" x14ac:dyDescent="0.3">
      <c r="A268">
        <v>866</v>
      </c>
      <c r="B268" s="1">
        <v>1.6100000000000001E-3</v>
      </c>
      <c r="C268" s="1">
        <v>2.5799999999999998E-3</v>
      </c>
      <c r="D268" s="1">
        <v>6.5500000000000003E-3</v>
      </c>
      <c r="E268" s="1">
        <v>4.65E-2</v>
      </c>
      <c r="F268" s="1">
        <v>2.69E-2</v>
      </c>
      <c r="G268" s="1">
        <v>1</v>
      </c>
    </row>
    <row r="269" spans="1:7" x14ac:dyDescent="0.3">
      <c r="A269">
        <v>867</v>
      </c>
      <c r="B269" s="1">
        <v>1.6100000000000001E-3</v>
      </c>
      <c r="C269" s="1">
        <v>2.5799999999999998E-3</v>
      </c>
      <c r="D269" s="1">
        <v>6.9699999999999996E-3</v>
      </c>
      <c r="E269" s="1">
        <v>4.7100000000000003E-2</v>
      </c>
      <c r="F269" s="1">
        <v>2.7E-2</v>
      </c>
      <c r="G269" s="1">
        <v>1</v>
      </c>
    </row>
    <row r="270" spans="1:7" x14ac:dyDescent="0.3">
      <c r="A270">
        <v>868</v>
      </c>
      <c r="B270" s="1">
        <v>1.6199999999999999E-3</v>
      </c>
      <c r="C270" s="1">
        <v>2.5899999999999999E-3</v>
      </c>
      <c r="D270" s="1">
        <v>7.4400000000000004E-3</v>
      </c>
      <c r="E270" s="1">
        <v>4.7100000000000003E-2</v>
      </c>
      <c r="F270" s="1">
        <v>2.7099999999999999E-2</v>
      </c>
      <c r="G270" s="1">
        <v>1</v>
      </c>
    </row>
    <row r="271" spans="1:7" x14ac:dyDescent="0.3">
      <c r="A271">
        <v>869</v>
      </c>
      <c r="B271" s="1">
        <v>1.6199999999999999E-3</v>
      </c>
      <c r="C271" s="1">
        <v>2.5899999999999999E-3</v>
      </c>
      <c r="D271" s="1">
        <v>7.9299999999999995E-3</v>
      </c>
      <c r="E271" s="1">
        <v>4.8000000000000001E-2</v>
      </c>
      <c r="F271" s="1">
        <v>2.7199999999999998E-2</v>
      </c>
      <c r="G271" s="1">
        <v>1</v>
      </c>
    </row>
    <row r="272" spans="1:7" x14ac:dyDescent="0.3">
      <c r="A272">
        <v>870</v>
      </c>
      <c r="B272" s="1">
        <v>1.6299999999999999E-3</v>
      </c>
      <c r="C272" s="1">
        <v>2.5999999999999999E-3</v>
      </c>
      <c r="D272" s="1">
        <v>8.4200000000000004E-3</v>
      </c>
      <c r="E272" s="1">
        <v>4.8500000000000001E-2</v>
      </c>
      <c r="F272" s="1">
        <v>2.7400000000000001E-2</v>
      </c>
      <c r="G272" s="1">
        <v>1</v>
      </c>
    </row>
    <row r="273" spans="1:7" x14ac:dyDescent="0.3">
      <c r="A273">
        <v>871</v>
      </c>
      <c r="B273" s="1">
        <v>1.6299999999999999E-3</v>
      </c>
      <c r="C273" s="1">
        <v>2.5999999999999999E-3</v>
      </c>
      <c r="D273" s="1">
        <v>8.8199999999999997E-3</v>
      </c>
      <c r="E273" s="1">
        <v>4.87E-2</v>
      </c>
      <c r="F273" s="1">
        <v>2.76E-2</v>
      </c>
      <c r="G273" s="1">
        <v>1</v>
      </c>
    </row>
    <row r="274" spans="1:7" x14ac:dyDescent="0.3">
      <c r="A274">
        <v>872</v>
      </c>
      <c r="B274" s="1">
        <v>1.64E-3</v>
      </c>
      <c r="C274" s="1">
        <v>2.6099999999999999E-3</v>
      </c>
      <c r="D274" s="1">
        <v>9.2200000000000008E-3</v>
      </c>
      <c r="E274" s="1">
        <v>4.8599999999999997E-2</v>
      </c>
      <c r="F274" s="1">
        <v>2.7799999999999998E-2</v>
      </c>
      <c r="G274" s="1">
        <v>1</v>
      </c>
    </row>
    <row r="275" spans="1:7" x14ac:dyDescent="0.3">
      <c r="A275">
        <v>873</v>
      </c>
      <c r="B275" s="1">
        <v>1.64E-3</v>
      </c>
      <c r="C275" s="1">
        <v>2.6099999999999999E-3</v>
      </c>
      <c r="D275" s="1">
        <v>9.6799999999999994E-3</v>
      </c>
      <c r="E275" s="1">
        <v>4.9200000000000001E-2</v>
      </c>
      <c r="F275" s="1">
        <v>2.8000000000000001E-2</v>
      </c>
      <c r="G275" s="1">
        <v>1</v>
      </c>
    </row>
    <row r="276" spans="1:7" x14ac:dyDescent="0.3">
      <c r="A276">
        <v>874</v>
      </c>
      <c r="B276" s="1">
        <v>1.64E-3</v>
      </c>
      <c r="C276" s="1">
        <v>2.6199999999999999E-3</v>
      </c>
      <c r="D276" s="1">
        <v>1.0200000000000001E-2</v>
      </c>
      <c r="E276" s="1">
        <v>4.9700000000000001E-2</v>
      </c>
      <c r="F276" s="1">
        <v>2.8199999999999999E-2</v>
      </c>
      <c r="G276" s="1">
        <v>1</v>
      </c>
    </row>
    <row r="277" spans="1:7" x14ac:dyDescent="0.3">
      <c r="A277">
        <v>875</v>
      </c>
      <c r="B277" s="1">
        <v>1.65E-3</v>
      </c>
      <c r="C277" s="1">
        <v>2.6199999999999999E-3</v>
      </c>
      <c r="D277" s="1">
        <v>1.09E-2</v>
      </c>
      <c r="E277" s="1">
        <v>0.05</v>
      </c>
      <c r="F277" s="1">
        <v>2.8400000000000002E-2</v>
      </c>
      <c r="G277" s="1">
        <v>1</v>
      </c>
    </row>
    <row r="278" spans="1:7" x14ac:dyDescent="0.3">
      <c r="A278">
        <v>876</v>
      </c>
      <c r="B278" s="1">
        <v>1.65E-3</v>
      </c>
      <c r="C278" s="1">
        <v>2.63E-3</v>
      </c>
      <c r="D278" s="1">
        <v>1.17E-2</v>
      </c>
      <c r="E278" s="1">
        <v>5.0099999999999999E-2</v>
      </c>
      <c r="F278" s="1">
        <v>2.86E-2</v>
      </c>
      <c r="G278" s="1">
        <v>1</v>
      </c>
    </row>
    <row r="279" spans="1:7" x14ac:dyDescent="0.3">
      <c r="A279">
        <v>877</v>
      </c>
      <c r="B279" s="1">
        <v>1.66E-3</v>
      </c>
      <c r="C279" s="1">
        <v>2.64E-3</v>
      </c>
      <c r="D279" s="1">
        <v>1.26E-2</v>
      </c>
      <c r="E279" s="1">
        <v>5.0999999999999997E-2</v>
      </c>
      <c r="F279" s="1">
        <v>2.8799999999999999E-2</v>
      </c>
      <c r="G279" s="1">
        <v>1</v>
      </c>
    </row>
    <row r="280" spans="1:7" x14ac:dyDescent="0.3">
      <c r="A280">
        <v>878</v>
      </c>
      <c r="B280" s="1">
        <v>1.66E-3</v>
      </c>
      <c r="C280" s="1">
        <v>2.64E-3</v>
      </c>
      <c r="D280" s="1">
        <v>1.3599999999999999E-2</v>
      </c>
      <c r="E280" s="1">
        <v>5.1499999999999997E-2</v>
      </c>
      <c r="F280" s="1">
        <v>2.8899999999999999E-2</v>
      </c>
      <c r="G280" s="1">
        <v>1</v>
      </c>
    </row>
    <row r="281" spans="1:7" x14ac:dyDescent="0.3">
      <c r="A281">
        <v>879</v>
      </c>
      <c r="B281" s="1">
        <v>1.67E-3</v>
      </c>
      <c r="C281" s="1">
        <v>2.65E-3</v>
      </c>
      <c r="D281" s="1">
        <v>1.47E-2</v>
      </c>
      <c r="E281" s="1">
        <v>5.2499999999999998E-2</v>
      </c>
      <c r="F281" s="1">
        <v>2.9100000000000001E-2</v>
      </c>
      <c r="G281" s="1">
        <v>1</v>
      </c>
    </row>
    <row r="282" spans="1:7" x14ac:dyDescent="0.3">
      <c r="A282">
        <v>880</v>
      </c>
      <c r="B282" s="1">
        <v>1.67E-3</v>
      </c>
      <c r="C282" s="1">
        <v>2.66E-3</v>
      </c>
      <c r="D282" s="1">
        <v>1.5800000000000002E-2</v>
      </c>
      <c r="E282" s="1">
        <v>5.2499999999999998E-2</v>
      </c>
      <c r="F282" s="1">
        <v>2.9399999999999999E-2</v>
      </c>
      <c r="G282" s="1">
        <v>1</v>
      </c>
    </row>
    <row r="283" spans="1:7" x14ac:dyDescent="0.3">
      <c r="A283">
        <v>881</v>
      </c>
      <c r="B283" s="1">
        <v>1.6800000000000001E-3</v>
      </c>
      <c r="C283" s="1">
        <v>2.66E-3</v>
      </c>
      <c r="D283" s="1">
        <v>1.6899999999999998E-2</v>
      </c>
      <c r="E283" s="1">
        <v>5.2699999999999997E-2</v>
      </c>
      <c r="F283" s="1">
        <v>2.9600000000000001E-2</v>
      </c>
      <c r="G283" s="1">
        <v>1</v>
      </c>
    </row>
    <row r="284" spans="1:7" x14ac:dyDescent="0.3">
      <c r="A284">
        <v>882</v>
      </c>
      <c r="B284" s="1">
        <v>1.6800000000000001E-3</v>
      </c>
      <c r="C284" s="1">
        <v>2.6700000000000001E-3</v>
      </c>
      <c r="D284" s="1">
        <v>1.7899999999999999E-2</v>
      </c>
      <c r="E284" s="1">
        <v>5.4199999999999998E-2</v>
      </c>
      <c r="F284" s="1">
        <v>2.9899999999999999E-2</v>
      </c>
      <c r="G284" s="1">
        <v>1</v>
      </c>
    </row>
    <row r="285" spans="1:7" x14ac:dyDescent="0.3">
      <c r="A285">
        <v>883</v>
      </c>
      <c r="B285" s="1">
        <v>1.6800000000000001E-3</v>
      </c>
      <c r="C285" s="1">
        <v>2.6800000000000001E-3</v>
      </c>
      <c r="D285" s="1">
        <v>1.9099999999999999E-2</v>
      </c>
      <c r="E285" s="1">
        <v>5.45E-2</v>
      </c>
      <c r="F285" s="1">
        <v>3.0300000000000001E-2</v>
      </c>
      <c r="G285" s="1">
        <v>1</v>
      </c>
    </row>
    <row r="286" spans="1:7" x14ac:dyDescent="0.3">
      <c r="A286">
        <v>884</v>
      </c>
      <c r="B286" s="1">
        <v>1.6900000000000001E-3</v>
      </c>
      <c r="C286" s="1">
        <v>2.6800000000000001E-3</v>
      </c>
      <c r="D286" s="1">
        <v>2.0299999999999999E-2</v>
      </c>
      <c r="E286" s="1">
        <v>5.5599999999999997E-2</v>
      </c>
      <c r="F286" s="1">
        <v>3.0700000000000002E-2</v>
      </c>
      <c r="G286" s="1">
        <v>1</v>
      </c>
    </row>
    <row r="287" spans="1:7" x14ac:dyDescent="0.3">
      <c r="A287">
        <v>885</v>
      </c>
      <c r="B287" s="1">
        <v>1.6900000000000001E-3</v>
      </c>
      <c r="C287" s="1">
        <v>2.6900000000000001E-3</v>
      </c>
      <c r="D287" s="1">
        <v>2.1700000000000001E-2</v>
      </c>
      <c r="E287" s="1">
        <v>5.57E-2</v>
      </c>
      <c r="F287" s="1">
        <v>3.1199999999999999E-2</v>
      </c>
      <c r="G287" s="1">
        <v>1</v>
      </c>
    </row>
    <row r="288" spans="1:7" x14ac:dyDescent="0.3">
      <c r="A288">
        <v>886</v>
      </c>
      <c r="B288" s="1">
        <v>1.6999999999999999E-3</v>
      </c>
      <c r="C288" s="1">
        <v>2.6900000000000001E-3</v>
      </c>
      <c r="D288" s="1">
        <v>2.3300000000000001E-2</v>
      </c>
      <c r="E288" s="1">
        <v>5.6099999999999997E-2</v>
      </c>
      <c r="F288" s="1">
        <v>3.1699999999999999E-2</v>
      </c>
      <c r="G288" s="1">
        <v>1</v>
      </c>
    </row>
    <row r="289" spans="1:7" x14ac:dyDescent="0.3">
      <c r="A289">
        <v>887</v>
      </c>
      <c r="B289" s="1">
        <v>1.6999999999999999E-3</v>
      </c>
      <c r="C289" s="1">
        <v>2.7000000000000001E-3</v>
      </c>
      <c r="D289" s="1">
        <v>2.5000000000000001E-2</v>
      </c>
      <c r="E289" s="1">
        <v>5.62E-2</v>
      </c>
      <c r="F289" s="1">
        <v>3.2300000000000002E-2</v>
      </c>
      <c r="G289" s="1">
        <v>1</v>
      </c>
    </row>
    <row r="290" spans="1:7" x14ac:dyDescent="0.3">
      <c r="A290">
        <v>888</v>
      </c>
      <c r="B290" s="1">
        <v>1.6999999999999999E-3</v>
      </c>
      <c r="C290" s="1">
        <v>2.7000000000000001E-3</v>
      </c>
      <c r="D290" s="1">
        <v>2.6800000000000001E-2</v>
      </c>
      <c r="E290" s="1">
        <v>5.6300000000000003E-2</v>
      </c>
      <c r="F290" s="1">
        <v>3.2899999999999999E-2</v>
      </c>
      <c r="G290" s="1">
        <v>1</v>
      </c>
    </row>
    <row r="291" spans="1:7" x14ac:dyDescent="0.3">
      <c r="A291">
        <v>889</v>
      </c>
      <c r="B291" s="1">
        <v>1.7099999999999999E-3</v>
      </c>
      <c r="C291" s="1">
        <v>2.7100000000000002E-3</v>
      </c>
      <c r="D291" s="1">
        <v>2.86E-2</v>
      </c>
      <c r="E291" s="1">
        <v>5.7700000000000001E-2</v>
      </c>
      <c r="F291" s="1">
        <v>3.3500000000000002E-2</v>
      </c>
      <c r="G291" s="1">
        <v>1</v>
      </c>
    </row>
    <row r="292" spans="1:7" x14ac:dyDescent="0.3">
      <c r="A292">
        <v>890</v>
      </c>
      <c r="B292" s="1">
        <v>1.7099999999999999E-3</v>
      </c>
      <c r="C292" s="1">
        <v>2.7100000000000002E-3</v>
      </c>
      <c r="D292" s="1">
        <v>3.0499999999999999E-2</v>
      </c>
      <c r="E292" s="1">
        <v>5.9700000000000003E-2</v>
      </c>
      <c r="F292" s="1">
        <v>3.4099999999999998E-2</v>
      </c>
      <c r="G292" s="1">
        <v>1</v>
      </c>
    </row>
    <row r="293" spans="1:7" x14ac:dyDescent="0.3">
      <c r="A293">
        <v>891</v>
      </c>
      <c r="B293" s="1">
        <v>1.72E-3</v>
      </c>
      <c r="C293" s="1">
        <v>2.7200000000000002E-3</v>
      </c>
      <c r="D293" s="1">
        <v>3.2199999999999999E-2</v>
      </c>
      <c r="E293" s="1">
        <v>5.9400000000000001E-2</v>
      </c>
      <c r="F293" s="1">
        <v>3.4799999999999998E-2</v>
      </c>
      <c r="G293" s="1">
        <v>1</v>
      </c>
    </row>
    <row r="294" spans="1:7" x14ac:dyDescent="0.3">
      <c r="A294">
        <v>892</v>
      </c>
      <c r="B294" s="1">
        <v>1.72E-3</v>
      </c>
      <c r="C294" s="1">
        <v>2.7200000000000002E-3</v>
      </c>
      <c r="D294" s="1">
        <v>3.3799999999999997E-2</v>
      </c>
      <c r="E294" s="1">
        <v>5.9200000000000003E-2</v>
      </c>
      <c r="F294" s="1">
        <v>3.5499999999999997E-2</v>
      </c>
      <c r="G294" s="1">
        <v>1</v>
      </c>
    </row>
    <row r="295" spans="1:7" x14ac:dyDescent="0.3">
      <c r="A295">
        <v>893</v>
      </c>
      <c r="B295" s="1">
        <v>1.72E-3</v>
      </c>
      <c r="C295" s="1">
        <v>2.7299999999999998E-3</v>
      </c>
      <c r="D295" s="1">
        <v>3.5400000000000001E-2</v>
      </c>
      <c r="E295" s="1">
        <v>6.0100000000000001E-2</v>
      </c>
      <c r="F295" s="1">
        <v>3.6200000000000003E-2</v>
      </c>
      <c r="G295" s="1">
        <v>1</v>
      </c>
    </row>
    <row r="296" spans="1:7" x14ac:dyDescent="0.3">
      <c r="A296">
        <v>894</v>
      </c>
      <c r="B296" s="1">
        <v>1.73E-3</v>
      </c>
      <c r="C296" s="1">
        <v>2.7299999999999998E-3</v>
      </c>
      <c r="D296" s="1">
        <v>3.6999999999999998E-2</v>
      </c>
      <c r="E296" s="1">
        <v>5.9900000000000002E-2</v>
      </c>
      <c r="F296" s="1">
        <v>3.6999999999999998E-2</v>
      </c>
      <c r="G296" s="1">
        <v>1</v>
      </c>
    </row>
    <row r="297" spans="1:7" x14ac:dyDescent="0.3">
      <c r="A297">
        <v>895</v>
      </c>
      <c r="B297" s="1">
        <v>1.73E-3</v>
      </c>
      <c r="C297" s="1">
        <v>2.7399999999999998E-3</v>
      </c>
      <c r="D297" s="1">
        <v>3.8600000000000002E-2</v>
      </c>
      <c r="E297" s="1">
        <v>6.0900000000000003E-2</v>
      </c>
      <c r="F297" s="1">
        <v>3.78E-2</v>
      </c>
      <c r="G297" s="1">
        <v>1</v>
      </c>
    </row>
    <row r="298" spans="1:7" x14ac:dyDescent="0.3">
      <c r="A298">
        <v>896</v>
      </c>
      <c r="B298" s="1">
        <v>1.74E-3</v>
      </c>
      <c r="C298" s="1">
        <v>2.7399999999999998E-3</v>
      </c>
      <c r="D298" s="1">
        <v>4.0300000000000002E-2</v>
      </c>
      <c r="E298" s="1">
        <v>6.0600000000000001E-2</v>
      </c>
      <c r="F298" s="1">
        <v>3.8600000000000002E-2</v>
      </c>
      <c r="G298" s="1">
        <v>1</v>
      </c>
    </row>
    <row r="299" spans="1:7" x14ac:dyDescent="0.3">
      <c r="A299">
        <v>897</v>
      </c>
      <c r="B299" s="1">
        <v>1.74E-3</v>
      </c>
      <c r="C299" s="1">
        <v>2.7399999999999998E-3</v>
      </c>
      <c r="D299" s="1">
        <v>4.2000000000000003E-2</v>
      </c>
      <c r="E299" s="1">
        <v>6.1400000000000003E-2</v>
      </c>
      <c r="F299" s="1">
        <v>3.9300000000000002E-2</v>
      </c>
      <c r="G299" s="1">
        <v>1</v>
      </c>
    </row>
    <row r="300" spans="1:7" x14ac:dyDescent="0.3">
      <c r="A300">
        <v>898</v>
      </c>
      <c r="B300" s="1">
        <v>1.75E-3</v>
      </c>
      <c r="C300" s="1">
        <v>2.7499999999999998E-3</v>
      </c>
      <c r="D300" s="1">
        <v>4.36E-2</v>
      </c>
      <c r="E300" s="1">
        <v>6.3100000000000003E-2</v>
      </c>
      <c r="F300" s="1">
        <v>4.0099999999999997E-2</v>
      </c>
      <c r="G300" s="1">
        <v>1</v>
      </c>
    </row>
    <row r="301" spans="1:7" x14ac:dyDescent="0.3">
      <c r="A301">
        <v>899</v>
      </c>
      <c r="B301" s="1">
        <v>1.75E-3</v>
      </c>
      <c r="C301" s="1">
        <v>2.7499999999999998E-3</v>
      </c>
      <c r="D301" s="1">
        <v>4.5199999999999997E-2</v>
      </c>
      <c r="E301" s="1">
        <v>6.4000000000000001E-2</v>
      </c>
      <c r="F301" s="1">
        <v>4.0800000000000003E-2</v>
      </c>
      <c r="G301" s="1">
        <v>1</v>
      </c>
    </row>
    <row r="302" spans="1:7" x14ac:dyDescent="0.3">
      <c r="A302">
        <v>900</v>
      </c>
      <c r="B302" s="1">
        <v>1.75E-3</v>
      </c>
      <c r="C302" s="1">
        <v>2.7599999999999999E-3</v>
      </c>
      <c r="D302" s="1">
        <v>4.6699999999999998E-2</v>
      </c>
      <c r="E302" s="1">
        <v>6.5799999999999997E-2</v>
      </c>
      <c r="F302" s="1">
        <v>4.1399999999999999E-2</v>
      </c>
      <c r="G302" s="1">
        <v>1</v>
      </c>
    </row>
    <row r="303" spans="1:7" x14ac:dyDescent="0.3">
      <c r="A303">
        <v>901</v>
      </c>
      <c r="B303" s="1">
        <v>1.7600000000000001E-3</v>
      </c>
      <c r="C303" s="1">
        <v>2.7599999999999999E-3</v>
      </c>
      <c r="D303" s="1">
        <v>4.8000000000000001E-2</v>
      </c>
      <c r="E303" s="1">
        <v>6.6100000000000006E-2</v>
      </c>
      <c r="F303" s="1">
        <v>4.19E-2</v>
      </c>
      <c r="G303" s="1">
        <v>1</v>
      </c>
    </row>
    <row r="304" spans="1:7" x14ac:dyDescent="0.3">
      <c r="A304">
        <v>902</v>
      </c>
      <c r="B304" s="1">
        <v>1.7600000000000001E-3</v>
      </c>
      <c r="C304" s="1">
        <v>2.7699999999999999E-3</v>
      </c>
      <c r="D304" s="1">
        <v>4.9399999999999999E-2</v>
      </c>
      <c r="E304" s="1">
        <v>6.7000000000000004E-2</v>
      </c>
      <c r="F304" s="1">
        <v>4.2299999999999997E-2</v>
      </c>
      <c r="G304" s="1">
        <v>1</v>
      </c>
    </row>
    <row r="305" spans="1:7" x14ac:dyDescent="0.3">
      <c r="A305">
        <v>903</v>
      </c>
      <c r="B305" s="1">
        <v>1.7600000000000001E-3</v>
      </c>
      <c r="C305" s="1">
        <v>2.7699999999999999E-3</v>
      </c>
      <c r="D305" s="1">
        <v>5.0900000000000001E-2</v>
      </c>
      <c r="E305" s="1">
        <v>6.7599999999999993E-2</v>
      </c>
      <c r="F305" s="1">
        <v>4.2700000000000002E-2</v>
      </c>
      <c r="G305" s="1">
        <v>1</v>
      </c>
    </row>
    <row r="306" spans="1:7" x14ac:dyDescent="0.3">
      <c r="A306">
        <v>904</v>
      </c>
      <c r="B306" s="1">
        <v>1.7700000000000001E-3</v>
      </c>
      <c r="C306" s="1">
        <v>2.7799999999999999E-3</v>
      </c>
      <c r="D306" s="1">
        <v>5.2600000000000001E-2</v>
      </c>
      <c r="E306" s="1">
        <v>6.8199999999999997E-2</v>
      </c>
      <c r="F306" s="1">
        <v>4.2999999999999997E-2</v>
      </c>
      <c r="G306" s="1">
        <v>1</v>
      </c>
    </row>
    <row r="307" spans="1:7" x14ac:dyDescent="0.3">
      <c r="A307">
        <v>905</v>
      </c>
      <c r="B307" s="1">
        <v>1.7700000000000001E-3</v>
      </c>
      <c r="C307" s="1">
        <v>2.7799999999999999E-3</v>
      </c>
      <c r="D307" s="1">
        <v>5.4699999999999999E-2</v>
      </c>
      <c r="E307" s="1">
        <v>6.9099999999999995E-2</v>
      </c>
      <c r="F307" s="1">
        <v>4.3299999999999998E-2</v>
      </c>
      <c r="G307" s="1">
        <v>1</v>
      </c>
    </row>
    <row r="308" spans="1:7" x14ac:dyDescent="0.3">
      <c r="A308">
        <v>906</v>
      </c>
      <c r="B308" s="1">
        <v>1.7700000000000001E-3</v>
      </c>
      <c r="C308" s="1">
        <v>2.7799999999999999E-3</v>
      </c>
      <c r="D308" s="1">
        <v>5.7200000000000001E-2</v>
      </c>
      <c r="E308" s="1">
        <v>7.0000000000000007E-2</v>
      </c>
      <c r="F308" s="1">
        <v>4.36E-2</v>
      </c>
      <c r="G308" s="1">
        <v>1</v>
      </c>
    </row>
    <row r="309" spans="1:7" x14ac:dyDescent="0.3">
      <c r="A309">
        <v>907</v>
      </c>
      <c r="B309" s="1">
        <v>1.7799999999999999E-3</v>
      </c>
      <c r="C309" s="1">
        <v>2.7899999999999999E-3</v>
      </c>
      <c r="D309" s="1">
        <v>6.0100000000000001E-2</v>
      </c>
      <c r="E309" s="1">
        <v>7.0800000000000002E-2</v>
      </c>
      <c r="F309" s="1">
        <v>4.3900000000000002E-2</v>
      </c>
      <c r="G309" s="1">
        <v>1</v>
      </c>
    </row>
    <row r="310" spans="1:7" x14ac:dyDescent="0.3">
      <c r="A310">
        <v>908</v>
      </c>
      <c r="B310" s="1">
        <v>1.7799999999999999E-3</v>
      </c>
      <c r="C310" s="1">
        <v>2.7899999999999999E-3</v>
      </c>
      <c r="D310" s="1">
        <v>6.3399999999999998E-2</v>
      </c>
      <c r="E310" s="1">
        <v>7.1499999999999994E-2</v>
      </c>
      <c r="F310" s="1">
        <v>4.41E-2</v>
      </c>
      <c r="G310" s="1">
        <v>1</v>
      </c>
    </row>
    <row r="311" spans="1:7" x14ac:dyDescent="0.3">
      <c r="A311">
        <v>909</v>
      </c>
      <c r="B311" s="1">
        <v>1.7799999999999999E-3</v>
      </c>
      <c r="C311" s="1">
        <v>2.7899999999999999E-3</v>
      </c>
      <c r="D311" s="1">
        <v>6.6900000000000001E-2</v>
      </c>
      <c r="E311" s="1">
        <v>7.2599999999999998E-2</v>
      </c>
      <c r="F311" s="1">
        <v>4.4299999999999999E-2</v>
      </c>
      <c r="G311" s="1">
        <v>1</v>
      </c>
    </row>
    <row r="312" spans="1:7" x14ac:dyDescent="0.3">
      <c r="A312">
        <v>910</v>
      </c>
      <c r="B312" s="1">
        <v>1.7799999999999999E-3</v>
      </c>
      <c r="C312" s="1">
        <v>2.8E-3</v>
      </c>
      <c r="D312" s="1">
        <v>7.0699999999999999E-2</v>
      </c>
      <c r="E312" s="1">
        <v>7.3700000000000002E-2</v>
      </c>
      <c r="F312" s="1">
        <v>4.4400000000000002E-2</v>
      </c>
      <c r="G312" s="1">
        <v>1</v>
      </c>
    </row>
    <row r="313" spans="1:7" x14ac:dyDescent="0.3">
      <c r="A313">
        <v>911</v>
      </c>
      <c r="B313" s="1">
        <v>1.7899999999999999E-3</v>
      </c>
      <c r="C313" s="1">
        <v>2.8E-3</v>
      </c>
      <c r="D313" s="1">
        <v>7.4499999999999997E-2</v>
      </c>
      <c r="E313" s="1">
        <v>7.4499999999999997E-2</v>
      </c>
      <c r="F313" s="1">
        <v>4.4400000000000002E-2</v>
      </c>
      <c r="G313" s="1">
        <v>1</v>
      </c>
    </row>
    <row r="314" spans="1:7" x14ac:dyDescent="0.3">
      <c r="A314">
        <v>912</v>
      </c>
      <c r="B314" s="1">
        <v>1.7899999999999999E-3</v>
      </c>
      <c r="C314" s="1">
        <v>2.8E-3</v>
      </c>
      <c r="D314" s="1">
        <v>7.8399999999999997E-2</v>
      </c>
      <c r="E314" s="1">
        <v>7.5800000000000006E-2</v>
      </c>
      <c r="F314" s="1">
        <v>4.4299999999999999E-2</v>
      </c>
      <c r="G314" s="1">
        <v>1</v>
      </c>
    </row>
    <row r="315" spans="1:7" x14ac:dyDescent="0.3">
      <c r="A315">
        <v>913</v>
      </c>
      <c r="B315" s="1">
        <v>1.7899999999999999E-3</v>
      </c>
      <c r="C315" s="1">
        <v>2.8E-3</v>
      </c>
      <c r="D315" s="1">
        <v>8.2199999999999995E-2</v>
      </c>
      <c r="E315" s="1">
        <v>7.7200000000000005E-2</v>
      </c>
      <c r="F315" s="1">
        <v>4.4200000000000003E-2</v>
      </c>
      <c r="G315" s="1">
        <v>1</v>
      </c>
    </row>
    <row r="316" spans="1:7" x14ac:dyDescent="0.3">
      <c r="A316">
        <v>914</v>
      </c>
      <c r="B316" s="1">
        <v>1.7899999999999999E-3</v>
      </c>
      <c r="C316" s="1">
        <v>2.81E-3</v>
      </c>
      <c r="D316" s="1">
        <v>8.5900000000000004E-2</v>
      </c>
      <c r="E316" s="1">
        <v>7.8700000000000006E-2</v>
      </c>
      <c r="F316" s="1">
        <v>4.3999999999999997E-2</v>
      </c>
      <c r="G316" s="1">
        <v>1</v>
      </c>
    </row>
    <row r="317" spans="1:7" x14ac:dyDescent="0.3">
      <c r="A317">
        <v>915</v>
      </c>
      <c r="B317" s="1">
        <v>1.7899999999999999E-3</v>
      </c>
      <c r="C317" s="1">
        <v>2.81E-3</v>
      </c>
      <c r="D317" s="1">
        <v>8.9599999999999999E-2</v>
      </c>
      <c r="E317" s="1">
        <v>0.08</v>
      </c>
      <c r="F317" s="1">
        <v>4.3799999999999999E-2</v>
      </c>
      <c r="G317" s="1">
        <v>1</v>
      </c>
    </row>
    <row r="318" spans="1:7" x14ac:dyDescent="0.3">
      <c r="A318">
        <v>916</v>
      </c>
      <c r="B318" s="1">
        <v>1.7899999999999999E-3</v>
      </c>
      <c r="C318" s="1">
        <v>2.81E-3</v>
      </c>
      <c r="D318" s="1">
        <v>9.3100000000000002E-2</v>
      </c>
      <c r="E318" s="1">
        <v>8.1900000000000001E-2</v>
      </c>
      <c r="F318" s="1">
        <v>4.36E-2</v>
      </c>
      <c r="G318" s="1">
        <v>1</v>
      </c>
    </row>
    <row r="319" spans="1:7" x14ac:dyDescent="0.3">
      <c r="A319">
        <v>917</v>
      </c>
      <c r="B319" s="1">
        <v>1.7899999999999999E-3</v>
      </c>
      <c r="C319" s="1">
        <v>2.81E-3</v>
      </c>
      <c r="D319" s="1">
        <v>9.6600000000000005E-2</v>
      </c>
      <c r="E319" s="1">
        <v>8.3900000000000002E-2</v>
      </c>
      <c r="F319" s="1">
        <v>4.3400000000000001E-2</v>
      </c>
      <c r="G319" s="1">
        <v>1</v>
      </c>
    </row>
    <row r="320" spans="1:7" x14ac:dyDescent="0.3">
      <c r="A320">
        <v>918</v>
      </c>
      <c r="B320" s="1">
        <v>1.7899999999999999E-3</v>
      </c>
      <c r="C320" s="1">
        <v>2.82E-3</v>
      </c>
      <c r="D320" s="1">
        <v>0.1</v>
      </c>
      <c r="E320" s="1">
        <v>8.5900000000000004E-2</v>
      </c>
      <c r="F320" s="1">
        <v>4.3200000000000002E-2</v>
      </c>
      <c r="G320" s="1">
        <v>1</v>
      </c>
    </row>
    <row r="321" spans="1:7" x14ac:dyDescent="0.3">
      <c r="A321">
        <v>919</v>
      </c>
      <c r="B321" s="1">
        <v>1.7899999999999999E-3</v>
      </c>
      <c r="C321" s="1">
        <v>2.82E-3</v>
      </c>
      <c r="D321" s="1">
        <v>0.10299999999999999</v>
      </c>
      <c r="E321" s="1">
        <v>8.7999999999999995E-2</v>
      </c>
      <c r="F321" s="1">
        <v>4.2999999999999997E-2</v>
      </c>
      <c r="G321" s="1">
        <v>1</v>
      </c>
    </row>
    <row r="322" spans="1:7" x14ac:dyDescent="0.3">
      <c r="A322">
        <v>920</v>
      </c>
      <c r="B322" s="1">
        <v>1.7899999999999999E-3</v>
      </c>
      <c r="C322" s="1">
        <v>2.82E-3</v>
      </c>
      <c r="D322" s="1">
        <v>0.107</v>
      </c>
      <c r="E322" s="1">
        <v>9.0700000000000003E-2</v>
      </c>
      <c r="F322" s="1">
        <v>4.2799999999999998E-2</v>
      </c>
      <c r="G322" s="1">
        <v>1</v>
      </c>
    </row>
    <row r="323" spans="1:7" x14ac:dyDescent="0.3">
      <c r="A323">
        <v>921</v>
      </c>
      <c r="B323" s="1">
        <v>1.7899999999999999E-3</v>
      </c>
      <c r="C323" s="1">
        <v>2.82E-3</v>
      </c>
      <c r="D323" s="1">
        <v>0.11</v>
      </c>
      <c r="E323" s="1">
        <v>9.3600000000000003E-2</v>
      </c>
      <c r="F323" s="1">
        <v>4.2700000000000002E-2</v>
      </c>
      <c r="G323" s="1">
        <v>1</v>
      </c>
    </row>
    <row r="324" spans="1:7" x14ac:dyDescent="0.3">
      <c r="A324">
        <v>922</v>
      </c>
      <c r="B324" s="1">
        <v>1.7899999999999999E-3</v>
      </c>
      <c r="C324" s="1">
        <v>2.82E-3</v>
      </c>
      <c r="D324" s="1">
        <v>0.114</v>
      </c>
      <c r="E324" s="1">
        <v>9.6500000000000002E-2</v>
      </c>
      <c r="F324" s="1">
        <v>4.2599999999999999E-2</v>
      </c>
      <c r="G324" s="1">
        <v>1</v>
      </c>
    </row>
    <row r="325" spans="1:7" x14ac:dyDescent="0.3">
      <c r="A325">
        <v>923</v>
      </c>
      <c r="B325" s="1">
        <v>1.7899999999999999E-3</v>
      </c>
      <c r="C325" s="1">
        <v>2.82E-3</v>
      </c>
      <c r="D325" s="1">
        <v>0.11700000000000001</v>
      </c>
      <c r="E325" s="1">
        <v>9.9900000000000003E-2</v>
      </c>
      <c r="F325" s="1">
        <v>4.2500000000000003E-2</v>
      </c>
      <c r="G325" s="1">
        <v>1</v>
      </c>
    </row>
    <row r="326" spans="1:7" x14ac:dyDescent="0.3">
      <c r="A326">
        <v>924</v>
      </c>
      <c r="B326" s="1">
        <v>1.7899999999999999E-3</v>
      </c>
      <c r="C326" s="1">
        <v>2.8300000000000001E-3</v>
      </c>
      <c r="D326" s="1">
        <v>0.12</v>
      </c>
      <c r="E326" s="1">
        <v>0.104</v>
      </c>
      <c r="F326" s="1">
        <v>4.24E-2</v>
      </c>
      <c r="G326" s="1">
        <v>1</v>
      </c>
    </row>
    <row r="327" spans="1:7" x14ac:dyDescent="0.3">
      <c r="A327">
        <v>925</v>
      </c>
      <c r="B327" s="1">
        <v>1.7799999999999999E-3</v>
      </c>
      <c r="C327" s="1">
        <v>2.8300000000000001E-3</v>
      </c>
      <c r="D327" s="1">
        <v>0.124</v>
      </c>
      <c r="E327" s="1">
        <v>0.108</v>
      </c>
      <c r="F327" s="1">
        <v>4.2299999999999997E-2</v>
      </c>
      <c r="G327" s="1">
        <v>1</v>
      </c>
    </row>
    <row r="328" spans="1:7" x14ac:dyDescent="0.3">
      <c r="A328">
        <v>926</v>
      </c>
      <c r="B328" s="1">
        <v>1.7799999999999999E-3</v>
      </c>
      <c r="C328" s="1">
        <v>2.8300000000000001E-3</v>
      </c>
      <c r="D328" s="1">
        <v>0.127</v>
      </c>
      <c r="E328" s="1">
        <v>0.112</v>
      </c>
      <c r="F328" s="1">
        <v>4.2200000000000001E-2</v>
      </c>
      <c r="G328" s="1">
        <v>1</v>
      </c>
    </row>
    <row r="329" spans="1:7" x14ac:dyDescent="0.3">
      <c r="A329">
        <v>927</v>
      </c>
      <c r="B329" s="1">
        <v>1.7700000000000001E-3</v>
      </c>
      <c r="C329" s="1">
        <v>2.82E-3</v>
      </c>
      <c r="D329" s="1">
        <v>0.13</v>
      </c>
      <c r="E329" s="1">
        <v>0.11600000000000001</v>
      </c>
      <c r="F329" s="1">
        <v>4.2099999999999999E-2</v>
      </c>
      <c r="G329" s="1">
        <v>1</v>
      </c>
    </row>
    <row r="330" spans="1:7" x14ac:dyDescent="0.3">
      <c r="A330">
        <v>928</v>
      </c>
      <c r="B330" s="1">
        <v>1.7700000000000001E-3</v>
      </c>
      <c r="C330" s="1">
        <v>2.82E-3</v>
      </c>
      <c r="D330" s="1">
        <v>0.13200000000000001</v>
      </c>
      <c r="E330" s="1">
        <v>0.121</v>
      </c>
      <c r="F330" s="1">
        <v>4.19E-2</v>
      </c>
      <c r="G330" s="1">
        <v>1</v>
      </c>
    </row>
    <row r="331" spans="1:7" x14ac:dyDescent="0.3">
      <c r="A331">
        <v>929</v>
      </c>
      <c r="B331" s="1">
        <v>1.7600000000000001E-3</v>
      </c>
      <c r="C331" s="1">
        <v>2.82E-3</v>
      </c>
      <c r="D331" s="1">
        <v>0.13400000000000001</v>
      </c>
      <c r="E331" s="1">
        <v>0.126</v>
      </c>
      <c r="F331" s="1">
        <v>4.1599999999999998E-2</v>
      </c>
      <c r="G331" s="1">
        <v>1</v>
      </c>
    </row>
    <row r="332" spans="1:7" x14ac:dyDescent="0.3">
      <c r="A332">
        <v>930</v>
      </c>
      <c r="B332" s="1">
        <v>1.7600000000000001E-3</v>
      </c>
      <c r="C332" s="1">
        <v>2.81E-3</v>
      </c>
      <c r="D332" s="1">
        <v>0.13500000000000001</v>
      </c>
      <c r="E332" s="1">
        <v>0.13200000000000001</v>
      </c>
      <c r="F332" s="1">
        <v>4.1200000000000001E-2</v>
      </c>
      <c r="G332" s="1">
        <v>1</v>
      </c>
    </row>
    <row r="333" spans="1:7" x14ac:dyDescent="0.3">
      <c r="A333">
        <v>931</v>
      </c>
      <c r="B333" s="1">
        <v>1.75E-3</v>
      </c>
      <c r="C333" s="1">
        <v>2.81E-3</v>
      </c>
      <c r="D333" s="1">
        <v>0.13400000000000001</v>
      </c>
      <c r="E333" s="1">
        <v>0.13800000000000001</v>
      </c>
      <c r="F333" s="1">
        <v>4.07E-2</v>
      </c>
      <c r="G333" s="1">
        <v>1</v>
      </c>
    </row>
    <row r="334" spans="1:7" x14ac:dyDescent="0.3">
      <c r="A334">
        <v>932</v>
      </c>
      <c r="B334" s="1">
        <v>1.73E-3</v>
      </c>
      <c r="C334" s="1">
        <v>2.81E-3</v>
      </c>
      <c r="D334" s="1">
        <v>0.13200000000000001</v>
      </c>
      <c r="E334" s="1">
        <v>0.14399999999999999</v>
      </c>
      <c r="F334" s="1">
        <v>4.0099999999999997E-2</v>
      </c>
      <c r="G334" s="1">
        <v>1</v>
      </c>
    </row>
    <row r="335" spans="1:7" x14ac:dyDescent="0.3">
      <c r="A335">
        <v>933</v>
      </c>
      <c r="B335" s="1">
        <v>1.72E-3</v>
      </c>
      <c r="C335" s="1">
        <v>2.81E-3</v>
      </c>
      <c r="D335" s="1">
        <v>0.129</v>
      </c>
      <c r="E335" s="1">
        <v>0.15</v>
      </c>
      <c r="F335" s="1">
        <v>3.95E-2</v>
      </c>
      <c r="G335" s="1">
        <v>1</v>
      </c>
    </row>
    <row r="336" spans="1:7" x14ac:dyDescent="0.3">
      <c r="A336">
        <v>934</v>
      </c>
      <c r="B336" s="1">
        <v>1.6999999999999999E-3</v>
      </c>
      <c r="C336" s="1">
        <v>2.8E-3</v>
      </c>
      <c r="D336" s="1">
        <v>0.124</v>
      </c>
      <c r="E336" s="1">
        <v>0.157</v>
      </c>
      <c r="F336" s="1">
        <v>3.8800000000000001E-2</v>
      </c>
      <c r="G336" s="1">
        <v>1</v>
      </c>
    </row>
    <row r="337" spans="1:7" x14ac:dyDescent="0.3">
      <c r="A337">
        <v>935</v>
      </c>
      <c r="B337" s="1">
        <v>1.6800000000000001E-3</v>
      </c>
      <c r="C337" s="1">
        <v>2.8E-3</v>
      </c>
      <c r="D337" s="1">
        <v>0.11799999999999999</v>
      </c>
      <c r="E337" s="1">
        <v>0.16400000000000001</v>
      </c>
      <c r="F337" s="1">
        <v>3.8100000000000002E-2</v>
      </c>
      <c r="G337" s="1">
        <v>1</v>
      </c>
    </row>
    <row r="338" spans="1:7" x14ac:dyDescent="0.3">
      <c r="A338">
        <v>936</v>
      </c>
      <c r="B338" s="1">
        <v>1.66E-3</v>
      </c>
      <c r="C338" s="1">
        <v>2.8E-3</v>
      </c>
      <c r="D338" s="1">
        <v>0.11</v>
      </c>
      <c r="E338" s="1">
        <v>0.17100000000000001</v>
      </c>
      <c r="F338" s="1">
        <v>3.7499999999999999E-2</v>
      </c>
      <c r="G338" s="1">
        <v>1</v>
      </c>
    </row>
    <row r="339" spans="1:7" x14ac:dyDescent="0.3">
      <c r="A339">
        <v>937</v>
      </c>
      <c r="B339" s="1">
        <v>1.65E-3</v>
      </c>
      <c r="C339" s="1">
        <v>2.8E-3</v>
      </c>
      <c r="D339" s="1">
        <v>0.10100000000000001</v>
      </c>
      <c r="E339" s="1">
        <v>0.17799999999999999</v>
      </c>
      <c r="F339" s="1">
        <v>3.6799999999999999E-2</v>
      </c>
      <c r="G339" s="1">
        <v>1</v>
      </c>
    </row>
    <row r="340" spans="1:7" x14ac:dyDescent="0.3">
      <c r="A340">
        <v>938</v>
      </c>
      <c r="B340" s="1">
        <v>1.6299999999999999E-3</v>
      </c>
      <c r="C340" s="1">
        <v>2.8E-3</v>
      </c>
      <c r="D340" s="1">
        <v>9.1399999999999995E-2</v>
      </c>
      <c r="E340" s="1">
        <v>0.186</v>
      </c>
      <c r="F340" s="1">
        <v>3.6200000000000003E-2</v>
      </c>
      <c r="G340" s="1">
        <v>1</v>
      </c>
    </row>
    <row r="341" spans="1:7" x14ac:dyDescent="0.3">
      <c r="A341">
        <v>939</v>
      </c>
      <c r="B341" s="1">
        <v>1.6100000000000001E-3</v>
      </c>
      <c r="C341" s="1">
        <v>2.8E-3</v>
      </c>
      <c r="D341" s="1">
        <v>8.2000000000000003E-2</v>
      </c>
      <c r="E341" s="1">
        <v>0.19400000000000001</v>
      </c>
      <c r="F341" s="1">
        <v>3.56E-2</v>
      </c>
      <c r="G341" s="1">
        <v>1</v>
      </c>
    </row>
    <row r="342" spans="1:7" x14ac:dyDescent="0.3">
      <c r="A342">
        <v>940</v>
      </c>
      <c r="B342" s="1">
        <v>1.6000000000000001E-3</v>
      </c>
      <c r="C342" s="1">
        <v>2.8E-3</v>
      </c>
      <c r="D342" s="1">
        <v>7.3099999999999998E-2</v>
      </c>
      <c r="E342" s="1">
        <v>0.20300000000000001</v>
      </c>
      <c r="F342" s="1">
        <v>3.5000000000000003E-2</v>
      </c>
      <c r="G342" s="1">
        <v>1</v>
      </c>
    </row>
    <row r="343" spans="1:7" x14ac:dyDescent="0.3">
      <c r="A343">
        <v>941</v>
      </c>
      <c r="B343" s="1">
        <v>1.58E-3</v>
      </c>
      <c r="C343" s="1">
        <v>2.7899999999999999E-3</v>
      </c>
      <c r="D343" s="1">
        <v>6.54E-2</v>
      </c>
      <c r="E343" s="1">
        <v>0.21099999999999999</v>
      </c>
      <c r="F343" s="1">
        <v>3.44E-2</v>
      </c>
      <c r="G343" s="1">
        <v>1</v>
      </c>
    </row>
    <row r="344" spans="1:7" x14ac:dyDescent="0.3">
      <c r="A344">
        <v>942</v>
      </c>
      <c r="B344" s="1">
        <v>1.56E-3</v>
      </c>
      <c r="C344" s="1">
        <v>2.7899999999999999E-3</v>
      </c>
      <c r="D344" s="1">
        <v>5.8599999999999999E-2</v>
      </c>
      <c r="E344" s="1">
        <v>0.221</v>
      </c>
      <c r="F344" s="1">
        <v>3.39E-2</v>
      </c>
      <c r="G344" s="1">
        <v>1</v>
      </c>
    </row>
    <row r="345" spans="1:7" x14ac:dyDescent="0.3">
      <c r="A345">
        <v>943</v>
      </c>
      <c r="B345" s="1">
        <v>1.5399999999999999E-3</v>
      </c>
      <c r="C345" s="1">
        <v>2.7899999999999999E-3</v>
      </c>
      <c r="D345" s="1">
        <v>5.28E-2</v>
      </c>
      <c r="E345" s="1">
        <v>0.23100000000000001</v>
      </c>
      <c r="F345" s="1">
        <v>3.3500000000000002E-2</v>
      </c>
      <c r="G345" s="1">
        <v>1</v>
      </c>
    </row>
    <row r="346" spans="1:7" x14ac:dyDescent="0.3">
      <c r="A346">
        <v>944</v>
      </c>
      <c r="B346" s="1">
        <v>1.5200000000000001E-3</v>
      </c>
      <c r="C346" s="1">
        <v>2.7899999999999999E-3</v>
      </c>
      <c r="D346" s="1">
        <v>4.7899999999999998E-2</v>
      </c>
      <c r="E346" s="1">
        <v>0.24199999999999999</v>
      </c>
      <c r="F346" s="1">
        <v>3.3300000000000003E-2</v>
      </c>
      <c r="G346" s="1">
        <v>1</v>
      </c>
    </row>
    <row r="347" spans="1:7" x14ac:dyDescent="0.3">
      <c r="A347">
        <v>945</v>
      </c>
      <c r="B347" s="1">
        <v>1.5E-3</v>
      </c>
      <c r="C347" s="1">
        <v>2.7899999999999999E-3</v>
      </c>
      <c r="D347" s="1">
        <v>4.36E-2</v>
      </c>
      <c r="E347" s="1">
        <v>0.253</v>
      </c>
      <c r="F347" s="1">
        <v>3.3399999999999999E-2</v>
      </c>
      <c r="G347" s="1">
        <v>1</v>
      </c>
    </row>
    <row r="348" spans="1:7" x14ac:dyDescent="0.3">
      <c r="A348">
        <v>946</v>
      </c>
      <c r="B348" s="1">
        <v>1.48E-3</v>
      </c>
      <c r="C348" s="1">
        <v>2.7899999999999999E-3</v>
      </c>
      <c r="D348" s="1">
        <v>3.9600000000000003E-2</v>
      </c>
      <c r="E348" s="1">
        <v>0.26500000000000001</v>
      </c>
      <c r="F348" s="1">
        <v>3.39E-2</v>
      </c>
      <c r="G348" s="1">
        <v>1</v>
      </c>
    </row>
    <row r="349" spans="1:7" x14ac:dyDescent="0.3">
      <c r="A349">
        <v>947</v>
      </c>
      <c r="B349" s="1">
        <v>1.4499999999999999E-3</v>
      </c>
      <c r="C349" s="1">
        <v>2.7799999999999999E-3</v>
      </c>
      <c r="D349" s="1">
        <v>3.5999999999999997E-2</v>
      </c>
      <c r="E349" s="1">
        <v>0.27800000000000002</v>
      </c>
      <c r="F349" s="1">
        <v>3.44E-2</v>
      </c>
      <c r="G349" s="1">
        <v>1</v>
      </c>
    </row>
    <row r="350" spans="1:7" x14ac:dyDescent="0.3">
      <c r="A350">
        <v>948</v>
      </c>
      <c r="B350" s="1">
        <v>1.4300000000000001E-3</v>
      </c>
      <c r="C350" s="1">
        <v>2.7799999999999999E-3</v>
      </c>
      <c r="D350" s="1">
        <v>3.2800000000000003E-2</v>
      </c>
      <c r="E350" s="1">
        <v>0.29199999999999998</v>
      </c>
      <c r="F350" s="1">
        <v>3.5000000000000003E-2</v>
      </c>
      <c r="G350" s="1">
        <v>1</v>
      </c>
    </row>
    <row r="351" spans="1:7" x14ac:dyDescent="0.3">
      <c r="A351">
        <v>949</v>
      </c>
      <c r="B351" s="1">
        <v>1.41E-3</v>
      </c>
      <c r="C351" s="1">
        <v>2.7799999999999999E-3</v>
      </c>
      <c r="D351" s="1">
        <v>0.03</v>
      </c>
      <c r="E351" s="1">
        <v>0.307</v>
      </c>
      <c r="F351" s="1">
        <v>3.5400000000000001E-2</v>
      </c>
      <c r="G351" s="1">
        <v>1</v>
      </c>
    </row>
    <row r="352" spans="1:7" x14ac:dyDescent="0.3">
      <c r="A352">
        <v>950</v>
      </c>
      <c r="B352" s="1">
        <v>1.39E-3</v>
      </c>
      <c r="C352" s="1">
        <v>2.7699999999999999E-3</v>
      </c>
      <c r="D352" s="1">
        <v>2.75E-2</v>
      </c>
      <c r="E352" s="1">
        <v>0.32300000000000001</v>
      </c>
      <c r="F352" s="1">
        <v>3.5700000000000003E-2</v>
      </c>
      <c r="G352" s="1">
        <v>1</v>
      </c>
    </row>
    <row r="353" spans="1:7" x14ac:dyDescent="0.3">
      <c r="A353">
        <v>951</v>
      </c>
      <c r="B353" s="1">
        <v>1.3600000000000001E-3</v>
      </c>
      <c r="C353" s="1">
        <v>2.7699999999999999E-3</v>
      </c>
      <c r="D353" s="1">
        <v>2.5399999999999999E-2</v>
      </c>
      <c r="E353" s="1">
        <v>0.33900000000000002</v>
      </c>
      <c r="F353" s="1">
        <v>3.5499999999999997E-2</v>
      </c>
      <c r="G353" s="1">
        <v>1</v>
      </c>
    </row>
    <row r="354" spans="1:7" x14ac:dyDescent="0.3">
      <c r="A354">
        <v>952</v>
      </c>
      <c r="B354" s="1">
        <v>1.34E-3</v>
      </c>
      <c r="C354" s="1">
        <v>2.7699999999999999E-3</v>
      </c>
      <c r="D354" s="1">
        <v>2.3599999999999999E-2</v>
      </c>
      <c r="E354" s="1">
        <v>0.35699999999999998</v>
      </c>
      <c r="F354" s="1">
        <v>3.5099999999999999E-2</v>
      </c>
      <c r="G354" s="1">
        <v>1</v>
      </c>
    </row>
    <row r="355" spans="1:7" x14ac:dyDescent="0.3">
      <c r="A355">
        <v>953</v>
      </c>
      <c r="B355" s="1">
        <v>1.33E-3</v>
      </c>
      <c r="C355" s="1">
        <v>2.7599999999999999E-3</v>
      </c>
      <c r="D355" s="1">
        <v>2.2100000000000002E-2</v>
      </c>
      <c r="E355" s="1">
        <v>0.374</v>
      </c>
      <c r="F355" s="1">
        <v>3.4599999999999999E-2</v>
      </c>
      <c r="G355" s="1">
        <v>1</v>
      </c>
    </row>
    <row r="356" spans="1:7" x14ac:dyDescent="0.3">
      <c r="A356">
        <v>954</v>
      </c>
      <c r="B356" s="1">
        <v>1.31E-3</v>
      </c>
      <c r="C356" s="1">
        <v>2.7599999999999999E-3</v>
      </c>
      <c r="D356" s="1">
        <v>2.0899999999999998E-2</v>
      </c>
      <c r="E356" s="1">
        <v>0.39200000000000002</v>
      </c>
      <c r="F356" s="1">
        <v>3.4200000000000001E-2</v>
      </c>
      <c r="G356" s="1">
        <v>1</v>
      </c>
    </row>
    <row r="357" spans="1:7" x14ac:dyDescent="0.3">
      <c r="A357">
        <v>955</v>
      </c>
      <c r="B357" s="1">
        <v>1.2899999999999999E-3</v>
      </c>
      <c r="C357" s="1">
        <v>2.7499999999999998E-3</v>
      </c>
      <c r="D357" s="1">
        <v>1.9800000000000002E-2</v>
      </c>
      <c r="E357" s="1">
        <v>0.40899999999999997</v>
      </c>
      <c r="F357" s="1">
        <v>3.39E-2</v>
      </c>
      <c r="G357" s="1">
        <v>1</v>
      </c>
    </row>
    <row r="358" spans="1:7" x14ac:dyDescent="0.3">
      <c r="A358">
        <v>956</v>
      </c>
      <c r="B358" s="1">
        <v>1.2800000000000001E-3</v>
      </c>
      <c r="C358" s="1">
        <v>2.7499999999999998E-3</v>
      </c>
      <c r="D358" s="1">
        <v>1.8800000000000001E-2</v>
      </c>
      <c r="E358" s="1">
        <v>0.42499999999999999</v>
      </c>
      <c r="F358" s="1">
        <v>3.39E-2</v>
      </c>
      <c r="G358" s="1">
        <v>1</v>
      </c>
    </row>
    <row r="359" spans="1:7" x14ac:dyDescent="0.3">
      <c r="A359">
        <v>957</v>
      </c>
      <c r="B359" s="1">
        <v>1.2600000000000001E-3</v>
      </c>
      <c r="C359" s="1">
        <v>2.7399999999999998E-3</v>
      </c>
      <c r="D359" s="1">
        <v>1.7899999999999999E-2</v>
      </c>
      <c r="E359" s="1">
        <v>0.439</v>
      </c>
      <c r="F359" s="1">
        <v>3.4200000000000001E-2</v>
      </c>
      <c r="G359" s="1">
        <v>1</v>
      </c>
    </row>
    <row r="360" spans="1:7" x14ac:dyDescent="0.3">
      <c r="A360">
        <v>958</v>
      </c>
      <c r="B360" s="1">
        <v>1.24E-3</v>
      </c>
      <c r="C360" s="1">
        <v>2.7399999999999998E-3</v>
      </c>
      <c r="D360" s="1">
        <v>1.72E-2</v>
      </c>
      <c r="E360" s="1">
        <v>0.45200000000000001</v>
      </c>
      <c r="F360" s="1">
        <v>3.4599999999999999E-2</v>
      </c>
      <c r="G360" s="1">
        <v>1</v>
      </c>
    </row>
    <row r="361" spans="1:7" x14ac:dyDescent="0.3">
      <c r="A361">
        <v>959</v>
      </c>
      <c r="B361" s="1">
        <v>1.23E-3</v>
      </c>
      <c r="C361" s="1">
        <v>2.7399999999999998E-3</v>
      </c>
      <c r="D361" s="1">
        <v>1.6500000000000001E-2</v>
      </c>
      <c r="E361" s="1">
        <v>0.46400000000000002</v>
      </c>
      <c r="F361" s="1">
        <v>3.5099999999999999E-2</v>
      </c>
      <c r="G361" s="1">
        <v>1</v>
      </c>
    </row>
    <row r="362" spans="1:7" x14ac:dyDescent="0.3">
      <c r="A362">
        <v>960</v>
      </c>
      <c r="B362" s="1">
        <v>1.2099999999999999E-3</v>
      </c>
      <c r="C362" s="1">
        <v>2.7299999999999998E-3</v>
      </c>
      <c r="D362" s="1">
        <v>1.6E-2</v>
      </c>
      <c r="E362" s="1">
        <v>0.47299999999999998</v>
      </c>
      <c r="F362" s="1">
        <v>3.56E-2</v>
      </c>
      <c r="G362" s="1">
        <v>1</v>
      </c>
    </row>
    <row r="363" spans="1:7" x14ac:dyDescent="0.3">
      <c r="A363">
        <v>961</v>
      </c>
      <c r="B363" s="1">
        <v>1.1900000000000001E-3</v>
      </c>
      <c r="C363" s="1">
        <v>2.7299999999999998E-3</v>
      </c>
      <c r="D363" s="1">
        <v>1.55E-2</v>
      </c>
      <c r="E363" s="1">
        <v>0.48199999999999998</v>
      </c>
      <c r="F363" s="1">
        <v>3.5999999999999997E-2</v>
      </c>
      <c r="G363" s="1">
        <v>1</v>
      </c>
    </row>
    <row r="364" spans="1:7" x14ac:dyDescent="0.3">
      <c r="A364">
        <v>962</v>
      </c>
      <c r="B364" s="1">
        <v>1.1800000000000001E-3</v>
      </c>
      <c r="C364" s="1">
        <v>2.7200000000000002E-3</v>
      </c>
      <c r="D364" s="1">
        <v>1.5100000000000001E-2</v>
      </c>
      <c r="E364" s="1">
        <v>0.48799999999999999</v>
      </c>
      <c r="F364" s="1">
        <v>3.6299999999999999E-2</v>
      </c>
      <c r="G364" s="1">
        <v>1</v>
      </c>
    </row>
    <row r="365" spans="1:7" x14ac:dyDescent="0.3">
      <c r="A365">
        <v>963</v>
      </c>
      <c r="B365" s="1">
        <v>1.16E-3</v>
      </c>
      <c r="C365" s="1">
        <v>2.7200000000000002E-3</v>
      </c>
      <c r="D365" s="1">
        <v>1.47E-2</v>
      </c>
      <c r="E365" s="1">
        <v>0.49299999999999999</v>
      </c>
      <c r="F365" s="1">
        <v>3.6600000000000001E-2</v>
      </c>
      <c r="G365" s="1">
        <v>1</v>
      </c>
    </row>
    <row r="366" spans="1:7" x14ac:dyDescent="0.3">
      <c r="A366">
        <v>964</v>
      </c>
      <c r="B366" s="1">
        <v>1.14E-3</v>
      </c>
      <c r="C366" s="1">
        <v>2.7100000000000002E-3</v>
      </c>
      <c r="D366" s="1">
        <v>1.44E-2</v>
      </c>
      <c r="E366" s="1">
        <v>0.496</v>
      </c>
      <c r="F366" s="1">
        <v>3.6799999999999999E-2</v>
      </c>
      <c r="G366" s="1">
        <v>1</v>
      </c>
    </row>
    <row r="367" spans="1:7" x14ac:dyDescent="0.3">
      <c r="A367">
        <v>965</v>
      </c>
      <c r="B367" s="1">
        <v>1.1199999999999999E-3</v>
      </c>
      <c r="C367" s="1">
        <v>2.7100000000000002E-3</v>
      </c>
      <c r="D367" s="1">
        <v>1.3899999999999999E-2</v>
      </c>
      <c r="E367" s="1">
        <v>0.499</v>
      </c>
      <c r="F367" s="1">
        <v>3.7100000000000001E-2</v>
      </c>
      <c r="G367" s="1">
        <v>1</v>
      </c>
    </row>
    <row r="368" spans="1:7" x14ac:dyDescent="0.3">
      <c r="A368">
        <v>966</v>
      </c>
      <c r="B368" s="1">
        <v>1.09E-3</v>
      </c>
      <c r="C368" s="1">
        <v>2.7000000000000001E-3</v>
      </c>
      <c r="D368" s="1">
        <v>1.34E-2</v>
      </c>
      <c r="E368" s="1">
        <v>0.502</v>
      </c>
      <c r="F368" s="1">
        <v>3.73E-2</v>
      </c>
      <c r="G368" s="1">
        <v>1</v>
      </c>
    </row>
    <row r="369" spans="1:7" x14ac:dyDescent="0.3">
      <c r="A369">
        <v>967</v>
      </c>
      <c r="B369" s="1">
        <v>1.06E-3</v>
      </c>
      <c r="C369" s="1">
        <v>2.6900000000000001E-3</v>
      </c>
      <c r="D369" s="1">
        <v>1.29E-2</v>
      </c>
      <c r="E369" s="1">
        <v>0.503</v>
      </c>
      <c r="F369" s="1">
        <v>3.7600000000000001E-2</v>
      </c>
      <c r="G369" s="1">
        <v>1</v>
      </c>
    </row>
    <row r="370" spans="1:7" x14ac:dyDescent="0.3">
      <c r="A370">
        <v>968</v>
      </c>
      <c r="B370" s="1">
        <v>1.0399999999999999E-3</v>
      </c>
      <c r="C370" s="1">
        <v>2.6900000000000001E-3</v>
      </c>
      <c r="D370" s="1">
        <v>1.2500000000000001E-2</v>
      </c>
      <c r="E370" s="1">
        <v>0.505</v>
      </c>
      <c r="F370" s="1">
        <v>3.7999999999999999E-2</v>
      </c>
      <c r="G370" s="1">
        <v>1</v>
      </c>
    </row>
    <row r="371" spans="1:7" x14ac:dyDescent="0.3">
      <c r="A371">
        <v>969</v>
      </c>
      <c r="B371" s="1">
        <v>1.01E-3</v>
      </c>
      <c r="C371" s="1">
        <v>2.6800000000000001E-3</v>
      </c>
      <c r="D371" s="1">
        <v>1.21E-2</v>
      </c>
      <c r="E371" s="1">
        <v>0.505</v>
      </c>
      <c r="F371" s="1">
        <v>3.8300000000000001E-2</v>
      </c>
      <c r="G371" s="1">
        <v>1</v>
      </c>
    </row>
    <row r="372" spans="1:7" x14ac:dyDescent="0.3">
      <c r="A372">
        <v>970</v>
      </c>
      <c r="B372" s="1">
        <v>9.8900000000000008E-4</v>
      </c>
      <c r="C372" s="1">
        <v>2.6800000000000001E-3</v>
      </c>
      <c r="D372" s="1">
        <v>1.18E-2</v>
      </c>
      <c r="E372" s="1">
        <v>0.50600000000000001</v>
      </c>
      <c r="F372" s="1">
        <v>3.8600000000000002E-2</v>
      </c>
      <c r="G372" s="1">
        <v>1</v>
      </c>
    </row>
    <row r="373" spans="1:7" x14ac:dyDescent="0.3">
      <c r="A373">
        <v>971</v>
      </c>
      <c r="B373" s="1">
        <v>9.7000000000000005E-4</v>
      </c>
      <c r="C373" s="1">
        <v>2.6700000000000001E-3</v>
      </c>
      <c r="D373" s="1">
        <v>1.1599999999999999E-2</v>
      </c>
      <c r="E373" s="1">
        <v>0.50600000000000001</v>
      </c>
      <c r="F373" s="1">
        <v>3.8899999999999997E-2</v>
      </c>
      <c r="G373" s="1">
        <v>1</v>
      </c>
    </row>
    <row r="374" spans="1:7" x14ac:dyDescent="0.3">
      <c r="A374">
        <v>972</v>
      </c>
      <c r="B374" s="1">
        <v>9.5600000000000004E-4</v>
      </c>
      <c r="C374" s="1">
        <v>2.66E-3</v>
      </c>
      <c r="D374" s="1">
        <v>1.15E-2</v>
      </c>
      <c r="E374" s="1">
        <v>0.50600000000000001</v>
      </c>
      <c r="F374" s="1">
        <v>3.9199999999999999E-2</v>
      </c>
      <c r="G374" s="1">
        <v>1</v>
      </c>
    </row>
    <row r="375" spans="1:7" x14ac:dyDescent="0.3">
      <c r="A375">
        <v>973</v>
      </c>
      <c r="B375" s="1">
        <v>9.41E-4</v>
      </c>
      <c r="C375" s="1">
        <v>2.66E-3</v>
      </c>
      <c r="D375" s="1">
        <v>1.15E-2</v>
      </c>
      <c r="E375" s="1">
        <v>0.50600000000000001</v>
      </c>
      <c r="F375" s="1">
        <v>3.95E-2</v>
      </c>
      <c r="G375" s="1">
        <v>1</v>
      </c>
    </row>
    <row r="376" spans="1:7" x14ac:dyDescent="0.3">
      <c r="A376">
        <v>974</v>
      </c>
      <c r="B376" s="1">
        <v>9.2599999999999996E-4</v>
      </c>
      <c r="C376" s="1">
        <v>2.65E-3</v>
      </c>
      <c r="D376" s="1">
        <v>1.1599999999999999E-2</v>
      </c>
      <c r="E376" s="1">
        <v>0.50600000000000001</v>
      </c>
      <c r="F376" s="1">
        <v>3.9899999999999998E-2</v>
      </c>
      <c r="G376" s="1">
        <v>1</v>
      </c>
    </row>
    <row r="377" spans="1:7" x14ac:dyDescent="0.3">
      <c r="A377">
        <v>975</v>
      </c>
      <c r="B377" s="1">
        <v>9.1100000000000003E-4</v>
      </c>
      <c r="C377" s="1">
        <v>2.64E-3</v>
      </c>
      <c r="D377" s="1">
        <v>1.1599999999999999E-2</v>
      </c>
      <c r="E377" s="1">
        <v>0.505</v>
      </c>
      <c r="F377" s="1">
        <v>4.0399999999999998E-2</v>
      </c>
      <c r="G377" s="1">
        <v>1</v>
      </c>
    </row>
    <row r="378" spans="1:7" x14ac:dyDescent="0.3">
      <c r="A378">
        <v>976</v>
      </c>
      <c r="B378" s="1">
        <v>8.9599999999999999E-4</v>
      </c>
      <c r="C378" s="1">
        <v>2.63E-3</v>
      </c>
      <c r="D378" s="1">
        <v>1.1599999999999999E-2</v>
      </c>
      <c r="E378" s="1">
        <v>0.503</v>
      </c>
      <c r="F378" s="1">
        <v>4.0899999999999999E-2</v>
      </c>
      <c r="G378" s="1">
        <v>1</v>
      </c>
    </row>
    <row r="379" spans="1:7" x14ac:dyDescent="0.3">
      <c r="A379">
        <v>977</v>
      </c>
      <c r="B379" s="1">
        <v>8.8000000000000003E-4</v>
      </c>
      <c r="C379" s="1">
        <v>2.6199999999999999E-3</v>
      </c>
      <c r="D379" s="1">
        <v>1.15E-2</v>
      </c>
      <c r="E379" s="1">
        <v>0.502</v>
      </c>
      <c r="F379" s="1">
        <v>4.1500000000000002E-2</v>
      </c>
      <c r="G379" s="1">
        <v>1</v>
      </c>
    </row>
    <row r="380" spans="1:7" x14ac:dyDescent="0.3">
      <c r="A380">
        <v>978</v>
      </c>
      <c r="B380" s="1">
        <v>8.6300000000000005E-4</v>
      </c>
      <c r="C380" s="1">
        <v>2.6199999999999999E-3</v>
      </c>
      <c r="D380" s="1">
        <v>1.14E-2</v>
      </c>
      <c r="E380" s="1">
        <v>0.5</v>
      </c>
      <c r="F380" s="1">
        <v>4.2099999999999999E-2</v>
      </c>
      <c r="G380" s="1">
        <v>1</v>
      </c>
    </row>
    <row r="381" spans="1:7" x14ac:dyDescent="0.3">
      <c r="A381">
        <v>979</v>
      </c>
      <c r="B381" s="1">
        <v>8.4599999999999996E-4</v>
      </c>
      <c r="C381" s="1">
        <v>2.6099999999999999E-3</v>
      </c>
      <c r="D381" s="1">
        <v>1.1299999999999999E-2</v>
      </c>
      <c r="E381" s="1">
        <v>0.498</v>
      </c>
      <c r="F381" s="1">
        <v>4.2700000000000002E-2</v>
      </c>
      <c r="G381" s="1">
        <v>1</v>
      </c>
    </row>
    <row r="382" spans="1:7" x14ac:dyDescent="0.3">
      <c r="A382">
        <v>980</v>
      </c>
      <c r="B382" s="1">
        <v>8.2799999999999996E-4</v>
      </c>
      <c r="C382" s="1">
        <v>2.5999999999999999E-3</v>
      </c>
      <c r="D382" s="1">
        <v>1.12E-2</v>
      </c>
      <c r="E382" s="1">
        <v>0.495</v>
      </c>
      <c r="F382" s="1">
        <v>4.3200000000000002E-2</v>
      </c>
      <c r="G382" s="1">
        <v>1</v>
      </c>
    </row>
    <row r="383" spans="1:7" x14ac:dyDescent="0.3">
      <c r="A383">
        <v>981</v>
      </c>
      <c r="B383" s="1">
        <v>8.0999999999999996E-4</v>
      </c>
      <c r="C383" s="1">
        <v>2.5899999999999999E-3</v>
      </c>
      <c r="D383" s="1">
        <v>1.11E-2</v>
      </c>
      <c r="E383" s="1">
        <v>0.49199999999999999</v>
      </c>
      <c r="F383" s="1">
        <v>4.36E-2</v>
      </c>
      <c r="G383" s="1">
        <v>1</v>
      </c>
    </row>
    <row r="384" spans="1:7" x14ac:dyDescent="0.3">
      <c r="A384">
        <v>982</v>
      </c>
      <c r="B384" s="1">
        <v>7.9299999999999998E-4</v>
      </c>
      <c r="C384" s="1">
        <v>2.5799999999999998E-3</v>
      </c>
      <c r="D384" s="1">
        <v>1.11E-2</v>
      </c>
      <c r="E384" s="1">
        <v>0.48799999999999999</v>
      </c>
      <c r="F384" s="1">
        <v>4.3900000000000002E-2</v>
      </c>
      <c r="G384" s="1">
        <v>1</v>
      </c>
    </row>
    <row r="385" spans="1:7" x14ac:dyDescent="0.3">
      <c r="A385">
        <v>983</v>
      </c>
      <c r="B385" s="1">
        <v>7.7499999999999997E-4</v>
      </c>
      <c r="C385" s="1">
        <v>2.5699999999999998E-3</v>
      </c>
      <c r="D385" s="1">
        <v>1.12E-2</v>
      </c>
      <c r="E385" s="1">
        <v>0.48499999999999999</v>
      </c>
      <c r="F385" s="1">
        <v>4.4200000000000003E-2</v>
      </c>
      <c r="G385" s="1">
        <v>1</v>
      </c>
    </row>
    <row r="386" spans="1:7" x14ac:dyDescent="0.3">
      <c r="A386">
        <v>984</v>
      </c>
      <c r="B386" s="1">
        <v>7.5799999999999999E-4</v>
      </c>
      <c r="C386" s="1">
        <v>2.5600000000000002E-3</v>
      </c>
      <c r="D386" s="1">
        <v>1.1299999999999999E-2</v>
      </c>
      <c r="E386" s="1">
        <v>0.48099999999999998</v>
      </c>
      <c r="F386" s="1">
        <v>4.4499999999999998E-2</v>
      </c>
      <c r="G386" s="1">
        <v>1</v>
      </c>
    </row>
    <row r="387" spans="1:7" x14ac:dyDescent="0.3">
      <c r="A387">
        <v>985</v>
      </c>
      <c r="B387" s="1">
        <v>7.3999999999999999E-4</v>
      </c>
      <c r="C387" s="1">
        <v>2.5500000000000002E-3</v>
      </c>
      <c r="D387" s="1">
        <v>1.15E-2</v>
      </c>
      <c r="E387" s="1">
        <v>0.47699999999999998</v>
      </c>
      <c r="F387" s="1">
        <v>4.48E-2</v>
      </c>
      <c r="G387" s="1">
        <v>1</v>
      </c>
    </row>
    <row r="388" spans="1:7" x14ac:dyDescent="0.3">
      <c r="A388">
        <v>986</v>
      </c>
      <c r="B388" s="1">
        <v>7.2300000000000001E-4</v>
      </c>
      <c r="C388" s="1">
        <v>2.5400000000000002E-3</v>
      </c>
      <c r="D388" s="1">
        <v>1.18E-2</v>
      </c>
      <c r="E388" s="1">
        <v>0.47299999999999998</v>
      </c>
      <c r="F388" s="1">
        <v>4.53E-2</v>
      </c>
      <c r="G388" s="1">
        <v>1</v>
      </c>
    </row>
    <row r="389" spans="1:7" x14ac:dyDescent="0.3">
      <c r="A389">
        <v>987</v>
      </c>
      <c r="B389" s="1">
        <v>7.0500000000000001E-4</v>
      </c>
      <c r="C389" s="1">
        <v>2.5300000000000001E-3</v>
      </c>
      <c r="D389" s="1">
        <v>1.2200000000000001E-2</v>
      </c>
      <c r="E389" s="1">
        <v>0.46800000000000003</v>
      </c>
      <c r="F389" s="1">
        <v>4.5699999999999998E-2</v>
      </c>
      <c r="G389" s="1">
        <v>1</v>
      </c>
    </row>
    <row r="390" spans="1:7" x14ac:dyDescent="0.3">
      <c r="A390">
        <v>988</v>
      </c>
      <c r="B390" s="1">
        <v>6.87E-4</v>
      </c>
      <c r="C390" s="1">
        <v>2.5100000000000001E-3</v>
      </c>
      <c r="D390" s="1">
        <v>1.26E-2</v>
      </c>
      <c r="E390" s="1">
        <v>0.46300000000000002</v>
      </c>
      <c r="F390" s="1">
        <v>4.6199999999999998E-2</v>
      </c>
      <c r="G390" s="1">
        <v>1</v>
      </c>
    </row>
    <row r="391" spans="1:7" x14ac:dyDescent="0.3">
      <c r="A391">
        <v>989</v>
      </c>
      <c r="B391" s="1">
        <v>6.69E-4</v>
      </c>
      <c r="C391" s="1">
        <v>2.49E-3</v>
      </c>
      <c r="D391" s="1">
        <v>1.32E-2</v>
      </c>
      <c r="E391" s="1">
        <v>0.45800000000000002</v>
      </c>
      <c r="F391" s="1">
        <v>4.6699999999999998E-2</v>
      </c>
      <c r="G391" s="1">
        <v>1</v>
      </c>
    </row>
    <row r="392" spans="1:7" x14ac:dyDescent="0.3">
      <c r="A392">
        <v>990</v>
      </c>
      <c r="B392" s="1">
        <v>6.5099999999999999E-4</v>
      </c>
      <c r="C392" s="1">
        <v>2.47E-3</v>
      </c>
      <c r="D392" s="1">
        <v>1.38E-2</v>
      </c>
      <c r="E392" s="1">
        <v>0.45300000000000001</v>
      </c>
      <c r="F392" s="1">
        <v>4.7100000000000003E-2</v>
      </c>
      <c r="G392" s="1">
        <v>1</v>
      </c>
    </row>
    <row r="393" spans="1:7" x14ac:dyDescent="0.3">
      <c r="A393">
        <v>991</v>
      </c>
      <c r="B393" s="1">
        <v>6.3699999999999998E-4</v>
      </c>
      <c r="C393" s="1">
        <v>2.4499999999999999E-3</v>
      </c>
      <c r="D393" s="1">
        <v>1.46E-2</v>
      </c>
      <c r="E393" s="1">
        <v>0.44800000000000001</v>
      </c>
      <c r="F393" s="1">
        <v>4.7399999999999998E-2</v>
      </c>
      <c r="G393" s="1">
        <v>1</v>
      </c>
    </row>
    <row r="394" spans="1:7" x14ac:dyDescent="0.3">
      <c r="A394">
        <v>992</v>
      </c>
      <c r="B394" s="1">
        <v>6.2299999999999996E-4</v>
      </c>
      <c r="C394" s="1">
        <v>2.4499999999999999E-3</v>
      </c>
      <c r="D394" s="1">
        <v>1.54E-2</v>
      </c>
      <c r="E394" s="1">
        <v>0.442</v>
      </c>
      <c r="F394" s="1">
        <v>4.7600000000000003E-2</v>
      </c>
      <c r="G394" s="1">
        <v>1</v>
      </c>
    </row>
    <row r="395" spans="1:7" x14ac:dyDescent="0.3">
      <c r="A395">
        <v>993</v>
      </c>
      <c r="B395" s="1">
        <v>6.0999999999999997E-4</v>
      </c>
      <c r="C395" s="1">
        <v>2.4399999999999999E-3</v>
      </c>
      <c r="D395" s="1">
        <v>1.6199999999999999E-2</v>
      </c>
      <c r="E395" s="1">
        <v>0.437</v>
      </c>
      <c r="F395" s="1">
        <v>4.7800000000000002E-2</v>
      </c>
      <c r="G395" s="1">
        <v>1</v>
      </c>
    </row>
    <row r="396" spans="1:7" x14ac:dyDescent="0.3">
      <c r="A396">
        <v>994</v>
      </c>
      <c r="B396" s="1">
        <v>5.9699999999999998E-4</v>
      </c>
      <c r="C396" s="1">
        <v>2.4299999999999999E-3</v>
      </c>
      <c r="D396" s="1">
        <v>1.7100000000000001E-2</v>
      </c>
      <c r="E396" s="1">
        <v>0.43099999999999999</v>
      </c>
      <c r="F396" s="1">
        <v>4.8000000000000001E-2</v>
      </c>
      <c r="G396" s="1">
        <v>1</v>
      </c>
    </row>
    <row r="397" spans="1:7" x14ac:dyDescent="0.3">
      <c r="A397">
        <v>995</v>
      </c>
      <c r="B397" s="1">
        <v>5.8399999999999999E-4</v>
      </c>
      <c r="C397" s="1">
        <v>2.4199999999999998E-3</v>
      </c>
      <c r="D397" s="1">
        <v>1.7899999999999999E-2</v>
      </c>
      <c r="E397" s="1">
        <v>0.42599999999999999</v>
      </c>
      <c r="F397" s="1">
        <v>4.8300000000000003E-2</v>
      </c>
      <c r="G397" s="1">
        <v>1</v>
      </c>
    </row>
    <row r="398" spans="1:7" x14ac:dyDescent="0.3">
      <c r="A398">
        <v>996</v>
      </c>
      <c r="B398" s="1">
        <v>5.71E-4</v>
      </c>
      <c r="C398" s="1">
        <v>2.4099999999999998E-3</v>
      </c>
      <c r="D398" s="1">
        <v>1.8599999999999998E-2</v>
      </c>
      <c r="E398" s="1">
        <v>0.42</v>
      </c>
      <c r="F398" s="1">
        <v>4.87E-2</v>
      </c>
      <c r="G398" s="1">
        <v>1</v>
      </c>
    </row>
    <row r="399" spans="1:7" x14ac:dyDescent="0.3">
      <c r="A399">
        <v>997</v>
      </c>
      <c r="B399" s="1">
        <v>5.5900000000000004E-4</v>
      </c>
      <c r="C399" s="1">
        <v>2.3999999999999998E-3</v>
      </c>
      <c r="D399" s="1">
        <v>1.9400000000000001E-2</v>
      </c>
      <c r="E399" s="1">
        <v>0.41399999999999998</v>
      </c>
      <c r="F399" s="1">
        <v>4.9200000000000001E-2</v>
      </c>
      <c r="G399" s="1">
        <v>1</v>
      </c>
    </row>
    <row r="400" spans="1:7" x14ac:dyDescent="0.3">
      <c r="A400">
        <v>998</v>
      </c>
      <c r="B400" s="1">
        <v>5.4699999999999996E-4</v>
      </c>
      <c r="C400" s="1">
        <v>2.3900000000000002E-3</v>
      </c>
      <c r="D400" s="1">
        <v>2.01E-2</v>
      </c>
      <c r="E400" s="1">
        <v>0.40799999999999997</v>
      </c>
      <c r="F400" s="1">
        <v>4.9799999999999997E-2</v>
      </c>
      <c r="G400" s="1">
        <v>1</v>
      </c>
    </row>
    <row r="401" spans="1:7" x14ac:dyDescent="0.3">
      <c r="A401">
        <v>999</v>
      </c>
      <c r="B401" s="1">
        <v>5.3499999999999999E-4</v>
      </c>
      <c r="C401" s="1">
        <v>2.3800000000000002E-3</v>
      </c>
      <c r="D401" s="1">
        <v>2.0899999999999998E-2</v>
      </c>
      <c r="E401" s="1">
        <v>0.40300000000000002</v>
      </c>
      <c r="F401" s="1">
        <v>5.0500000000000003E-2</v>
      </c>
      <c r="G401" s="1">
        <v>1</v>
      </c>
    </row>
    <row r="402" spans="1:7" x14ac:dyDescent="0.3">
      <c r="A402">
        <v>1000</v>
      </c>
      <c r="B402" s="1">
        <v>5.2300000000000003E-4</v>
      </c>
      <c r="C402" s="1">
        <v>2.3700000000000001E-3</v>
      </c>
      <c r="D402" s="1">
        <v>2.1700000000000001E-2</v>
      </c>
      <c r="E402" s="1">
        <v>0.39700000000000002</v>
      </c>
      <c r="F402" s="1">
        <v>5.1299999999999998E-2</v>
      </c>
      <c r="G402" s="1">
        <v>1</v>
      </c>
    </row>
    <row r="403" spans="1:7" x14ac:dyDescent="0.3">
      <c r="A403">
        <v>1001</v>
      </c>
      <c r="B403" s="1">
        <v>5.1199999999999998E-4</v>
      </c>
      <c r="C403" s="1">
        <v>2.3600000000000001E-3</v>
      </c>
      <c r="D403" s="1">
        <v>2.2700000000000001E-2</v>
      </c>
      <c r="E403" s="1">
        <v>0.39100000000000001</v>
      </c>
      <c r="F403" s="1">
        <v>5.2200000000000003E-2</v>
      </c>
      <c r="G403" s="1">
        <v>1</v>
      </c>
    </row>
    <row r="404" spans="1:7" x14ac:dyDescent="0.3">
      <c r="A404">
        <v>1002</v>
      </c>
      <c r="B404" s="1">
        <v>5.0100000000000003E-4</v>
      </c>
      <c r="C404" s="1">
        <v>2.3400000000000001E-3</v>
      </c>
      <c r="D404" s="1">
        <v>2.3800000000000002E-2</v>
      </c>
      <c r="E404" s="1">
        <v>0.38500000000000001</v>
      </c>
      <c r="F404" s="1">
        <v>5.3100000000000001E-2</v>
      </c>
      <c r="G404" s="1">
        <v>1</v>
      </c>
    </row>
    <row r="405" spans="1:7" x14ac:dyDescent="0.3">
      <c r="A405">
        <v>1003</v>
      </c>
      <c r="B405" s="1">
        <v>4.8999999999999998E-4</v>
      </c>
      <c r="C405" s="1">
        <v>2.33E-3</v>
      </c>
      <c r="D405" s="1">
        <v>2.5000000000000001E-2</v>
      </c>
      <c r="E405" s="1">
        <v>0.379</v>
      </c>
      <c r="F405" s="1">
        <v>5.4100000000000002E-2</v>
      </c>
      <c r="G405" s="1">
        <v>1</v>
      </c>
    </row>
    <row r="406" spans="1:7" x14ac:dyDescent="0.3">
      <c r="A406">
        <v>1004</v>
      </c>
      <c r="B406" s="1">
        <v>4.8000000000000001E-4</v>
      </c>
      <c r="C406" s="1">
        <v>2.32E-3</v>
      </c>
      <c r="D406" s="1">
        <v>2.63E-2</v>
      </c>
      <c r="E406" s="1">
        <v>0.372</v>
      </c>
      <c r="F406" s="1">
        <v>5.5199999999999999E-2</v>
      </c>
      <c r="G406" s="1">
        <v>1</v>
      </c>
    </row>
    <row r="407" spans="1:7" x14ac:dyDescent="0.3">
      <c r="A407">
        <v>1005</v>
      </c>
      <c r="B407" s="1">
        <v>4.6900000000000002E-4</v>
      </c>
      <c r="C407" s="1">
        <v>2.31E-3</v>
      </c>
      <c r="D407" s="1">
        <v>2.7699999999999999E-2</v>
      </c>
      <c r="E407" s="1">
        <v>0.36599999999999999</v>
      </c>
      <c r="F407" s="1">
        <v>5.62E-2</v>
      </c>
      <c r="G407" s="1">
        <v>1</v>
      </c>
    </row>
    <row r="408" spans="1:7" x14ac:dyDescent="0.3">
      <c r="A408">
        <v>1006</v>
      </c>
      <c r="B408" s="1">
        <v>4.6000000000000001E-4</v>
      </c>
      <c r="C408" s="1">
        <v>2.3E-3</v>
      </c>
      <c r="D408" s="1">
        <v>2.9100000000000001E-2</v>
      </c>
      <c r="E408" s="1">
        <v>0.36</v>
      </c>
      <c r="F408" s="1">
        <v>5.7200000000000001E-2</v>
      </c>
      <c r="G408" s="1">
        <v>1</v>
      </c>
    </row>
    <row r="409" spans="1:7" x14ac:dyDescent="0.3">
      <c r="A409">
        <v>1007</v>
      </c>
      <c r="B409" s="1">
        <v>4.4999999999999999E-4</v>
      </c>
      <c r="C409" s="1">
        <v>2.2899999999999999E-3</v>
      </c>
      <c r="D409" s="1">
        <v>3.0599999999999999E-2</v>
      </c>
      <c r="E409" s="1">
        <v>0.35399999999999998</v>
      </c>
      <c r="F409" s="1">
        <v>5.8200000000000002E-2</v>
      </c>
      <c r="G409" s="1">
        <v>1</v>
      </c>
    </row>
    <row r="410" spans="1:7" x14ac:dyDescent="0.3">
      <c r="A410">
        <v>1008</v>
      </c>
      <c r="B410" s="1">
        <v>4.4000000000000002E-4</v>
      </c>
      <c r="C410" s="1">
        <v>2.2799999999999999E-3</v>
      </c>
      <c r="D410" s="1">
        <v>3.2199999999999999E-2</v>
      </c>
      <c r="E410" s="1">
        <v>0.34799999999999998</v>
      </c>
      <c r="F410" s="1">
        <v>5.91E-2</v>
      </c>
      <c r="G410" s="1">
        <v>1</v>
      </c>
    </row>
    <row r="411" spans="1:7" x14ac:dyDescent="0.3">
      <c r="A411">
        <v>1009</v>
      </c>
      <c r="B411" s="1">
        <v>4.3100000000000001E-4</v>
      </c>
      <c r="C411" s="1">
        <v>2.2599999999999999E-3</v>
      </c>
      <c r="D411" s="1">
        <v>3.39E-2</v>
      </c>
      <c r="E411" s="1">
        <v>0.34200000000000003</v>
      </c>
      <c r="F411" s="1">
        <v>0.06</v>
      </c>
      <c r="G411" s="1">
        <v>1</v>
      </c>
    </row>
    <row r="412" spans="1:7" x14ac:dyDescent="0.3">
      <c r="A412">
        <v>1010</v>
      </c>
      <c r="B412" s="1">
        <v>4.2200000000000001E-4</v>
      </c>
      <c r="C412" s="1">
        <v>2.2499999999999998E-3</v>
      </c>
      <c r="D412" s="1">
        <v>3.5799999999999998E-2</v>
      </c>
      <c r="E412" s="1">
        <v>0.33600000000000002</v>
      </c>
      <c r="F412" s="1">
        <v>6.0699999999999997E-2</v>
      </c>
      <c r="G412" s="1">
        <v>1</v>
      </c>
    </row>
    <row r="413" spans="1:7" x14ac:dyDescent="0.3">
      <c r="A413">
        <v>1011</v>
      </c>
      <c r="B413" s="1">
        <v>4.1199999999999999E-4</v>
      </c>
      <c r="C413" s="1">
        <v>2.2399999999999998E-3</v>
      </c>
      <c r="D413" s="1">
        <v>3.7900000000000003E-2</v>
      </c>
      <c r="E413" s="1">
        <v>0.33</v>
      </c>
      <c r="F413" s="1">
        <v>6.1400000000000003E-2</v>
      </c>
      <c r="G413" s="1">
        <v>1</v>
      </c>
    </row>
    <row r="414" spans="1:7" x14ac:dyDescent="0.3">
      <c r="A414">
        <v>1012</v>
      </c>
      <c r="B414" s="1">
        <v>4.0400000000000001E-4</v>
      </c>
      <c r="C414" s="1">
        <v>2.2300000000000002E-3</v>
      </c>
      <c r="D414" s="1">
        <v>3.9899999999999998E-2</v>
      </c>
      <c r="E414" s="1">
        <v>0.32400000000000001</v>
      </c>
      <c r="F414" s="1">
        <v>6.1899999999999997E-2</v>
      </c>
      <c r="G414" s="1">
        <v>1</v>
      </c>
    </row>
    <row r="415" spans="1:7" x14ac:dyDescent="0.3">
      <c r="A415">
        <v>1013</v>
      </c>
      <c r="B415" s="1">
        <v>3.9500000000000001E-4</v>
      </c>
      <c r="C415" s="1">
        <v>2.2100000000000002E-3</v>
      </c>
      <c r="D415" s="1">
        <v>4.19E-2</v>
      </c>
      <c r="E415" s="1">
        <v>0.318</v>
      </c>
      <c r="F415" s="1">
        <v>6.25E-2</v>
      </c>
      <c r="G415" s="1">
        <v>1</v>
      </c>
    </row>
    <row r="416" spans="1:7" x14ac:dyDescent="0.3">
      <c r="A416">
        <v>1014</v>
      </c>
      <c r="B416" s="1">
        <v>3.8699999999999997E-4</v>
      </c>
      <c r="C416" s="1">
        <v>2.2000000000000001E-3</v>
      </c>
      <c r="D416" s="1">
        <v>4.3700000000000003E-2</v>
      </c>
      <c r="E416" s="1">
        <v>0.312</v>
      </c>
      <c r="F416" s="1">
        <v>6.3200000000000006E-2</v>
      </c>
      <c r="G416" s="1">
        <v>1</v>
      </c>
    </row>
    <row r="417" spans="1:7" x14ac:dyDescent="0.3">
      <c r="A417">
        <v>1015</v>
      </c>
      <c r="B417" s="1">
        <v>3.7800000000000003E-4</v>
      </c>
      <c r="C417" s="1">
        <v>2.1900000000000001E-3</v>
      </c>
      <c r="D417" s="1">
        <v>4.5199999999999997E-2</v>
      </c>
      <c r="E417" s="1">
        <v>0.30599999999999999</v>
      </c>
      <c r="F417" s="1">
        <v>6.3799999999999996E-2</v>
      </c>
      <c r="G417" s="1">
        <v>1</v>
      </c>
    </row>
    <row r="418" spans="1:7" x14ac:dyDescent="0.3">
      <c r="A418">
        <v>1016</v>
      </c>
      <c r="B418" s="1">
        <v>3.7100000000000002E-4</v>
      </c>
      <c r="C418" s="1">
        <v>2.1800000000000001E-3</v>
      </c>
      <c r="D418" s="1">
        <v>4.6199999999999998E-2</v>
      </c>
      <c r="E418" s="1">
        <v>0.3</v>
      </c>
      <c r="F418" s="1">
        <v>6.4600000000000005E-2</v>
      </c>
      <c r="G418" s="1">
        <v>1</v>
      </c>
    </row>
    <row r="419" spans="1:7" x14ac:dyDescent="0.3">
      <c r="A419">
        <v>1017</v>
      </c>
      <c r="B419" s="1">
        <v>3.6299999999999999E-4</v>
      </c>
      <c r="C419" s="1">
        <v>2.16E-3</v>
      </c>
      <c r="D419" s="1">
        <v>4.7E-2</v>
      </c>
      <c r="E419" s="1">
        <v>0.29399999999999998</v>
      </c>
      <c r="F419" s="1">
        <v>6.54E-2</v>
      </c>
      <c r="G419" s="1">
        <v>1</v>
      </c>
    </row>
    <row r="420" spans="1:7" x14ac:dyDescent="0.3">
      <c r="A420">
        <v>1018</v>
      </c>
      <c r="B420" s="1">
        <v>3.5500000000000001E-4</v>
      </c>
      <c r="C420" s="1">
        <v>2.15E-3</v>
      </c>
      <c r="D420" s="1">
        <v>4.7600000000000003E-2</v>
      </c>
      <c r="E420" s="1">
        <v>0.28799999999999998</v>
      </c>
      <c r="F420" s="1">
        <v>6.6100000000000006E-2</v>
      </c>
      <c r="G420" s="1">
        <v>1</v>
      </c>
    </row>
    <row r="421" spans="1:7" x14ac:dyDescent="0.3">
      <c r="A421">
        <v>1019</v>
      </c>
      <c r="B421" s="1">
        <v>3.4699999999999998E-4</v>
      </c>
      <c r="C421" s="1">
        <v>2.1299999999999999E-3</v>
      </c>
      <c r="D421" s="1">
        <v>4.8099999999999997E-2</v>
      </c>
      <c r="E421" s="1">
        <v>0.28299999999999997</v>
      </c>
      <c r="F421" s="1">
        <v>6.6699999999999995E-2</v>
      </c>
      <c r="G421" s="1">
        <v>1</v>
      </c>
    </row>
    <row r="422" spans="1:7" x14ac:dyDescent="0.3">
      <c r="A422">
        <v>1020</v>
      </c>
      <c r="B422" s="1">
        <v>3.4000000000000002E-4</v>
      </c>
      <c r="C422" s="1">
        <v>2.1199999999999999E-3</v>
      </c>
      <c r="D422" s="1">
        <v>4.87E-2</v>
      </c>
      <c r="E422" s="1">
        <v>0.27700000000000002</v>
      </c>
      <c r="F422" s="1">
        <v>6.7000000000000004E-2</v>
      </c>
      <c r="G422" s="1">
        <v>1</v>
      </c>
    </row>
    <row r="423" spans="1:7" x14ac:dyDescent="0.3">
      <c r="A423">
        <v>1021</v>
      </c>
      <c r="B423" s="1">
        <v>3.3300000000000002E-4</v>
      </c>
      <c r="C423" s="1">
        <v>2.1099999999999999E-3</v>
      </c>
      <c r="D423" s="1">
        <v>4.9500000000000002E-2</v>
      </c>
      <c r="E423" s="1">
        <v>0.27100000000000002</v>
      </c>
      <c r="F423" s="1">
        <v>6.7000000000000004E-2</v>
      </c>
      <c r="G423" s="1">
        <v>1</v>
      </c>
    </row>
    <row r="424" spans="1:7" x14ac:dyDescent="0.3">
      <c r="A424">
        <v>1022</v>
      </c>
      <c r="B424" s="1">
        <v>3.2600000000000001E-4</v>
      </c>
      <c r="C424" s="1">
        <v>2.0899999999999998E-3</v>
      </c>
      <c r="D424" s="1">
        <v>5.04E-2</v>
      </c>
      <c r="E424" s="1">
        <v>0.26500000000000001</v>
      </c>
      <c r="F424" s="1">
        <v>6.6699999999999995E-2</v>
      </c>
      <c r="G424" s="1">
        <v>1</v>
      </c>
    </row>
    <row r="425" spans="1:7" x14ac:dyDescent="0.3">
      <c r="A425">
        <v>1023</v>
      </c>
      <c r="B425" s="1">
        <v>3.19E-4</v>
      </c>
      <c r="C425" s="1">
        <v>2.0799999999999998E-3</v>
      </c>
      <c r="D425" s="1">
        <v>5.1400000000000001E-2</v>
      </c>
      <c r="E425" s="1">
        <v>0.26</v>
      </c>
      <c r="F425" s="1">
        <v>6.6299999999999998E-2</v>
      </c>
      <c r="G425" s="1">
        <v>1</v>
      </c>
    </row>
    <row r="426" spans="1:7" x14ac:dyDescent="0.3">
      <c r="A426">
        <v>1024</v>
      </c>
      <c r="B426" s="1">
        <v>3.1199999999999999E-4</v>
      </c>
      <c r="C426" s="1">
        <v>2.0600000000000002E-3</v>
      </c>
      <c r="D426" s="1">
        <v>5.2499999999999998E-2</v>
      </c>
      <c r="E426" s="1">
        <v>0.255</v>
      </c>
      <c r="F426" s="1">
        <v>6.59E-2</v>
      </c>
      <c r="G426" s="1">
        <v>1</v>
      </c>
    </row>
    <row r="427" spans="1:7" x14ac:dyDescent="0.3">
      <c r="A427">
        <v>1025</v>
      </c>
      <c r="B427" s="1">
        <v>3.0600000000000001E-4</v>
      </c>
      <c r="C427" s="1">
        <v>2.0500000000000002E-3</v>
      </c>
      <c r="D427" s="1">
        <v>5.3600000000000002E-2</v>
      </c>
      <c r="E427" s="1">
        <v>0.249</v>
      </c>
      <c r="F427" s="1">
        <v>6.5600000000000006E-2</v>
      </c>
      <c r="G427" s="1">
        <v>1</v>
      </c>
    </row>
    <row r="428" spans="1:7" x14ac:dyDescent="0.3">
      <c r="A428">
        <v>1026</v>
      </c>
      <c r="B428" s="1">
        <v>2.99E-4</v>
      </c>
      <c r="C428" s="1">
        <v>2.0400000000000001E-3</v>
      </c>
      <c r="D428" s="1">
        <v>5.4600000000000003E-2</v>
      </c>
      <c r="E428" s="1">
        <v>0.24399999999999999</v>
      </c>
      <c r="F428" s="1">
        <v>6.5500000000000003E-2</v>
      </c>
      <c r="G428" s="1">
        <v>1</v>
      </c>
    </row>
    <row r="429" spans="1:7" x14ac:dyDescent="0.3">
      <c r="A429">
        <v>1027</v>
      </c>
      <c r="B429" s="1">
        <v>2.9300000000000002E-4</v>
      </c>
      <c r="C429" s="1">
        <v>2.0200000000000001E-3</v>
      </c>
      <c r="D429" s="1">
        <v>5.5500000000000001E-2</v>
      </c>
      <c r="E429" s="1">
        <v>0.23799999999999999</v>
      </c>
      <c r="F429" s="1">
        <v>6.54E-2</v>
      </c>
      <c r="G429" s="1">
        <v>1</v>
      </c>
    </row>
    <row r="430" spans="1:7" x14ac:dyDescent="0.3">
      <c r="A430">
        <v>1028</v>
      </c>
      <c r="B430" s="1">
        <v>2.8699999999999998E-4</v>
      </c>
      <c r="C430" s="1">
        <v>2.0100000000000001E-3</v>
      </c>
      <c r="D430" s="1">
        <v>5.6300000000000003E-2</v>
      </c>
      <c r="E430" s="1">
        <v>0.23300000000000001</v>
      </c>
      <c r="F430" s="1">
        <v>6.5500000000000003E-2</v>
      </c>
      <c r="G430" s="1">
        <v>1</v>
      </c>
    </row>
    <row r="431" spans="1:7" x14ac:dyDescent="0.3">
      <c r="A431">
        <v>1029</v>
      </c>
      <c r="B431" s="1">
        <v>2.81E-4</v>
      </c>
      <c r="C431" s="1">
        <v>1.99E-3</v>
      </c>
      <c r="D431" s="1">
        <v>5.7200000000000001E-2</v>
      </c>
      <c r="E431" s="1">
        <v>0.22800000000000001</v>
      </c>
      <c r="F431" s="1">
        <v>6.5699999999999995E-2</v>
      </c>
      <c r="G431" s="1">
        <v>1</v>
      </c>
    </row>
    <row r="432" spans="1:7" x14ac:dyDescent="0.3">
      <c r="A432">
        <v>1030</v>
      </c>
      <c r="B432" s="1">
        <v>2.7500000000000002E-4</v>
      </c>
      <c r="C432" s="1">
        <v>1.98E-3</v>
      </c>
      <c r="D432" s="1">
        <v>5.8099999999999999E-2</v>
      </c>
      <c r="E432" s="1">
        <v>0.223</v>
      </c>
      <c r="F432" s="1">
        <v>6.59E-2</v>
      </c>
      <c r="G432" s="1">
        <v>1</v>
      </c>
    </row>
    <row r="433" spans="1:7" x14ac:dyDescent="0.3">
      <c r="A433">
        <v>1031</v>
      </c>
      <c r="B433" s="1">
        <v>2.6899999999999998E-4</v>
      </c>
      <c r="C433" s="1">
        <v>1.9599999999999999E-3</v>
      </c>
      <c r="D433" s="1">
        <v>5.91E-2</v>
      </c>
      <c r="E433" s="1">
        <v>0.219</v>
      </c>
      <c r="F433" s="1">
        <v>6.59E-2</v>
      </c>
      <c r="G433" s="1">
        <v>1</v>
      </c>
    </row>
    <row r="434" spans="1:7" x14ac:dyDescent="0.3">
      <c r="A434">
        <v>1032</v>
      </c>
      <c r="B434" s="1">
        <v>2.6400000000000002E-4</v>
      </c>
      <c r="C434" s="1">
        <v>1.9400000000000001E-3</v>
      </c>
      <c r="D434" s="1">
        <v>6.0100000000000001E-2</v>
      </c>
      <c r="E434" s="1">
        <v>0.215</v>
      </c>
      <c r="F434" s="1">
        <v>6.5799999999999997E-2</v>
      </c>
      <c r="G434" s="1">
        <v>1</v>
      </c>
    </row>
    <row r="435" spans="1:7" x14ac:dyDescent="0.3">
      <c r="A435">
        <v>1033</v>
      </c>
      <c r="B435" s="1">
        <v>2.5799999999999998E-4</v>
      </c>
      <c r="C435" s="1">
        <v>1.9300000000000001E-3</v>
      </c>
      <c r="D435" s="1">
        <v>6.0999999999999999E-2</v>
      </c>
      <c r="E435" s="1">
        <v>0.21</v>
      </c>
      <c r="F435" s="1">
        <v>6.5600000000000006E-2</v>
      </c>
      <c r="G435" s="1">
        <v>1</v>
      </c>
    </row>
    <row r="436" spans="1:7" x14ac:dyDescent="0.3">
      <c r="A436">
        <v>1034</v>
      </c>
      <c r="B436" s="1">
        <v>2.5300000000000002E-4</v>
      </c>
      <c r="C436" s="1">
        <v>1.91E-3</v>
      </c>
      <c r="D436" s="1">
        <v>6.1899999999999997E-2</v>
      </c>
      <c r="E436" s="1">
        <v>0.20599999999999999</v>
      </c>
      <c r="F436" s="1">
        <v>6.5199999999999994E-2</v>
      </c>
      <c r="G436" s="1">
        <v>1</v>
      </c>
    </row>
    <row r="437" spans="1:7" x14ac:dyDescent="0.3">
      <c r="A437">
        <v>1035</v>
      </c>
      <c r="B437" s="1">
        <v>2.4800000000000001E-4</v>
      </c>
      <c r="C437" s="1">
        <v>1.9E-3</v>
      </c>
      <c r="D437" s="1">
        <v>6.2600000000000003E-2</v>
      </c>
      <c r="E437" s="1">
        <v>0.20200000000000001</v>
      </c>
      <c r="F437" s="1">
        <v>6.4799999999999996E-2</v>
      </c>
      <c r="G437" s="1">
        <v>1</v>
      </c>
    </row>
    <row r="438" spans="1:7" x14ac:dyDescent="0.3">
      <c r="A438">
        <v>1036</v>
      </c>
      <c r="B438" s="1">
        <v>2.42E-4</v>
      </c>
      <c r="C438" s="1">
        <v>1.8799999999999999E-3</v>
      </c>
      <c r="D438" s="1">
        <v>6.3E-2</v>
      </c>
      <c r="E438" s="1">
        <v>0.19700000000000001</v>
      </c>
      <c r="F438" s="1">
        <v>6.4199999999999993E-2</v>
      </c>
      <c r="G438" s="1">
        <v>1</v>
      </c>
    </row>
    <row r="439" spans="1:7" x14ac:dyDescent="0.3">
      <c r="A439">
        <v>1037</v>
      </c>
      <c r="B439" s="1">
        <v>2.3699999999999999E-4</v>
      </c>
      <c r="C439" s="1">
        <v>1.8600000000000001E-3</v>
      </c>
      <c r="D439" s="1">
        <v>6.3399999999999998E-2</v>
      </c>
      <c r="E439" s="1">
        <v>0.192</v>
      </c>
      <c r="F439" s="1">
        <v>6.3600000000000004E-2</v>
      </c>
      <c r="G439" s="1">
        <v>1</v>
      </c>
    </row>
    <row r="440" spans="1:7" x14ac:dyDescent="0.3">
      <c r="A440">
        <v>1038</v>
      </c>
      <c r="B440" s="1">
        <v>2.32E-4</v>
      </c>
      <c r="C440" s="1">
        <v>1.8500000000000001E-3</v>
      </c>
      <c r="D440" s="1">
        <v>6.3600000000000004E-2</v>
      </c>
      <c r="E440" s="1">
        <v>0.189</v>
      </c>
      <c r="F440" s="1">
        <v>6.2899999999999998E-2</v>
      </c>
      <c r="G440" s="1">
        <v>1</v>
      </c>
    </row>
    <row r="441" spans="1:7" x14ac:dyDescent="0.3">
      <c r="A441">
        <v>1039</v>
      </c>
      <c r="B441" s="1">
        <v>2.2800000000000001E-4</v>
      </c>
      <c r="C441" s="1">
        <v>1.83E-3</v>
      </c>
      <c r="D441" s="1">
        <v>6.3600000000000004E-2</v>
      </c>
      <c r="E441" s="1">
        <v>0.184</v>
      </c>
      <c r="F441" s="1">
        <v>6.2199999999999998E-2</v>
      </c>
      <c r="G441" s="1">
        <v>1</v>
      </c>
    </row>
    <row r="442" spans="1:7" x14ac:dyDescent="0.3">
      <c r="A442">
        <v>1040</v>
      </c>
      <c r="B442" s="1">
        <v>2.23E-4</v>
      </c>
      <c r="C442" s="1">
        <v>1.81E-3</v>
      </c>
      <c r="D442" s="1">
        <v>6.3700000000000007E-2</v>
      </c>
      <c r="E442" s="1">
        <v>0.18099999999999999</v>
      </c>
      <c r="F442" s="1">
        <v>6.1499999999999999E-2</v>
      </c>
      <c r="G442" s="1">
        <v>1</v>
      </c>
    </row>
    <row r="443" spans="1:7" x14ac:dyDescent="0.3">
      <c r="A443">
        <v>1041</v>
      </c>
      <c r="B443" s="1">
        <v>2.1800000000000001E-4</v>
      </c>
      <c r="C443" s="1">
        <v>1.8E-3</v>
      </c>
      <c r="D443" s="1">
        <v>6.3700000000000007E-2</v>
      </c>
      <c r="E443" s="1">
        <v>0.17799999999999999</v>
      </c>
      <c r="F443" s="1">
        <v>6.08E-2</v>
      </c>
      <c r="G443" s="1">
        <v>1</v>
      </c>
    </row>
    <row r="444" spans="1:7" x14ac:dyDescent="0.3">
      <c r="A444">
        <v>1042</v>
      </c>
      <c r="B444" s="1">
        <v>2.14E-4</v>
      </c>
      <c r="C444" s="1">
        <v>1.7799999999999999E-3</v>
      </c>
      <c r="D444" s="1">
        <v>6.3700000000000007E-2</v>
      </c>
      <c r="E444" s="1">
        <v>0.17399999999999999</v>
      </c>
      <c r="F444" s="1">
        <v>6.0100000000000001E-2</v>
      </c>
      <c r="G444" s="1">
        <v>1</v>
      </c>
    </row>
    <row r="445" spans="1:7" x14ac:dyDescent="0.3">
      <c r="A445">
        <v>1043</v>
      </c>
      <c r="B445" s="1">
        <v>2.0900000000000001E-4</v>
      </c>
      <c r="C445" s="1">
        <v>1.7600000000000001E-3</v>
      </c>
      <c r="D445" s="1">
        <v>6.3600000000000004E-2</v>
      </c>
      <c r="E445" s="1">
        <v>0.17100000000000001</v>
      </c>
      <c r="F445" s="1">
        <v>5.9499999999999997E-2</v>
      </c>
      <c r="G445" s="1">
        <v>1</v>
      </c>
    </row>
    <row r="446" spans="1:7" x14ac:dyDescent="0.3">
      <c r="A446">
        <v>1044</v>
      </c>
      <c r="B446" s="1">
        <v>2.05E-4</v>
      </c>
      <c r="C446" s="1">
        <v>1.75E-3</v>
      </c>
      <c r="D446" s="1">
        <v>6.3500000000000001E-2</v>
      </c>
      <c r="E446" s="1">
        <v>0.16800000000000001</v>
      </c>
      <c r="F446" s="1">
        <v>5.8900000000000001E-2</v>
      </c>
      <c r="G446" s="1">
        <v>1</v>
      </c>
    </row>
    <row r="447" spans="1:7" x14ac:dyDescent="0.3">
      <c r="A447">
        <v>1045</v>
      </c>
      <c r="B447" s="1">
        <v>2.0100000000000001E-4</v>
      </c>
      <c r="C447" s="1">
        <v>1.73E-3</v>
      </c>
      <c r="D447" s="1">
        <v>6.3299999999999995E-2</v>
      </c>
      <c r="E447" s="1">
        <v>0.16500000000000001</v>
      </c>
      <c r="F447" s="1">
        <v>5.8200000000000002E-2</v>
      </c>
      <c r="G447" s="1">
        <v>1</v>
      </c>
    </row>
    <row r="448" spans="1:7" x14ac:dyDescent="0.3">
      <c r="A448">
        <v>1046</v>
      </c>
      <c r="B448" s="1">
        <v>1.9699999999999999E-4</v>
      </c>
      <c r="C448" s="1">
        <v>1.7099999999999999E-3</v>
      </c>
      <c r="D448" s="1">
        <v>6.3E-2</v>
      </c>
      <c r="E448" s="1">
        <v>0.161</v>
      </c>
      <c r="F448" s="1">
        <v>5.74E-2</v>
      </c>
      <c r="G448" s="1">
        <v>1</v>
      </c>
    </row>
    <row r="449" spans="1:7" x14ac:dyDescent="0.3">
      <c r="A449">
        <v>1047</v>
      </c>
      <c r="B449" s="1">
        <v>1.93E-4</v>
      </c>
      <c r="C449" s="1">
        <v>1.6900000000000001E-3</v>
      </c>
      <c r="D449" s="1">
        <v>6.25E-2</v>
      </c>
      <c r="E449" s="1">
        <v>0.158</v>
      </c>
      <c r="F449" s="1">
        <v>5.6599999999999998E-2</v>
      </c>
      <c r="G449" s="1">
        <v>1</v>
      </c>
    </row>
    <row r="450" spans="1:7" x14ac:dyDescent="0.3">
      <c r="A450">
        <v>1048</v>
      </c>
      <c r="B450" s="1">
        <v>1.8900000000000001E-4</v>
      </c>
      <c r="C450" s="1">
        <v>1.67E-3</v>
      </c>
      <c r="D450" s="1">
        <v>6.1899999999999997E-2</v>
      </c>
      <c r="E450" s="1">
        <v>0.155</v>
      </c>
      <c r="F450" s="1">
        <v>5.5800000000000002E-2</v>
      </c>
      <c r="G450" s="1">
        <v>1</v>
      </c>
    </row>
    <row r="451" spans="1:7" x14ac:dyDescent="0.3">
      <c r="A451">
        <v>1049</v>
      </c>
      <c r="B451" s="1">
        <v>1.85E-4</v>
      </c>
      <c r="C451" s="1">
        <v>1.66E-3</v>
      </c>
      <c r="D451" s="1">
        <v>6.1100000000000002E-2</v>
      </c>
      <c r="E451" s="1">
        <v>0.153</v>
      </c>
      <c r="F451" s="1">
        <v>5.5100000000000003E-2</v>
      </c>
      <c r="G451" s="1">
        <v>1</v>
      </c>
    </row>
    <row r="452" spans="1:7" x14ac:dyDescent="0.3">
      <c r="A452">
        <v>1050</v>
      </c>
      <c r="B452" s="1">
        <v>1.8100000000000001E-4</v>
      </c>
      <c r="C452" s="1">
        <v>1.64E-3</v>
      </c>
      <c r="D452" s="1">
        <v>6.0100000000000001E-2</v>
      </c>
      <c r="E452" s="1">
        <v>0.15</v>
      </c>
      <c r="F452" s="1">
        <v>5.4399999999999997E-2</v>
      </c>
      <c r="G452" s="1">
        <v>1</v>
      </c>
    </row>
    <row r="453" spans="1:7" x14ac:dyDescent="0.3">
      <c r="A453">
        <v>1051</v>
      </c>
      <c r="B453" s="1">
        <v>1.7699999999999999E-4</v>
      </c>
      <c r="C453" s="1">
        <v>1.6199999999999999E-3</v>
      </c>
      <c r="D453" s="1">
        <v>5.8799999999999998E-2</v>
      </c>
      <c r="E453" s="1">
        <v>0.14799999999999999</v>
      </c>
      <c r="F453" s="1">
        <v>5.3800000000000001E-2</v>
      </c>
      <c r="G453" s="1">
        <v>1</v>
      </c>
    </row>
    <row r="454" spans="1:7" x14ac:dyDescent="0.3">
      <c r="A454">
        <v>1052</v>
      </c>
      <c r="B454" s="1">
        <v>1.74E-4</v>
      </c>
      <c r="C454" s="1">
        <v>1.6000000000000001E-3</v>
      </c>
      <c r="D454" s="1">
        <v>5.7500000000000002E-2</v>
      </c>
      <c r="E454" s="1">
        <v>0.14599999999999999</v>
      </c>
      <c r="F454" s="1">
        <v>5.3199999999999997E-2</v>
      </c>
      <c r="G454" s="1">
        <v>1</v>
      </c>
    </row>
    <row r="455" spans="1:7" x14ac:dyDescent="0.3">
      <c r="A455">
        <v>1053</v>
      </c>
      <c r="B455" s="1">
        <v>1.7000000000000001E-4</v>
      </c>
      <c r="C455" s="1">
        <v>1.58E-3</v>
      </c>
      <c r="D455" s="1">
        <v>5.6000000000000001E-2</v>
      </c>
      <c r="E455" s="1">
        <v>0.14399999999999999</v>
      </c>
      <c r="F455" s="1">
        <v>5.2600000000000001E-2</v>
      </c>
      <c r="G455" s="1">
        <v>1</v>
      </c>
    </row>
    <row r="456" spans="1:7" x14ac:dyDescent="0.3">
      <c r="A456">
        <v>1054</v>
      </c>
      <c r="B456" s="1">
        <v>1.6699999999999999E-4</v>
      </c>
      <c r="C456" s="1">
        <v>1.56E-3</v>
      </c>
      <c r="D456" s="1">
        <v>5.4399999999999997E-2</v>
      </c>
      <c r="E456" s="1">
        <v>0.14199999999999999</v>
      </c>
      <c r="F456" s="1">
        <v>5.1900000000000002E-2</v>
      </c>
      <c r="G456" s="1">
        <v>1</v>
      </c>
    </row>
    <row r="457" spans="1:7" x14ac:dyDescent="0.3">
      <c r="A457">
        <v>1055</v>
      </c>
      <c r="B457" s="1">
        <v>1.63E-4</v>
      </c>
      <c r="C457" s="1">
        <v>1.5399999999999999E-3</v>
      </c>
      <c r="D457" s="1">
        <v>5.2699999999999997E-2</v>
      </c>
      <c r="E457" s="1">
        <v>0.14099999999999999</v>
      </c>
      <c r="F457" s="1">
        <v>5.1200000000000002E-2</v>
      </c>
      <c r="G457" s="1">
        <v>1</v>
      </c>
    </row>
    <row r="458" spans="1:7" x14ac:dyDescent="0.3">
      <c r="A458">
        <v>1056</v>
      </c>
      <c r="B458" s="1">
        <v>1.6000000000000001E-4</v>
      </c>
      <c r="C458" s="1">
        <v>1.5200000000000001E-3</v>
      </c>
      <c r="D458" s="1">
        <v>5.11E-2</v>
      </c>
      <c r="E458" s="1">
        <v>0.13900000000000001</v>
      </c>
      <c r="F458" s="1">
        <v>5.04E-2</v>
      </c>
      <c r="G458" s="1">
        <v>1</v>
      </c>
    </row>
    <row r="459" spans="1:7" x14ac:dyDescent="0.3">
      <c r="A459">
        <v>1057</v>
      </c>
      <c r="B459" s="1">
        <v>1.5699999999999999E-4</v>
      </c>
      <c r="C459" s="1">
        <v>1.5E-3</v>
      </c>
      <c r="D459" s="1">
        <v>4.9399999999999999E-2</v>
      </c>
      <c r="E459" s="1">
        <v>0.13800000000000001</v>
      </c>
      <c r="F459" s="1">
        <v>4.9500000000000002E-2</v>
      </c>
      <c r="G459" s="1">
        <v>1</v>
      </c>
    </row>
    <row r="460" spans="1:7" x14ac:dyDescent="0.3">
      <c r="A460">
        <v>1058</v>
      </c>
      <c r="B460" s="1">
        <v>1.5300000000000001E-4</v>
      </c>
      <c r="C460" s="1">
        <v>1.49E-3</v>
      </c>
      <c r="D460" s="1">
        <v>4.7800000000000002E-2</v>
      </c>
      <c r="E460" s="1">
        <v>0.13500000000000001</v>
      </c>
      <c r="F460" s="1">
        <v>4.8599999999999997E-2</v>
      </c>
      <c r="G460" s="1">
        <v>1</v>
      </c>
    </row>
    <row r="461" spans="1:7" x14ac:dyDescent="0.3">
      <c r="A461">
        <v>1059</v>
      </c>
      <c r="B461" s="1">
        <v>1.4999999999999999E-4</v>
      </c>
      <c r="C461" s="1">
        <v>1.47E-3</v>
      </c>
      <c r="D461" s="1">
        <v>4.6199999999999998E-2</v>
      </c>
      <c r="E461" s="1">
        <v>0.13400000000000001</v>
      </c>
      <c r="F461" s="1">
        <v>4.7800000000000002E-2</v>
      </c>
      <c r="G461" s="1">
        <v>1</v>
      </c>
    </row>
    <row r="462" spans="1:7" x14ac:dyDescent="0.3">
      <c r="A462">
        <v>1060</v>
      </c>
      <c r="B462" s="1">
        <v>1.47E-4</v>
      </c>
      <c r="C462" s="1">
        <v>1.4499999999999999E-3</v>
      </c>
      <c r="D462" s="1">
        <v>4.4699999999999997E-2</v>
      </c>
      <c r="E462" s="1">
        <v>0.13400000000000001</v>
      </c>
      <c r="F462" s="1">
        <v>4.7500000000000001E-2</v>
      </c>
      <c r="G462" s="1">
        <v>1</v>
      </c>
    </row>
    <row r="463" spans="1:7" x14ac:dyDescent="0.3">
      <c r="A463">
        <v>1061</v>
      </c>
      <c r="B463" s="1">
        <v>1.44E-4</v>
      </c>
      <c r="C463" s="1">
        <v>1.4300000000000001E-3</v>
      </c>
      <c r="D463" s="1">
        <v>4.3299999999999998E-2</v>
      </c>
      <c r="E463" s="1">
        <v>0.13200000000000001</v>
      </c>
      <c r="F463" s="1">
        <v>4.6800000000000001E-2</v>
      </c>
      <c r="G463" s="1">
        <v>1</v>
      </c>
    </row>
    <row r="464" spans="1:7" x14ac:dyDescent="0.3">
      <c r="A464">
        <v>1062</v>
      </c>
      <c r="B464" s="1">
        <v>1.4100000000000001E-4</v>
      </c>
      <c r="C464" s="1">
        <v>1.41E-3</v>
      </c>
      <c r="D464" s="1">
        <v>4.2000000000000003E-2</v>
      </c>
      <c r="E464" s="1">
        <v>0.13200000000000001</v>
      </c>
      <c r="F464" s="1">
        <v>4.6199999999999998E-2</v>
      </c>
      <c r="G464" s="1">
        <v>1</v>
      </c>
    </row>
    <row r="465" spans="1:7" x14ac:dyDescent="0.3">
      <c r="A465">
        <v>1063</v>
      </c>
      <c r="B465" s="1">
        <v>1.3799999999999999E-4</v>
      </c>
      <c r="C465" s="1">
        <v>1.3799999999999999E-3</v>
      </c>
      <c r="D465" s="1">
        <v>4.07E-2</v>
      </c>
      <c r="E465" s="1">
        <v>0.13</v>
      </c>
      <c r="F465" s="1">
        <v>4.5600000000000002E-2</v>
      </c>
      <c r="G465" s="1">
        <v>1</v>
      </c>
    </row>
    <row r="466" spans="1:7" x14ac:dyDescent="0.3">
      <c r="A466">
        <v>1064</v>
      </c>
      <c r="B466" s="1">
        <v>1.36E-4</v>
      </c>
      <c r="C466" s="1">
        <v>1.3600000000000001E-3</v>
      </c>
      <c r="D466" s="1">
        <v>3.95E-2</v>
      </c>
      <c r="E466" s="1">
        <v>0.129</v>
      </c>
      <c r="F466" s="1">
        <v>4.4999999999999998E-2</v>
      </c>
      <c r="G466" s="1">
        <v>1</v>
      </c>
    </row>
    <row r="467" spans="1:7" x14ac:dyDescent="0.3">
      <c r="A467">
        <v>1065</v>
      </c>
      <c r="B467" s="1">
        <v>1.3300000000000001E-4</v>
      </c>
      <c r="C467" s="1">
        <v>1.34E-3</v>
      </c>
      <c r="D467" s="1">
        <v>3.8399999999999997E-2</v>
      </c>
      <c r="E467" s="1">
        <v>0.129</v>
      </c>
      <c r="F467" s="1">
        <v>4.4299999999999999E-2</v>
      </c>
      <c r="G467" s="1">
        <v>1</v>
      </c>
    </row>
    <row r="468" spans="1:7" x14ac:dyDescent="0.3">
      <c r="A468">
        <v>1066</v>
      </c>
      <c r="B468" s="1">
        <v>1.2999999999999999E-4</v>
      </c>
      <c r="C468" s="1">
        <v>1.32E-3</v>
      </c>
      <c r="D468" s="1">
        <v>3.7400000000000003E-2</v>
      </c>
      <c r="E468" s="1">
        <v>0.129</v>
      </c>
      <c r="F468" s="1">
        <v>4.3700000000000003E-2</v>
      </c>
      <c r="G468" s="1">
        <v>1</v>
      </c>
    </row>
    <row r="469" spans="1:7" x14ac:dyDescent="0.3">
      <c r="A469">
        <v>1067</v>
      </c>
      <c r="B469" s="1">
        <v>1.2799999999999999E-4</v>
      </c>
      <c r="C469" s="1">
        <v>1.2999999999999999E-3</v>
      </c>
      <c r="D469" s="1">
        <v>3.6400000000000002E-2</v>
      </c>
      <c r="E469" s="1">
        <v>0.129</v>
      </c>
      <c r="F469" s="1">
        <v>4.3099999999999999E-2</v>
      </c>
      <c r="G469" s="1">
        <v>1</v>
      </c>
    </row>
    <row r="470" spans="1:7" x14ac:dyDescent="0.3">
      <c r="A470">
        <v>1068</v>
      </c>
      <c r="B470" s="1">
        <v>1.25E-4</v>
      </c>
      <c r="C470" s="1">
        <v>1.2800000000000001E-3</v>
      </c>
      <c r="D470" s="1">
        <v>3.5499999999999997E-2</v>
      </c>
      <c r="E470" s="1">
        <v>0.128</v>
      </c>
      <c r="F470" s="1">
        <v>4.2599999999999999E-2</v>
      </c>
      <c r="G470" s="1">
        <v>1</v>
      </c>
    </row>
    <row r="471" spans="1:7" x14ac:dyDescent="0.3">
      <c r="A471">
        <v>1069</v>
      </c>
      <c r="B471" s="1">
        <v>1.22E-4</v>
      </c>
      <c r="C471" s="1">
        <v>1.2600000000000001E-3</v>
      </c>
      <c r="D471" s="1">
        <v>3.4700000000000002E-2</v>
      </c>
      <c r="E471" s="1">
        <v>0.128</v>
      </c>
      <c r="F471" s="1">
        <v>4.2000000000000003E-2</v>
      </c>
      <c r="G471" s="1">
        <v>1</v>
      </c>
    </row>
    <row r="472" spans="1:7" x14ac:dyDescent="0.3">
      <c r="A472">
        <v>1070</v>
      </c>
      <c r="B472" s="1">
        <v>1.2E-4</v>
      </c>
      <c r="C472" s="1">
        <v>1.24E-3</v>
      </c>
      <c r="D472" s="1">
        <v>3.4000000000000002E-2</v>
      </c>
      <c r="E472" s="1">
        <v>0.128</v>
      </c>
      <c r="F472" s="1">
        <v>4.1399999999999999E-2</v>
      </c>
      <c r="G472" s="1">
        <v>1</v>
      </c>
    </row>
    <row r="473" spans="1:7" x14ac:dyDescent="0.3">
      <c r="A473">
        <v>1071</v>
      </c>
      <c r="B473" s="1">
        <v>1.18E-4</v>
      </c>
      <c r="C473" s="1">
        <v>1.2199999999999999E-3</v>
      </c>
      <c r="D473" s="1">
        <v>3.3399999999999999E-2</v>
      </c>
      <c r="E473" s="1">
        <v>0.128</v>
      </c>
      <c r="F473" s="1">
        <v>4.0800000000000003E-2</v>
      </c>
      <c r="G473" s="1">
        <v>1</v>
      </c>
    </row>
    <row r="474" spans="1:7" x14ac:dyDescent="0.3">
      <c r="A474">
        <v>1072</v>
      </c>
      <c r="B474" s="1">
        <v>1.15E-4</v>
      </c>
      <c r="C474" s="1">
        <v>1.1900000000000001E-3</v>
      </c>
      <c r="D474" s="1">
        <v>3.2800000000000003E-2</v>
      </c>
      <c r="E474" s="1">
        <v>0.128</v>
      </c>
      <c r="F474" s="1">
        <v>4.0300000000000002E-2</v>
      </c>
      <c r="G474" s="1">
        <v>1</v>
      </c>
    </row>
    <row r="475" spans="1:7" x14ac:dyDescent="0.3">
      <c r="A475">
        <v>1073</v>
      </c>
      <c r="B475" s="1">
        <v>1.13E-4</v>
      </c>
      <c r="C475" s="1">
        <v>1.17E-3</v>
      </c>
      <c r="D475" s="1">
        <v>3.2300000000000002E-2</v>
      </c>
      <c r="E475" s="1">
        <v>0.129</v>
      </c>
      <c r="F475" s="1">
        <v>3.9699999999999999E-2</v>
      </c>
      <c r="G475" s="1">
        <v>1</v>
      </c>
    </row>
    <row r="476" spans="1:7" x14ac:dyDescent="0.3">
      <c r="A476">
        <v>1074</v>
      </c>
      <c r="B476" s="1">
        <v>1.11E-4</v>
      </c>
      <c r="C476" s="1">
        <v>1.15E-3</v>
      </c>
      <c r="D476" s="1">
        <v>3.1800000000000002E-2</v>
      </c>
      <c r="E476" s="1">
        <v>0.129</v>
      </c>
      <c r="F476" s="1">
        <v>3.9199999999999999E-2</v>
      </c>
      <c r="G476" s="1">
        <v>1</v>
      </c>
    </row>
    <row r="477" spans="1:7" x14ac:dyDescent="0.3">
      <c r="A477">
        <v>1075</v>
      </c>
      <c r="B477" s="1">
        <v>1.08E-4</v>
      </c>
      <c r="C477" s="1">
        <v>1.1299999999999999E-3</v>
      </c>
      <c r="D477" s="1">
        <v>3.1300000000000001E-2</v>
      </c>
      <c r="E477" s="1">
        <v>0.13</v>
      </c>
      <c r="F477" s="1">
        <v>3.8699999999999998E-2</v>
      </c>
      <c r="G477" s="1">
        <v>1</v>
      </c>
    </row>
    <row r="478" spans="1:7" x14ac:dyDescent="0.3">
      <c r="A478">
        <v>1076</v>
      </c>
      <c r="B478" s="1">
        <v>1.06E-4</v>
      </c>
      <c r="C478" s="1">
        <v>1.1100000000000001E-3</v>
      </c>
      <c r="D478" s="1">
        <v>3.0700000000000002E-2</v>
      </c>
      <c r="E478" s="1">
        <v>0.13</v>
      </c>
      <c r="F478" s="1">
        <v>3.8100000000000002E-2</v>
      </c>
      <c r="G478" s="1">
        <v>1</v>
      </c>
    </row>
    <row r="479" spans="1:7" x14ac:dyDescent="0.3">
      <c r="A479">
        <v>1077</v>
      </c>
      <c r="B479" s="1">
        <v>1.0399999999999999E-4</v>
      </c>
      <c r="C479" s="1">
        <v>1.08E-3</v>
      </c>
      <c r="D479" s="1">
        <v>3.0099999999999998E-2</v>
      </c>
      <c r="E479" s="1">
        <v>0.13100000000000001</v>
      </c>
      <c r="F479" s="1">
        <v>3.7600000000000001E-2</v>
      </c>
      <c r="G479" s="1">
        <v>1</v>
      </c>
    </row>
    <row r="480" spans="1:7" x14ac:dyDescent="0.3">
      <c r="A480">
        <v>1078</v>
      </c>
      <c r="B480" s="1">
        <v>1.02E-4</v>
      </c>
      <c r="C480" s="1">
        <v>1.06E-3</v>
      </c>
      <c r="D480" s="1">
        <v>2.9499999999999998E-2</v>
      </c>
      <c r="E480" s="1">
        <v>0.13200000000000001</v>
      </c>
      <c r="F480" s="1">
        <v>3.7100000000000001E-2</v>
      </c>
      <c r="G480" s="1">
        <v>1</v>
      </c>
    </row>
    <row r="481" spans="1:7" x14ac:dyDescent="0.3">
      <c r="A481">
        <v>1079</v>
      </c>
      <c r="B481" s="1">
        <v>1E-4</v>
      </c>
      <c r="C481" s="1">
        <v>1.0399999999999999E-3</v>
      </c>
      <c r="D481" s="1">
        <v>2.8899999999999999E-2</v>
      </c>
      <c r="E481" s="1">
        <v>0.13300000000000001</v>
      </c>
      <c r="F481" s="1">
        <v>3.6600000000000001E-2</v>
      </c>
      <c r="G481" s="1">
        <v>1</v>
      </c>
    </row>
    <row r="482" spans="1:7" x14ac:dyDescent="0.3">
      <c r="A482">
        <v>1080</v>
      </c>
      <c r="B482" s="1">
        <v>9.7999999999999997E-5</v>
      </c>
      <c r="C482" s="1">
        <v>1.0200000000000001E-3</v>
      </c>
      <c r="D482" s="1">
        <v>2.8299999999999999E-2</v>
      </c>
      <c r="E482" s="1">
        <v>0.13300000000000001</v>
      </c>
      <c r="F482" s="1">
        <v>3.61E-2</v>
      </c>
      <c r="G482" s="1">
        <v>1</v>
      </c>
    </row>
    <row r="483" spans="1:7" x14ac:dyDescent="0.3">
      <c r="A483">
        <v>1081</v>
      </c>
      <c r="B483" s="1">
        <v>9.6000000000000002E-5</v>
      </c>
      <c r="C483" s="1">
        <v>9.9099999999999991E-4</v>
      </c>
      <c r="D483" s="1">
        <v>2.7699999999999999E-2</v>
      </c>
      <c r="E483" s="1">
        <v>0.13600000000000001</v>
      </c>
      <c r="F483" s="1">
        <v>3.56E-2</v>
      </c>
      <c r="G483" s="1">
        <v>1</v>
      </c>
    </row>
    <row r="484" spans="1:7" x14ac:dyDescent="0.3">
      <c r="A484">
        <v>1082</v>
      </c>
      <c r="B484" s="1">
        <v>9.4099999999999997E-5</v>
      </c>
      <c r="C484" s="1">
        <v>9.68E-4</v>
      </c>
      <c r="D484" s="1">
        <v>2.7099999999999999E-2</v>
      </c>
      <c r="E484" s="1">
        <v>0.13700000000000001</v>
      </c>
      <c r="F484" s="1">
        <v>3.5099999999999999E-2</v>
      </c>
      <c r="G484" s="1">
        <v>1</v>
      </c>
    </row>
    <row r="485" spans="1:7" x14ac:dyDescent="0.3">
      <c r="A485">
        <v>1083</v>
      </c>
      <c r="B485" s="1">
        <v>9.2200000000000005E-5</v>
      </c>
      <c r="C485" s="1">
        <v>9.4399999999999996E-4</v>
      </c>
      <c r="D485" s="1">
        <v>2.6499999999999999E-2</v>
      </c>
      <c r="E485" s="1">
        <v>0.13800000000000001</v>
      </c>
      <c r="F485" s="1">
        <v>3.4599999999999999E-2</v>
      </c>
      <c r="G485" s="1">
        <v>1</v>
      </c>
    </row>
    <row r="486" spans="1:7" x14ac:dyDescent="0.3">
      <c r="A486">
        <v>1084</v>
      </c>
      <c r="B486" s="1">
        <v>9.0400000000000002E-5</v>
      </c>
      <c r="C486" s="1">
        <v>9.2100000000000005E-4</v>
      </c>
      <c r="D486" s="1">
        <v>2.6100000000000002E-2</v>
      </c>
      <c r="E486" s="1">
        <v>0.14000000000000001</v>
      </c>
      <c r="F486" s="1">
        <v>3.4200000000000001E-2</v>
      </c>
      <c r="G486" s="1">
        <v>1</v>
      </c>
    </row>
    <row r="487" spans="1:7" x14ac:dyDescent="0.3">
      <c r="A487">
        <v>1085</v>
      </c>
      <c r="B487" s="1">
        <v>8.8599999999999999E-5</v>
      </c>
      <c r="C487" s="1">
        <v>8.9700000000000001E-4</v>
      </c>
      <c r="D487" s="1">
        <v>2.5700000000000001E-2</v>
      </c>
      <c r="E487" s="1">
        <v>0.14099999999999999</v>
      </c>
      <c r="F487" s="1">
        <v>3.3700000000000001E-2</v>
      </c>
      <c r="G487" s="1">
        <v>1</v>
      </c>
    </row>
    <row r="488" spans="1:7" x14ac:dyDescent="0.3">
      <c r="A488">
        <v>1086</v>
      </c>
      <c r="B488" s="1">
        <v>8.6899999999999998E-5</v>
      </c>
      <c r="C488" s="1">
        <v>8.7299999999999997E-4</v>
      </c>
      <c r="D488" s="1">
        <v>2.5399999999999999E-2</v>
      </c>
      <c r="E488" s="1">
        <v>0.14299999999999999</v>
      </c>
      <c r="F488" s="1">
        <v>3.32E-2</v>
      </c>
      <c r="G488" s="1">
        <v>1</v>
      </c>
    </row>
    <row r="489" spans="1:7" x14ac:dyDescent="0.3">
      <c r="A489">
        <v>1087</v>
      </c>
      <c r="B489" s="1">
        <v>8.5099999999999995E-5</v>
      </c>
      <c r="C489" s="1">
        <v>8.4900000000000004E-4</v>
      </c>
      <c r="D489" s="1">
        <v>2.52E-2</v>
      </c>
      <c r="E489" s="1">
        <v>0.14599999999999999</v>
      </c>
      <c r="F489" s="1">
        <v>3.2800000000000003E-2</v>
      </c>
      <c r="G489" s="1">
        <v>1</v>
      </c>
    </row>
    <row r="490" spans="1:7" x14ac:dyDescent="0.3">
      <c r="A490">
        <v>1088</v>
      </c>
      <c r="B490" s="1">
        <v>8.3499999999999997E-5</v>
      </c>
      <c r="C490" s="1">
        <v>8.25E-4</v>
      </c>
      <c r="D490" s="1">
        <v>2.5000000000000001E-2</v>
      </c>
      <c r="E490" s="1">
        <v>0.14699999999999999</v>
      </c>
      <c r="F490" s="1">
        <v>3.2300000000000002E-2</v>
      </c>
      <c r="G490" s="1">
        <v>1</v>
      </c>
    </row>
    <row r="491" spans="1:7" x14ac:dyDescent="0.3">
      <c r="A491">
        <v>1089</v>
      </c>
      <c r="B491" s="1">
        <v>8.1799999999999996E-5</v>
      </c>
      <c r="C491" s="1">
        <v>8.0099999999999995E-4</v>
      </c>
      <c r="D491" s="1">
        <v>2.4799999999999999E-2</v>
      </c>
      <c r="E491" s="1">
        <v>0.15</v>
      </c>
      <c r="F491" s="1">
        <v>3.1899999999999998E-2</v>
      </c>
      <c r="G491" s="1">
        <v>1</v>
      </c>
    </row>
    <row r="492" spans="1:7" x14ac:dyDescent="0.3">
      <c r="A492">
        <v>1090</v>
      </c>
      <c r="B492" s="1">
        <v>8.0199999999999998E-5</v>
      </c>
      <c r="C492" s="1">
        <v>7.76E-4</v>
      </c>
      <c r="D492" s="1">
        <v>2.47E-2</v>
      </c>
      <c r="E492" s="1">
        <v>0.153</v>
      </c>
      <c r="F492" s="1">
        <v>3.15E-2</v>
      </c>
      <c r="G492" s="1">
        <v>1</v>
      </c>
    </row>
    <row r="493" spans="1:7" x14ac:dyDescent="0.3">
      <c r="A493">
        <v>1091</v>
      </c>
      <c r="B493" s="1">
        <v>7.86E-5</v>
      </c>
      <c r="C493" s="1">
        <v>7.5100000000000004E-4</v>
      </c>
      <c r="D493" s="1">
        <v>2.4400000000000002E-2</v>
      </c>
      <c r="E493" s="1">
        <v>0.155</v>
      </c>
      <c r="F493" s="1">
        <v>3.1E-2</v>
      </c>
      <c r="G493" s="1">
        <v>1</v>
      </c>
    </row>
    <row r="494" spans="1:7" x14ac:dyDescent="0.3">
      <c r="A494">
        <v>1092</v>
      </c>
      <c r="B494" s="1">
        <v>7.7100000000000004E-5</v>
      </c>
      <c r="C494" s="1">
        <v>7.27E-4</v>
      </c>
      <c r="D494" s="1">
        <v>2.4199999999999999E-2</v>
      </c>
      <c r="E494" s="1">
        <v>0.158</v>
      </c>
      <c r="F494" s="1">
        <v>3.0599999999999999E-2</v>
      </c>
      <c r="G494" s="1">
        <v>1</v>
      </c>
    </row>
    <row r="495" spans="1:7" x14ac:dyDescent="0.3">
      <c r="A495">
        <v>1093</v>
      </c>
      <c r="B495" s="1">
        <v>7.5500000000000006E-5</v>
      </c>
      <c r="C495" s="1">
        <v>7.0100000000000002E-4</v>
      </c>
      <c r="D495" s="1">
        <v>2.3900000000000001E-2</v>
      </c>
      <c r="E495" s="1">
        <v>0.161</v>
      </c>
      <c r="F495" s="1">
        <v>3.0200000000000001E-2</v>
      </c>
      <c r="G495" s="1">
        <v>1</v>
      </c>
    </row>
    <row r="496" spans="1:7" x14ac:dyDescent="0.3">
      <c r="A496">
        <v>1094</v>
      </c>
      <c r="B496" s="1">
        <v>7.4099999999999999E-5</v>
      </c>
      <c r="C496" s="1">
        <v>6.7699999999999998E-4</v>
      </c>
      <c r="D496" s="1">
        <v>2.3699999999999999E-2</v>
      </c>
      <c r="E496" s="1">
        <v>0.16300000000000001</v>
      </c>
      <c r="F496" s="1">
        <v>2.98E-2</v>
      </c>
      <c r="G496" s="1">
        <v>1</v>
      </c>
    </row>
    <row r="497" spans="1:7" x14ac:dyDescent="0.3">
      <c r="A497">
        <v>1095</v>
      </c>
      <c r="B497" s="1">
        <v>7.2600000000000003E-5</v>
      </c>
      <c r="C497" s="1">
        <v>6.5099999999999999E-4</v>
      </c>
      <c r="D497" s="1">
        <v>2.3599999999999999E-2</v>
      </c>
      <c r="E497" s="1">
        <v>0.16600000000000001</v>
      </c>
      <c r="F497" s="1">
        <v>2.9399999999999999E-2</v>
      </c>
      <c r="G497" s="1">
        <v>1</v>
      </c>
    </row>
    <row r="498" spans="1:7" x14ac:dyDescent="0.3">
      <c r="A498">
        <v>1096</v>
      </c>
      <c r="B498" s="1">
        <v>7.1199999999999996E-5</v>
      </c>
      <c r="C498" s="1">
        <v>6.2600000000000004E-4</v>
      </c>
      <c r="D498" s="1">
        <v>2.3599999999999999E-2</v>
      </c>
      <c r="E498" s="1">
        <v>0.16900000000000001</v>
      </c>
      <c r="F498" s="1">
        <v>2.9000000000000001E-2</v>
      </c>
      <c r="G498" s="1">
        <v>1</v>
      </c>
    </row>
    <row r="499" spans="1:7" x14ac:dyDescent="0.3">
      <c r="A499">
        <v>1097</v>
      </c>
      <c r="B499" s="1">
        <v>6.97E-5</v>
      </c>
      <c r="C499" s="1">
        <v>5.9999999999999995E-4</v>
      </c>
      <c r="D499" s="1">
        <v>2.3599999999999999E-2</v>
      </c>
      <c r="E499" s="1">
        <v>0.17100000000000001</v>
      </c>
      <c r="F499" s="1">
        <v>2.86E-2</v>
      </c>
      <c r="G499" s="1">
        <v>1</v>
      </c>
    </row>
    <row r="500" spans="1:7" x14ac:dyDescent="0.3">
      <c r="A500">
        <v>1098</v>
      </c>
      <c r="B500" s="1">
        <v>6.8399999999999996E-5</v>
      </c>
      <c r="C500" s="1">
        <v>5.7399999999999997E-4</v>
      </c>
      <c r="D500" s="1">
        <v>2.3699999999999999E-2</v>
      </c>
      <c r="E500" s="1">
        <v>0.17499999999999999</v>
      </c>
      <c r="F500" s="1">
        <v>2.8199999999999999E-2</v>
      </c>
      <c r="G500" s="1">
        <v>1</v>
      </c>
    </row>
    <row r="501" spans="1:7" x14ac:dyDescent="0.3">
      <c r="A501">
        <v>1099</v>
      </c>
      <c r="B501" s="1">
        <v>6.7000000000000002E-5</v>
      </c>
      <c r="C501" s="1">
        <v>5.4799999999999998E-4</v>
      </c>
      <c r="D501" s="1">
        <v>2.3900000000000001E-2</v>
      </c>
      <c r="E501" s="1">
        <v>0.17599999999999999</v>
      </c>
      <c r="F501" s="1">
        <v>2.7799999999999998E-2</v>
      </c>
      <c r="G501" s="1">
        <v>1</v>
      </c>
    </row>
    <row r="502" spans="1:7" x14ac:dyDescent="0.3">
      <c r="A502">
        <v>1100</v>
      </c>
      <c r="B502" s="1">
        <v>6.5699999999999998E-5</v>
      </c>
      <c r="C502" s="1">
        <v>5.22E-4</v>
      </c>
      <c r="D502" s="1">
        <v>2.41E-2</v>
      </c>
      <c r="E502" s="1">
        <v>0.17799999999999999</v>
      </c>
      <c r="F502" s="1">
        <v>2.7400000000000001E-2</v>
      </c>
      <c r="G50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25"/>
  <sheetViews>
    <sheetView topLeftCell="S11" zoomScale="70" zoomScaleNormal="70" workbookViewId="0">
      <selection activeCell="AM18" sqref="AM18"/>
    </sheetView>
  </sheetViews>
  <sheetFormatPr defaultRowHeight="14.4" x14ac:dyDescent="0.3"/>
  <cols>
    <col min="32" max="32" width="10.44140625" bestFit="1" customWidth="1"/>
    <col min="33" max="34" width="17.44140625" bestFit="1" customWidth="1"/>
    <col min="35" max="35" width="17.6640625" bestFit="1" customWidth="1"/>
    <col min="36" max="36" width="20.88671875" bestFit="1" customWidth="1"/>
    <col min="37" max="37" width="20.109375" bestFit="1" customWidth="1"/>
    <col min="38" max="38" width="19.109375" bestFit="1" customWidth="1"/>
    <col min="39" max="39" width="26.33203125" bestFit="1" customWidth="1"/>
  </cols>
  <sheetData>
    <row r="1" spans="1:39" x14ac:dyDescent="0.3">
      <c r="A1" t="s">
        <v>0</v>
      </c>
      <c r="B1" t="s">
        <v>2</v>
      </c>
      <c r="C1" t="s">
        <v>4</v>
      </c>
      <c r="D1" s="3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</row>
    <row r="2" spans="1:39" x14ac:dyDescent="0.3">
      <c r="A2" t="s">
        <v>1</v>
      </c>
      <c r="B2" t="s">
        <v>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s="2">
        <v>43284</v>
      </c>
      <c r="J2" s="1">
        <v>12.62135</v>
      </c>
      <c r="K2" s="1">
        <v>1.5543629999999999</v>
      </c>
      <c r="L2" s="1">
        <v>0.21872730000000001</v>
      </c>
      <c r="M2" s="1">
        <v>2.7231730000000001</v>
      </c>
      <c r="N2" s="1">
        <v>0.54070280000000004</v>
      </c>
      <c r="O2" s="1">
        <v>9.7491330000000001E-2</v>
      </c>
      <c r="P2" s="1">
        <v>5.8110050000000002E-3</v>
      </c>
      <c r="Q2" s="1">
        <v>4.2199609999999999E-2</v>
      </c>
      <c r="R2" s="1">
        <v>1.8339500000000002E-2</v>
      </c>
      <c r="S2" s="1">
        <v>4.3345440000000001E-3</v>
      </c>
      <c r="T2" s="1">
        <v>4.8580600000000002E-2</v>
      </c>
      <c r="U2" s="1">
        <v>0.1190363</v>
      </c>
      <c r="V2" s="1">
        <v>5.2164749999999999E-3</v>
      </c>
      <c r="W2" s="1">
        <v>1.6887530000000001E-3</v>
      </c>
      <c r="X2" s="1">
        <v>1.1008530000000001E-2</v>
      </c>
      <c r="Y2" s="1">
        <v>3.6627319999999998E-4</v>
      </c>
      <c r="Z2" s="1">
        <f>T2/L2*100</f>
        <v>22.210579109237848</v>
      </c>
      <c r="AA2" s="1">
        <f t="shared" ref="AA2:AE2" si="0">U2/M2*100</f>
        <v>4.3712353199741623</v>
      </c>
      <c r="AB2" s="1">
        <f t="shared" si="0"/>
        <v>0.96475827386135227</v>
      </c>
      <c r="AC2" s="1">
        <f t="shared" si="0"/>
        <v>1.732208392274472</v>
      </c>
      <c r="AD2" s="1">
        <f t="shared" si="0"/>
        <v>189.44279001652899</v>
      </c>
      <c r="AE2" s="1">
        <f t="shared" si="0"/>
        <v>0.86795399293974518</v>
      </c>
    </row>
    <row r="3" spans="1:39" x14ac:dyDescent="0.3">
      <c r="A3" t="s">
        <v>1</v>
      </c>
      <c r="B3" t="s">
        <v>3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s="2">
        <v>43284</v>
      </c>
      <c r="J3" s="1">
        <v>12.62135</v>
      </c>
      <c r="K3" s="1">
        <v>1.5543629999999999</v>
      </c>
      <c r="L3" s="1">
        <v>0.21872730000000001</v>
      </c>
      <c r="M3" s="1">
        <v>2.7231730000000001</v>
      </c>
      <c r="N3" s="1">
        <v>0.54070280000000004</v>
      </c>
      <c r="O3" s="1">
        <v>9.7491330000000001E-2</v>
      </c>
      <c r="P3" s="1">
        <v>5.8110050000000002E-3</v>
      </c>
      <c r="Q3" s="1">
        <v>4.2199609999999999E-2</v>
      </c>
      <c r="R3" s="1">
        <v>1.8339500000000002E-2</v>
      </c>
      <c r="S3" s="1">
        <v>4.3345440000000001E-3</v>
      </c>
      <c r="T3" s="1">
        <v>4.8580600000000002E-2</v>
      </c>
      <c r="U3" s="1">
        <v>0.1190363</v>
      </c>
      <c r="V3" s="1">
        <v>5.2164749999999999E-3</v>
      </c>
      <c r="W3" s="1">
        <v>1.6887530000000001E-3</v>
      </c>
      <c r="X3" s="1">
        <v>1.1008530000000001E-2</v>
      </c>
      <c r="Y3" s="1">
        <v>3.6627319999999998E-4</v>
      </c>
      <c r="Z3" s="1">
        <f t="shared" ref="Z3:Z66" si="1">T3/L3*100</f>
        <v>22.210579109237848</v>
      </c>
      <c r="AA3" s="1">
        <f t="shared" ref="AA3:AA66" si="2">U3/M3*100</f>
        <v>4.3712353199741623</v>
      </c>
      <c r="AB3" s="1">
        <f t="shared" ref="AB3:AB66" si="3">V3/N3*100</f>
        <v>0.96475827386135227</v>
      </c>
      <c r="AC3" s="1">
        <f t="shared" ref="AC3:AC66" si="4">W3/O3*100</f>
        <v>1.732208392274472</v>
      </c>
      <c r="AD3" s="1">
        <f t="shared" ref="AD3:AD66" si="5">X3/P3*100</f>
        <v>189.44279001652899</v>
      </c>
      <c r="AE3" s="1">
        <f t="shared" ref="AE3:AE66" si="6">Y3/Q3*100</f>
        <v>0.86795399293974518</v>
      </c>
    </row>
    <row r="4" spans="1:39" x14ac:dyDescent="0.3">
      <c r="A4" t="s">
        <v>1</v>
      </c>
      <c r="B4" t="s">
        <v>3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s="2">
        <v>43284</v>
      </c>
      <c r="J4" s="1">
        <v>12.62135</v>
      </c>
      <c r="K4" s="1">
        <v>1.5543629999999999</v>
      </c>
      <c r="L4" s="1">
        <v>0.21872730000000001</v>
      </c>
      <c r="M4" s="1">
        <v>2.7231730000000001</v>
      </c>
      <c r="N4" s="1">
        <v>0.54070280000000004</v>
      </c>
      <c r="O4" s="1">
        <v>9.7491330000000001E-2</v>
      </c>
      <c r="P4" s="1">
        <v>5.8110050000000002E-3</v>
      </c>
      <c r="Q4" s="1">
        <v>4.2199609999999999E-2</v>
      </c>
      <c r="R4" s="1">
        <v>1.8339500000000002E-2</v>
      </c>
      <c r="S4" s="1">
        <v>4.3345440000000001E-3</v>
      </c>
      <c r="T4" s="1">
        <v>4.8580600000000002E-2</v>
      </c>
      <c r="U4" s="1">
        <v>0.1190363</v>
      </c>
      <c r="V4" s="1">
        <v>5.2164749999999999E-3</v>
      </c>
      <c r="W4" s="1">
        <v>1.6887530000000001E-3</v>
      </c>
      <c r="X4" s="1">
        <v>1.1008530000000001E-2</v>
      </c>
      <c r="Y4" s="1">
        <v>3.6627319999999998E-4</v>
      </c>
      <c r="Z4" s="1">
        <f t="shared" si="1"/>
        <v>22.210579109237848</v>
      </c>
      <c r="AA4" s="1">
        <f t="shared" si="2"/>
        <v>4.3712353199741623</v>
      </c>
      <c r="AB4" s="1">
        <f t="shared" si="3"/>
        <v>0.96475827386135227</v>
      </c>
      <c r="AC4" s="1">
        <f t="shared" si="4"/>
        <v>1.732208392274472</v>
      </c>
      <c r="AD4" s="1">
        <f t="shared" si="5"/>
        <v>189.44279001652899</v>
      </c>
      <c r="AE4" s="1">
        <f t="shared" si="6"/>
        <v>0.86795399293974518</v>
      </c>
    </row>
    <row r="5" spans="1:39" x14ac:dyDescent="0.3">
      <c r="A5" t="s">
        <v>1</v>
      </c>
      <c r="B5" t="s">
        <v>3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s="2">
        <v>43284</v>
      </c>
      <c r="J5" s="1">
        <v>12.62135</v>
      </c>
      <c r="K5" s="1">
        <v>1.5543629999999999</v>
      </c>
      <c r="L5" s="1">
        <v>0.21872730000000001</v>
      </c>
      <c r="M5" s="1">
        <v>2.7231730000000001</v>
      </c>
      <c r="N5" s="1">
        <v>0.54070280000000004</v>
      </c>
      <c r="O5" s="1">
        <v>9.7491330000000001E-2</v>
      </c>
      <c r="P5" s="1">
        <v>5.8110050000000002E-3</v>
      </c>
      <c r="Q5" s="1">
        <v>4.2199609999999999E-2</v>
      </c>
      <c r="R5" s="1">
        <v>1.8339500000000002E-2</v>
      </c>
      <c r="S5" s="1">
        <v>4.3345440000000001E-3</v>
      </c>
      <c r="T5" s="1">
        <v>4.8580600000000002E-2</v>
      </c>
      <c r="U5" s="1">
        <v>0.1190363</v>
      </c>
      <c r="V5" s="1">
        <v>5.2164749999999999E-3</v>
      </c>
      <c r="W5" s="1">
        <v>1.6887530000000001E-3</v>
      </c>
      <c r="X5" s="1">
        <v>1.1008530000000001E-2</v>
      </c>
      <c r="Y5" s="1">
        <v>3.6627319999999998E-4</v>
      </c>
      <c r="Z5" s="1">
        <f t="shared" si="1"/>
        <v>22.210579109237848</v>
      </c>
      <c r="AA5" s="1">
        <f t="shared" si="2"/>
        <v>4.3712353199741623</v>
      </c>
      <c r="AB5" s="1">
        <f t="shared" si="3"/>
        <v>0.96475827386135227</v>
      </c>
      <c r="AC5" s="1">
        <f t="shared" si="4"/>
        <v>1.732208392274472</v>
      </c>
      <c r="AD5" s="1">
        <f t="shared" si="5"/>
        <v>189.44279001652899</v>
      </c>
      <c r="AE5" s="1">
        <f t="shared" si="6"/>
        <v>0.86795399293974518</v>
      </c>
      <c r="AG5" t="s">
        <v>149</v>
      </c>
      <c r="AH5" t="s">
        <v>150</v>
      </c>
      <c r="AI5" t="s">
        <v>151</v>
      </c>
      <c r="AJ5" t="s">
        <v>152</v>
      </c>
      <c r="AK5" t="s">
        <v>153</v>
      </c>
      <c r="AL5" t="s">
        <v>154</v>
      </c>
      <c r="AM5" t="s">
        <v>155</v>
      </c>
    </row>
    <row r="6" spans="1:39" x14ac:dyDescent="0.3">
      <c r="A6" t="s">
        <v>1</v>
      </c>
      <c r="B6" t="s">
        <v>3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s="2">
        <v>43284</v>
      </c>
      <c r="J6" s="1">
        <v>12.62135</v>
      </c>
      <c r="K6" s="1">
        <v>1.5543629999999999</v>
      </c>
      <c r="L6" s="1">
        <v>0.21872730000000001</v>
      </c>
      <c r="M6" s="1">
        <v>2.7231730000000001</v>
      </c>
      <c r="N6" s="1">
        <v>0.54070280000000004</v>
      </c>
      <c r="O6" s="1">
        <v>9.7491330000000001E-2</v>
      </c>
      <c r="P6" s="1">
        <v>5.8110050000000002E-3</v>
      </c>
      <c r="Q6" s="1">
        <v>4.2199609999999999E-2</v>
      </c>
      <c r="R6" s="1">
        <v>1.8339500000000002E-2</v>
      </c>
      <c r="S6" s="1">
        <v>4.3345440000000001E-3</v>
      </c>
      <c r="T6" s="1">
        <v>4.8580600000000002E-2</v>
      </c>
      <c r="U6" s="1">
        <v>0.1190363</v>
      </c>
      <c r="V6" s="1">
        <v>5.2164749999999999E-3</v>
      </c>
      <c r="W6" s="1">
        <v>1.6887530000000001E-3</v>
      </c>
      <c r="X6" s="1">
        <v>1.1008530000000001E-2</v>
      </c>
      <c r="Y6" s="1">
        <v>3.6627319999999998E-4</v>
      </c>
      <c r="Z6" s="1">
        <f t="shared" si="1"/>
        <v>22.210579109237848</v>
      </c>
      <c r="AA6" s="1">
        <f t="shared" si="2"/>
        <v>4.3712353199741623</v>
      </c>
      <c r="AB6" s="1">
        <f t="shared" si="3"/>
        <v>0.96475827386135227</v>
      </c>
      <c r="AC6" s="1">
        <f t="shared" si="4"/>
        <v>1.732208392274472</v>
      </c>
      <c r="AD6" s="1">
        <f t="shared" si="5"/>
        <v>189.44279001652899</v>
      </c>
      <c r="AE6" s="1">
        <f t="shared" si="6"/>
        <v>0.86795399293974518</v>
      </c>
      <c r="AG6" s="6">
        <v>11.328267857142846</v>
      </c>
      <c r="AH6" s="6">
        <v>1.5997452857142835</v>
      </c>
      <c r="AI6" s="6">
        <v>6.9133775328214284E-2</v>
      </c>
      <c r="AJ6" s="6">
        <v>4.4028519999999913</v>
      </c>
      <c r="AK6" s="6">
        <v>0.38743067857142927</v>
      </c>
      <c r="AL6" s="6">
        <v>9.2460160109356967E-2</v>
      </c>
      <c r="AM6" s="6">
        <v>0.1660857873785713</v>
      </c>
    </row>
    <row r="7" spans="1:39" x14ac:dyDescent="0.3">
      <c r="A7" t="s">
        <v>1</v>
      </c>
      <c r="B7" t="s">
        <v>3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s="2">
        <v>43284</v>
      </c>
      <c r="J7" s="1">
        <v>12.62135</v>
      </c>
      <c r="K7" s="1">
        <v>1.5543629999999999</v>
      </c>
      <c r="L7" s="1">
        <v>0.21872730000000001</v>
      </c>
      <c r="M7" s="1">
        <v>2.7231730000000001</v>
      </c>
      <c r="N7" s="1">
        <v>0.54070280000000004</v>
      </c>
      <c r="O7" s="1">
        <v>9.7491330000000001E-2</v>
      </c>
      <c r="P7" s="1">
        <v>5.8110050000000002E-3</v>
      </c>
      <c r="Q7" s="1">
        <v>4.2199609999999999E-2</v>
      </c>
      <c r="R7" s="1">
        <v>1.8339500000000002E-2</v>
      </c>
      <c r="S7" s="1">
        <v>4.3345440000000001E-3</v>
      </c>
      <c r="T7" s="1">
        <v>4.8580600000000002E-2</v>
      </c>
      <c r="U7" s="1">
        <v>0.1190363</v>
      </c>
      <c r="V7" s="1">
        <v>5.2164749999999999E-3</v>
      </c>
      <c r="W7" s="1">
        <v>1.6887530000000001E-3</v>
      </c>
      <c r="X7" s="1">
        <v>1.1008530000000001E-2</v>
      </c>
      <c r="Y7" s="1">
        <v>3.6627319999999998E-4</v>
      </c>
      <c r="Z7" s="1">
        <f t="shared" si="1"/>
        <v>22.210579109237848</v>
      </c>
      <c r="AA7" s="1">
        <f t="shared" si="2"/>
        <v>4.3712353199741623</v>
      </c>
      <c r="AB7" s="1">
        <f t="shared" si="3"/>
        <v>0.96475827386135227</v>
      </c>
      <c r="AC7" s="1">
        <f t="shared" si="4"/>
        <v>1.732208392274472</v>
      </c>
      <c r="AD7" s="1">
        <f t="shared" si="5"/>
        <v>189.44279001652899</v>
      </c>
      <c r="AE7" s="1">
        <f t="shared" si="6"/>
        <v>0.86795399293974518</v>
      </c>
    </row>
    <row r="8" spans="1:39" x14ac:dyDescent="0.3">
      <c r="A8" t="s">
        <v>1</v>
      </c>
      <c r="B8" t="s">
        <v>3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s="2">
        <v>43284</v>
      </c>
      <c r="J8" s="1">
        <v>12.62135</v>
      </c>
      <c r="K8" s="1">
        <v>1.5543629999999999</v>
      </c>
      <c r="L8" s="1">
        <v>0.21872730000000001</v>
      </c>
      <c r="M8" s="1">
        <v>2.7231730000000001</v>
      </c>
      <c r="N8" s="1">
        <v>0.54070280000000004</v>
      </c>
      <c r="O8" s="1">
        <v>9.7491330000000001E-2</v>
      </c>
      <c r="P8" s="1">
        <v>5.8110050000000002E-3</v>
      </c>
      <c r="Q8" s="1">
        <v>4.2199609999999999E-2</v>
      </c>
      <c r="R8" s="1">
        <v>1.8339500000000002E-2</v>
      </c>
      <c r="S8" s="1">
        <v>4.3345440000000001E-3</v>
      </c>
      <c r="T8" s="1">
        <v>4.8580600000000002E-2</v>
      </c>
      <c r="U8" s="1">
        <v>0.1190363</v>
      </c>
      <c r="V8" s="1">
        <v>5.2164749999999999E-3</v>
      </c>
      <c r="W8" s="1">
        <v>1.6887530000000001E-3</v>
      </c>
      <c r="X8" s="1">
        <v>1.1008530000000001E-2</v>
      </c>
      <c r="Y8" s="1">
        <v>3.6627319999999998E-4</v>
      </c>
      <c r="Z8" s="1">
        <f t="shared" si="1"/>
        <v>22.210579109237848</v>
      </c>
      <c r="AA8" s="1">
        <f t="shared" si="2"/>
        <v>4.3712353199741623</v>
      </c>
      <c r="AB8" s="1">
        <f t="shared" si="3"/>
        <v>0.96475827386135227</v>
      </c>
      <c r="AC8" s="1">
        <f t="shared" si="4"/>
        <v>1.732208392274472</v>
      </c>
      <c r="AD8" s="1">
        <f t="shared" si="5"/>
        <v>189.44279001652899</v>
      </c>
      <c r="AE8" s="1">
        <f t="shared" si="6"/>
        <v>0.86795399293974518</v>
      </c>
    </row>
    <row r="9" spans="1:39" x14ac:dyDescent="0.3">
      <c r="A9" t="s">
        <v>1</v>
      </c>
      <c r="B9" t="s">
        <v>3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s="2">
        <v>43284</v>
      </c>
      <c r="J9" s="1">
        <v>12.62135</v>
      </c>
      <c r="K9" s="1">
        <v>1.5543629999999999</v>
      </c>
      <c r="L9" s="1">
        <v>0.21872730000000001</v>
      </c>
      <c r="M9" s="1">
        <v>2.7231730000000001</v>
      </c>
      <c r="N9" s="1">
        <v>0.54070280000000004</v>
      </c>
      <c r="O9" s="1">
        <v>9.7491330000000001E-2</v>
      </c>
      <c r="P9" s="1">
        <v>5.8110050000000002E-3</v>
      </c>
      <c r="Q9" s="1">
        <v>4.2199609999999999E-2</v>
      </c>
      <c r="R9" s="1">
        <v>1.8339500000000002E-2</v>
      </c>
      <c r="S9" s="1">
        <v>4.3345440000000001E-3</v>
      </c>
      <c r="T9" s="1">
        <v>4.8580600000000002E-2</v>
      </c>
      <c r="U9" s="1">
        <v>0.1190363</v>
      </c>
      <c r="V9" s="1">
        <v>5.2164749999999999E-3</v>
      </c>
      <c r="W9" s="1">
        <v>1.6887530000000001E-3</v>
      </c>
      <c r="X9" s="1">
        <v>1.1008530000000001E-2</v>
      </c>
      <c r="Y9" s="1">
        <v>3.6627319999999998E-4</v>
      </c>
      <c r="Z9" s="1">
        <f t="shared" si="1"/>
        <v>22.210579109237848</v>
      </c>
      <c r="AA9" s="1">
        <f t="shared" si="2"/>
        <v>4.3712353199741623</v>
      </c>
      <c r="AB9" s="1">
        <f t="shared" si="3"/>
        <v>0.96475827386135227</v>
      </c>
      <c r="AC9" s="1">
        <f t="shared" si="4"/>
        <v>1.732208392274472</v>
      </c>
      <c r="AD9" s="1">
        <f t="shared" si="5"/>
        <v>189.44279001652899</v>
      </c>
      <c r="AE9" s="1">
        <f t="shared" si="6"/>
        <v>0.86795399293974518</v>
      </c>
    </row>
    <row r="10" spans="1:39" x14ac:dyDescent="0.3">
      <c r="A10" t="s">
        <v>1</v>
      </c>
      <c r="B10" t="s">
        <v>3</v>
      </c>
      <c r="C10" t="s">
        <v>15</v>
      </c>
      <c r="D10" t="s">
        <v>16</v>
      </c>
      <c r="E10" t="s">
        <v>11</v>
      </c>
      <c r="F10" t="s">
        <v>12</v>
      </c>
      <c r="G10" t="s">
        <v>13</v>
      </c>
      <c r="H10" t="s">
        <v>14</v>
      </c>
      <c r="I10" s="2">
        <v>43284</v>
      </c>
      <c r="J10" s="1">
        <v>10.324310000000001</v>
      </c>
      <c r="K10" s="1">
        <v>1.601963</v>
      </c>
      <c r="L10" s="1">
        <v>1.4464489999999999E-4</v>
      </c>
      <c r="M10" s="1">
        <v>5.5464339999999996</v>
      </c>
      <c r="N10" s="1">
        <v>0.38061620000000002</v>
      </c>
      <c r="O10" s="1">
        <v>7.0566299999999998E-2</v>
      </c>
      <c r="P10" s="1">
        <v>0.17769019999999999</v>
      </c>
      <c r="Q10" s="1">
        <v>2.0586610000000002E-2</v>
      </c>
      <c r="R10" s="1">
        <v>1.6064269999999999E-2</v>
      </c>
      <c r="S10" s="1">
        <v>5.2312610000000001E-3</v>
      </c>
      <c r="T10" s="1">
        <v>4.578579E-2</v>
      </c>
      <c r="U10" s="1">
        <v>0.1014206</v>
      </c>
      <c r="V10" s="1">
        <v>3.8233350000000002E-3</v>
      </c>
      <c r="W10" s="1">
        <v>1.475079E-3</v>
      </c>
      <c r="X10" s="1">
        <v>1.0275889999999999E-2</v>
      </c>
      <c r="Y10" s="1">
        <v>3.5480350000000001E-4</v>
      </c>
      <c r="Z10" s="1">
        <f t="shared" si="1"/>
        <v>31653.926270473421</v>
      </c>
      <c r="AA10" s="1">
        <f t="shared" si="2"/>
        <v>1.8285730975974837</v>
      </c>
      <c r="AB10" s="1">
        <f t="shared" si="3"/>
        <v>1.0045118941337756</v>
      </c>
      <c r="AC10" s="1">
        <f t="shared" si="4"/>
        <v>2.0903448246542613</v>
      </c>
      <c r="AD10" s="1">
        <f t="shared" si="5"/>
        <v>5.7830369935989712</v>
      </c>
      <c r="AE10" s="1">
        <f t="shared" si="6"/>
        <v>1.7234673411503885</v>
      </c>
    </row>
    <row r="11" spans="1:39" x14ac:dyDescent="0.3">
      <c r="A11" t="s">
        <v>1</v>
      </c>
      <c r="B11" t="s">
        <v>3</v>
      </c>
      <c r="C11" t="s">
        <v>15</v>
      </c>
      <c r="D11" t="s">
        <v>16</v>
      </c>
      <c r="E11" t="s">
        <v>11</v>
      </c>
      <c r="F11" t="s">
        <v>12</v>
      </c>
      <c r="G11" t="s">
        <v>13</v>
      </c>
      <c r="H11" t="s">
        <v>14</v>
      </c>
      <c r="I11" s="2">
        <v>43284</v>
      </c>
      <c r="J11" s="1">
        <v>10.324310000000001</v>
      </c>
      <c r="K11" s="1">
        <v>1.601963</v>
      </c>
      <c r="L11" s="1">
        <v>1.4464489999999999E-4</v>
      </c>
      <c r="M11" s="1">
        <v>5.5464339999999996</v>
      </c>
      <c r="N11" s="1">
        <v>0.38061620000000002</v>
      </c>
      <c r="O11" s="1">
        <v>7.0566299999999998E-2</v>
      </c>
      <c r="P11" s="1">
        <v>0.17769019999999999</v>
      </c>
      <c r="Q11" s="1">
        <v>2.0586610000000002E-2</v>
      </c>
      <c r="R11" s="1">
        <v>1.6064269999999999E-2</v>
      </c>
      <c r="S11" s="1">
        <v>5.2312610000000001E-3</v>
      </c>
      <c r="T11" s="1">
        <v>4.578579E-2</v>
      </c>
      <c r="U11" s="1">
        <v>0.1014206</v>
      </c>
      <c r="V11" s="1">
        <v>3.8233350000000002E-3</v>
      </c>
      <c r="W11" s="1">
        <v>1.475079E-3</v>
      </c>
      <c r="X11" s="1">
        <v>1.0275889999999999E-2</v>
      </c>
      <c r="Y11" s="1">
        <v>3.5480350000000001E-4</v>
      </c>
      <c r="Z11" s="1">
        <f t="shared" si="1"/>
        <v>31653.926270473421</v>
      </c>
      <c r="AA11" s="1">
        <f t="shared" si="2"/>
        <v>1.8285730975974837</v>
      </c>
      <c r="AB11" s="1">
        <f t="shared" si="3"/>
        <v>1.0045118941337756</v>
      </c>
      <c r="AC11" s="1">
        <f t="shared" si="4"/>
        <v>2.0903448246542613</v>
      </c>
      <c r="AD11" s="1">
        <f t="shared" si="5"/>
        <v>5.7830369935989712</v>
      </c>
      <c r="AE11" s="1">
        <f t="shared" si="6"/>
        <v>1.7234673411503885</v>
      </c>
    </row>
    <row r="12" spans="1:39" x14ac:dyDescent="0.3">
      <c r="A12" t="s">
        <v>1</v>
      </c>
      <c r="B12" t="s">
        <v>3</v>
      </c>
      <c r="C12" t="s">
        <v>15</v>
      </c>
      <c r="D12" t="s">
        <v>16</v>
      </c>
      <c r="E12" t="s">
        <v>11</v>
      </c>
      <c r="F12" t="s">
        <v>12</v>
      </c>
      <c r="G12" t="s">
        <v>13</v>
      </c>
      <c r="H12" t="s">
        <v>14</v>
      </c>
      <c r="I12" s="2">
        <v>43284</v>
      </c>
      <c r="J12" s="1">
        <v>10.324310000000001</v>
      </c>
      <c r="K12" s="1">
        <v>1.601963</v>
      </c>
      <c r="L12" s="1">
        <v>1.4464489999999999E-4</v>
      </c>
      <c r="M12" s="1">
        <v>5.5464339999999996</v>
      </c>
      <c r="N12" s="1">
        <v>0.38061620000000002</v>
      </c>
      <c r="O12" s="1">
        <v>7.0566299999999998E-2</v>
      </c>
      <c r="P12" s="1">
        <v>0.17769019999999999</v>
      </c>
      <c r="Q12" s="1">
        <v>2.0586610000000002E-2</v>
      </c>
      <c r="R12" s="1">
        <v>1.6064269999999999E-2</v>
      </c>
      <c r="S12" s="1">
        <v>5.2312610000000001E-3</v>
      </c>
      <c r="T12" s="1">
        <v>4.578579E-2</v>
      </c>
      <c r="U12" s="1">
        <v>0.1014206</v>
      </c>
      <c r="V12" s="1">
        <v>3.8233350000000002E-3</v>
      </c>
      <c r="W12" s="1">
        <v>1.475079E-3</v>
      </c>
      <c r="X12" s="1">
        <v>1.0275889999999999E-2</v>
      </c>
      <c r="Y12" s="1">
        <v>3.5480350000000001E-4</v>
      </c>
      <c r="Z12" s="1">
        <f t="shared" si="1"/>
        <v>31653.926270473421</v>
      </c>
      <c r="AA12" s="1">
        <f t="shared" si="2"/>
        <v>1.8285730975974837</v>
      </c>
      <c r="AB12" s="1">
        <f t="shared" si="3"/>
        <v>1.0045118941337756</v>
      </c>
      <c r="AC12" s="1">
        <f t="shared" si="4"/>
        <v>2.0903448246542613</v>
      </c>
      <c r="AD12" s="1">
        <f t="shared" si="5"/>
        <v>5.7830369935989712</v>
      </c>
      <c r="AE12" s="1">
        <f t="shared" si="6"/>
        <v>1.7234673411503885</v>
      </c>
    </row>
    <row r="13" spans="1:39" x14ac:dyDescent="0.3">
      <c r="A13" t="s">
        <v>1</v>
      </c>
      <c r="B13" t="s">
        <v>3</v>
      </c>
      <c r="C13" t="s">
        <v>15</v>
      </c>
      <c r="D13" t="s">
        <v>16</v>
      </c>
      <c r="E13" t="s">
        <v>11</v>
      </c>
      <c r="F13" t="s">
        <v>12</v>
      </c>
      <c r="G13" t="s">
        <v>13</v>
      </c>
      <c r="H13" t="s">
        <v>14</v>
      </c>
      <c r="I13" s="2">
        <v>43284</v>
      </c>
      <c r="J13" s="1">
        <v>10.324310000000001</v>
      </c>
      <c r="K13" s="1">
        <v>1.601963</v>
      </c>
      <c r="L13" s="1">
        <v>1.4464489999999999E-4</v>
      </c>
      <c r="M13" s="1">
        <v>5.5464339999999996</v>
      </c>
      <c r="N13" s="1">
        <v>0.38061620000000002</v>
      </c>
      <c r="O13" s="1">
        <v>7.0566299999999998E-2</v>
      </c>
      <c r="P13" s="1">
        <v>0.17769019999999999</v>
      </c>
      <c r="Q13" s="1">
        <v>2.0586610000000002E-2</v>
      </c>
      <c r="R13" s="1">
        <v>1.6064269999999999E-2</v>
      </c>
      <c r="S13" s="1">
        <v>5.2312610000000001E-3</v>
      </c>
      <c r="T13" s="1">
        <v>4.578579E-2</v>
      </c>
      <c r="U13" s="1">
        <v>0.1014206</v>
      </c>
      <c r="V13" s="1">
        <v>3.8233350000000002E-3</v>
      </c>
      <c r="W13" s="1">
        <v>1.475079E-3</v>
      </c>
      <c r="X13" s="1">
        <v>1.0275889999999999E-2</v>
      </c>
      <c r="Y13" s="1">
        <v>3.5480350000000001E-4</v>
      </c>
      <c r="Z13" s="1">
        <f t="shared" si="1"/>
        <v>31653.926270473421</v>
      </c>
      <c r="AA13" s="1">
        <f t="shared" si="2"/>
        <v>1.8285730975974837</v>
      </c>
      <c r="AB13" s="1">
        <f t="shared" si="3"/>
        <v>1.0045118941337756</v>
      </c>
      <c r="AC13" s="1">
        <f t="shared" si="4"/>
        <v>2.0903448246542613</v>
      </c>
      <c r="AD13" s="1">
        <f t="shared" si="5"/>
        <v>5.7830369935989712</v>
      </c>
      <c r="AE13" s="1">
        <f t="shared" si="6"/>
        <v>1.7234673411503885</v>
      </c>
    </row>
    <row r="14" spans="1:39" x14ac:dyDescent="0.3">
      <c r="A14" t="s">
        <v>1</v>
      </c>
      <c r="B14" t="s">
        <v>3</v>
      </c>
      <c r="C14" t="s">
        <v>15</v>
      </c>
      <c r="D14" t="s">
        <v>16</v>
      </c>
      <c r="E14" t="s">
        <v>11</v>
      </c>
      <c r="F14" t="s">
        <v>12</v>
      </c>
      <c r="G14" t="s">
        <v>13</v>
      </c>
      <c r="H14" t="s">
        <v>14</v>
      </c>
      <c r="I14" s="2">
        <v>43284</v>
      </c>
      <c r="J14" s="1">
        <v>10.324310000000001</v>
      </c>
      <c r="K14" s="1">
        <v>1.601963</v>
      </c>
      <c r="L14" s="1">
        <v>1.4464489999999999E-4</v>
      </c>
      <c r="M14" s="1">
        <v>5.5464339999999996</v>
      </c>
      <c r="N14" s="1">
        <v>0.38061620000000002</v>
      </c>
      <c r="O14" s="1">
        <v>7.0566299999999998E-2</v>
      </c>
      <c r="P14" s="1">
        <v>0.17769019999999999</v>
      </c>
      <c r="Q14" s="1">
        <v>2.0586610000000002E-2</v>
      </c>
      <c r="R14" s="1">
        <v>1.6064269999999999E-2</v>
      </c>
      <c r="S14" s="1">
        <v>5.2312610000000001E-3</v>
      </c>
      <c r="T14" s="1">
        <v>4.578579E-2</v>
      </c>
      <c r="U14" s="1">
        <v>0.1014206</v>
      </c>
      <c r="V14" s="1">
        <v>3.8233350000000002E-3</v>
      </c>
      <c r="W14" s="1">
        <v>1.475079E-3</v>
      </c>
      <c r="X14" s="1">
        <v>1.0275889999999999E-2</v>
      </c>
      <c r="Y14" s="1">
        <v>3.5480350000000001E-4</v>
      </c>
      <c r="Z14" s="1">
        <f t="shared" si="1"/>
        <v>31653.926270473421</v>
      </c>
      <c r="AA14" s="1">
        <f t="shared" si="2"/>
        <v>1.8285730975974837</v>
      </c>
      <c r="AB14" s="1">
        <f t="shared" si="3"/>
        <v>1.0045118941337756</v>
      </c>
      <c r="AC14" s="1">
        <f t="shared" si="4"/>
        <v>2.0903448246542613</v>
      </c>
      <c r="AD14" s="1">
        <f t="shared" si="5"/>
        <v>5.7830369935989712</v>
      </c>
      <c r="AE14" s="1">
        <f t="shared" si="6"/>
        <v>1.7234673411503885</v>
      </c>
    </row>
    <row r="15" spans="1:39" x14ac:dyDescent="0.3">
      <c r="A15" t="s">
        <v>1</v>
      </c>
      <c r="B15" t="s">
        <v>3</v>
      </c>
      <c r="C15" t="s">
        <v>15</v>
      </c>
      <c r="D15" t="s">
        <v>16</v>
      </c>
      <c r="E15" t="s">
        <v>11</v>
      </c>
      <c r="F15" t="s">
        <v>12</v>
      </c>
      <c r="G15" t="s">
        <v>13</v>
      </c>
      <c r="H15" t="s">
        <v>14</v>
      </c>
      <c r="I15" s="2">
        <v>43284</v>
      </c>
      <c r="J15" s="1">
        <v>10.324310000000001</v>
      </c>
      <c r="K15" s="1">
        <v>1.601963</v>
      </c>
      <c r="L15" s="1">
        <v>1.4464489999999999E-4</v>
      </c>
      <c r="M15" s="1">
        <v>5.5464339999999996</v>
      </c>
      <c r="N15" s="1">
        <v>0.38061620000000002</v>
      </c>
      <c r="O15" s="1">
        <v>7.0566299999999998E-2</v>
      </c>
      <c r="P15" s="1">
        <v>0.17769019999999999</v>
      </c>
      <c r="Q15" s="1">
        <v>2.0586610000000002E-2</v>
      </c>
      <c r="R15" s="1">
        <v>1.6064269999999999E-2</v>
      </c>
      <c r="S15" s="1">
        <v>5.2312610000000001E-3</v>
      </c>
      <c r="T15" s="1">
        <v>4.578579E-2</v>
      </c>
      <c r="U15" s="1">
        <v>0.1014206</v>
      </c>
      <c r="V15" s="1">
        <v>3.8233350000000002E-3</v>
      </c>
      <c r="W15" s="1">
        <v>1.475079E-3</v>
      </c>
      <c r="X15" s="1">
        <v>1.0275889999999999E-2</v>
      </c>
      <c r="Y15" s="1">
        <v>3.5480350000000001E-4</v>
      </c>
      <c r="Z15" s="1">
        <f t="shared" si="1"/>
        <v>31653.926270473421</v>
      </c>
      <c r="AA15" s="1">
        <f t="shared" si="2"/>
        <v>1.8285730975974837</v>
      </c>
      <c r="AB15" s="1">
        <f t="shared" si="3"/>
        <v>1.0045118941337756</v>
      </c>
      <c r="AC15" s="1">
        <f t="shared" si="4"/>
        <v>2.0903448246542613</v>
      </c>
      <c r="AD15" s="1">
        <f t="shared" si="5"/>
        <v>5.7830369935989712</v>
      </c>
      <c r="AE15" s="1">
        <f t="shared" si="6"/>
        <v>1.7234673411503885</v>
      </c>
      <c r="AF15" s="8"/>
    </row>
    <row r="16" spans="1:39" x14ac:dyDescent="0.3">
      <c r="A16" t="s">
        <v>1</v>
      </c>
      <c r="B16" t="s">
        <v>3</v>
      </c>
      <c r="C16" t="s">
        <v>15</v>
      </c>
      <c r="D16" t="s">
        <v>16</v>
      </c>
      <c r="E16" t="s">
        <v>11</v>
      </c>
      <c r="F16" t="s">
        <v>12</v>
      </c>
      <c r="G16" t="s">
        <v>13</v>
      </c>
      <c r="H16" t="s">
        <v>14</v>
      </c>
      <c r="I16" s="2">
        <v>43284</v>
      </c>
      <c r="J16" s="1">
        <v>10.324310000000001</v>
      </c>
      <c r="K16" s="1">
        <v>1.601963</v>
      </c>
      <c r="L16" s="1">
        <v>1.4464489999999999E-4</v>
      </c>
      <c r="M16" s="1">
        <v>5.5464339999999996</v>
      </c>
      <c r="N16" s="1">
        <v>0.38061620000000002</v>
      </c>
      <c r="O16" s="1">
        <v>7.0566299999999998E-2</v>
      </c>
      <c r="P16" s="1">
        <v>0.17769019999999999</v>
      </c>
      <c r="Q16" s="1">
        <v>2.0586610000000002E-2</v>
      </c>
      <c r="R16" s="1">
        <v>1.6064269999999999E-2</v>
      </c>
      <c r="S16" s="1">
        <v>5.2312610000000001E-3</v>
      </c>
      <c r="T16" s="1">
        <v>4.578579E-2</v>
      </c>
      <c r="U16" s="1">
        <v>0.1014206</v>
      </c>
      <c r="V16" s="1">
        <v>3.8233350000000002E-3</v>
      </c>
      <c r="W16" s="1">
        <v>1.475079E-3</v>
      </c>
      <c r="X16" s="1">
        <v>1.0275889999999999E-2</v>
      </c>
      <c r="Y16" s="1">
        <v>3.5480350000000001E-4</v>
      </c>
      <c r="Z16" s="1">
        <f t="shared" si="1"/>
        <v>31653.926270473421</v>
      </c>
      <c r="AA16" s="1">
        <f t="shared" si="2"/>
        <v>1.8285730975974837</v>
      </c>
      <c r="AB16" s="1">
        <f t="shared" si="3"/>
        <v>1.0045118941337756</v>
      </c>
      <c r="AC16" s="1">
        <f t="shared" si="4"/>
        <v>2.0903448246542613</v>
      </c>
      <c r="AD16" s="1">
        <f t="shared" si="5"/>
        <v>5.7830369935989712</v>
      </c>
      <c r="AE16" s="1">
        <f t="shared" si="6"/>
        <v>1.7234673411503885</v>
      </c>
    </row>
    <row r="17" spans="1:39" x14ac:dyDescent="0.3">
      <c r="A17" t="s">
        <v>1</v>
      </c>
      <c r="B17" t="s">
        <v>3</v>
      </c>
      <c r="C17" t="s">
        <v>15</v>
      </c>
      <c r="D17" t="s">
        <v>16</v>
      </c>
      <c r="E17" t="s">
        <v>11</v>
      </c>
      <c r="F17" t="s">
        <v>12</v>
      </c>
      <c r="G17" t="s">
        <v>13</v>
      </c>
      <c r="H17" t="s">
        <v>14</v>
      </c>
      <c r="I17" s="2">
        <v>43284</v>
      </c>
      <c r="J17" s="1">
        <v>10.324310000000001</v>
      </c>
      <c r="K17" s="1">
        <v>1.601963</v>
      </c>
      <c r="L17" s="1">
        <v>1.4464489999999999E-4</v>
      </c>
      <c r="M17" s="1">
        <v>5.5464339999999996</v>
      </c>
      <c r="N17" s="1">
        <v>0.38061620000000002</v>
      </c>
      <c r="O17" s="1">
        <v>7.0566299999999998E-2</v>
      </c>
      <c r="P17" s="1">
        <v>0.17769019999999999</v>
      </c>
      <c r="Q17" s="1">
        <v>2.0586610000000002E-2</v>
      </c>
      <c r="R17" s="1">
        <v>1.6064269999999999E-2</v>
      </c>
      <c r="S17" s="1">
        <v>5.2312610000000001E-3</v>
      </c>
      <c r="T17" s="1">
        <v>4.578579E-2</v>
      </c>
      <c r="U17" s="1">
        <v>0.1014206</v>
      </c>
      <c r="V17" s="1">
        <v>3.8233350000000002E-3</v>
      </c>
      <c r="W17" s="1">
        <v>1.475079E-3</v>
      </c>
      <c r="X17" s="1">
        <v>1.0275889999999999E-2</v>
      </c>
      <c r="Y17" s="1">
        <v>3.5480350000000001E-4</v>
      </c>
      <c r="Z17" s="1">
        <f t="shared" si="1"/>
        <v>31653.926270473421</v>
      </c>
      <c r="AA17" s="1">
        <f t="shared" si="2"/>
        <v>1.8285730975974837</v>
      </c>
      <c r="AB17" s="1">
        <f t="shared" si="3"/>
        <v>1.0045118941337756</v>
      </c>
      <c r="AC17" s="1">
        <f t="shared" si="4"/>
        <v>2.0903448246542613</v>
      </c>
      <c r="AD17" s="1">
        <f t="shared" si="5"/>
        <v>5.7830369935989712</v>
      </c>
      <c r="AE17" s="1">
        <f t="shared" si="6"/>
        <v>1.7234673411503885</v>
      </c>
      <c r="AF17" s="8">
        <f>tomo_silicone_3_07!O3</f>
        <v>620</v>
      </c>
      <c r="AG17">
        <f>VLOOKUP($AF17,spectra_polimi!$A$2:$G$502,2)</f>
        <v>1.4999999999999999E-2</v>
      </c>
      <c r="AH17">
        <f>VLOOKUP($AF17,spectra_polimi!$A$2:$G$502,3)</f>
        <v>2.1700000000000001E-3</v>
      </c>
      <c r="AI17">
        <f>VLOOKUP($AF17,spectra_polimi!$A$2:$G$502,4)</f>
        <v>5.1900000000000002E-3</v>
      </c>
      <c r="AJ17">
        <f>VLOOKUP($AF17,spectra_polimi!$A$2:$G$502,5)</f>
        <v>2.8999999999999998E-3</v>
      </c>
      <c r="AK17">
        <f>VLOOKUP($AF17,spectra_polimi!$A$2:$G$502,6)</f>
        <v>8.2299999999999998E-2</v>
      </c>
      <c r="AL17" s="7">
        <f t="shared" ref="AL17:AL24" si="7">$AG$6*(AF17/$AF$17)^(-$AH$6)</f>
        <v>11.328267857142846</v>
      </c>
      <c r="AM17">
        <f t="shared" ref="AM17:AM24" si="8">AG17*$AI$6+AH17*$AJ$6+AI17*$AK$6+AJ17*$AL$6+AK17*$AM$6</f>
        <v>2.6538955457282465E-2</v>
      </c>
    </row>
    <row r="18" spans="1:39" x14ac:dyDescent="0.3">
      <c r="A18" t="s">
        <v>1</v>
      </c>
      <c r="B18" t="s">
        <v>3</v>
      </c>
      <c r="C18" t="s">
        <v>17</v>
      </c>
      <c r="D18" t="s">
        <v>18</v>
      </c>
      <c r="E18" t="s">
        <v>11</v>
      </c>
      <c r="F18" t="s">
        <v>12</v>
      </c>
      <c r="G18" t="s">
        <v>13</v>
      </c>
      <c r="H18" t="s">
        <v>14</v>
      </c>
      <c r="I18" s="2">
        <v>43284</v>
      </c>
      <c r="J18" s="1">
        <v>11.40995</v>
      </c>
      <c r="K18" s="1">
        <v>1.834063</v>
      </c>
      <c r="L18" s="1">
        <v>3.8431699999999999E-3</v>
      </c>
      <c r="M18" s="1">
        <v>2.8223240000000001</v>
      </c>
      <c r="N18" s="1">
        <v>0.38281949999999998</v>
      </c>
      <c r="O18" s="1">
        <v>8.2178660000000001E-2</v>
      </c>
      <c r="P18" s="1">
        <v>0.2314698</v>
      </c>
      <c r="Q18" s="1">
        <v>2.3579880000000001E-2</v>
      </c>
      <c r="R18" s="1">
        <v>6.148356E-2</v>
      </c>
      <c r="S18" s="1">
        <v>2.47234E-2</v>
      </c>
      <c r="T18" s="1">
        <v>0.13336990000000001</v>
      </c>
      <c r="U18" s="1">
        <v>0.2798966</v>
      </c>
      <c r="V18" s="1">
        <v>1.094674E-2</v>
      </c>
      <c r="W18" s="1">
        <v>4.3203549999999997E-3</v>
      </c>
      <c r="X18" s="1">
        <v>2.9552620000000002E-2</v>
      </c>
      <c r="Y18" s="1">
        <v>1.0543029999999999E-3</v>
      </c>
      <c r="Z18" s="1">
        <f t="shared" si="1"/>
        <v>3470.3096662390685</v>
      </c>
      <c r="AA18" s="1">
        <f t="shared" si="2"/>
        <v>9.9172384177011565</v>
      </c>
      <c r="AB18" s="1">
        <f t="shared" si="3"/>
        <v>2.8595042833502471</v>
      </c>
      <c r="AC18" s="1">
        <f t="shared" si="4"/>
        <v>5.2572711699119941</v>
      </c>
      <c r="AD18" s="1">
        <f t="shared" si="5"/>
        <v>12.76737613286917</v>
      </c>
      <c r="AE18" s="1">
        <f t="shared" si="6"/>
        <v>4.4711974785283042</v>
      </c>
      <c r="AF18" s="8">
        <f>tomo_silicone_3_07!O4</f>
        <v>670</v>
      </c>
      <c r="AG18">
        <f>VLOOKUP($AF18,spectra_polimi!$A$2:$G$502,2)</f>
        <v>6.4400000000000004E-3</v>
      </c>
      <c r="AH18">
        <f>VLOOKUP($AF18,spectra_polimi!$A$2:$G$502,3)</f>
        <v>6.7699999999999998E-4</v>
      </c>
      <c r="AI18">
        <f>VLOOKUP($AF18,spectra_polimi!$A$2:$G$502,4)</f>
        <v>2.98E-3</v>
      </c>
      <c r="AJ18">
        <f>VLOOKUP($AF18,spectra_polimi!$A$2:$G$502,5)</f>
        <v>3.82E-3</v>
      </c>
      <c r="AK18">
        <f>VLOOKUP($AF18,spectra_polimi!$A$2:$G$502,6)</f>
        <v>5.8999999999999997E-2</v>
      </c>
      <c r="AL18" s="7">
        <f t="shared" si="7"/>
        <v>10.006428760520295</v>
      </c>
      <c r="AM18">
        <f t="shared" si="8"/>
        <v>1.4732755006210003E-2</v>
      </c>
    </row>
    <row r="19" spans="1:39" x14ac:dyDescent="0.3">
      <c r="A19" t="s">
        <v>1</v>
      </c>
      <c r="B19" t="s">
        <v>3</v>
      </c>
      <c r="C19" t="s">
        <v>17</v>
      </c>
      <c r="D19" t="s">
        <v>18</v>
      </c>
      <c r="E19" t="s">
        <v>11</v>
      </c>
      <c r="F19" t="s">
        <v>12</v>
      </c>
      <c r="G19" t="s">
        <v>13</v>
      </c>
      <c r="H19" t="s">
        <v>14</v>
      </c>
      <c r="I19" s="2">
        <v>43284</v>
      </c>
      <c r="J19" s="1">
        <v>11.40995</v>
      </c>
      <c r="K19" s="1">
        <v>1.834063</v>
      </c>
      <c r="L19" s="1">
        <v>3.8431699999999999E-3</v>
      </c>
      <c r="M19" s="1">
        <v>2.8223240000000001</v>
      </c>
      <c r="N19" s="1">
        <v>0.38281949999999998</v>
      </c>
      <c r="O19" s="1">
        <v>8.2178660000000001E-2</v>
      </c>
      <c r="P19" s="1">
        <v>0.2314698</v>
      </c>
      <c r="Q19" s="1">
        <v>2.3579880000000001E-2</v>
      </c>
      <c r="R19" s="1">
        <v>6.148356E-2</v>
      </c>
      <c r="S19" s="1">
        <v>2.47234E-2</v>
      </c>
      <c r="T19" s="1">
        <v>0.13336990000000001</v>
      </c>
      <c r="U19" s="1">
        <v>0.2798966</v>
      </c>
      <c r="V19" s="1">
        <v>1.094674E-2</v>
      </c>
      <c r="W19" s="1">
        <v>4.3203549999999997E-3</v>
      </c>
      <c r="X19" s="1">
        <v>2.9552620000000002E-2</v>
      </c>
      <c r="Y19" s="1">
        <v>1.0543029999999999E-3</v>
      </c>
      <c r="Z19" s="1">
        <f t="shared" si="1"/>
        <v>3470.3096662390685</v>
      </c>
      <c r="AA19" s="1">
        <f t="shared" si="2"/>
        <v>9.9172384177011565</v>
      </c>
      <c r="AB19" s="1">
        <f t="shared" si="3"/>
        <v>2.8595042833502471</v>
      </c>
      <c r="AC19" s="1">
        <f t="shared" si="4"/>
        <v>5.2572711699119941</v>
      </c>
      <c r="AD19" s="1">
        <f t="shared" si="5"/>
        <v>12.76737613286917</v>
      </c>
      <c r="AE19" s="1">
        <f t="shared" si="6"/>
        <v>4.4711974785283042</v>
      </c>
      <c r="AF19" s="8">
        <f>tomo_silicone_3_07!O5</f>
        <v>740</v>
      </c>
      <c r="AG19">
        <f>VLOOKUP($AF19,spectra_polimi!$A$2:$G$502,2)</f>
        <v>2.5699999999999998E-3</v>
      </c>
      <c r="AH19">
        <f>VLOOKUP($AF19,spectra_polimi!$A$2:$G$502,3)</f>
        <v>1.0300000000000001E-3</v>
      </c>
      <c r="AI19">
        <f>VLOOKUP($AF19,spectra_polimi!$A$2:$G$502,4)</f>
        <v>5.47E-3</v>
      </c>
      <c r="AJ19">
        <f>VLOOKUP($AF19,spectra_polimi!$A$2:$G$502,5)</f>
        <v>3.0300000000000001E-2</v>
      </c>
      <c r="AK19">
        <f>VLOOKUP($AF19,spectra_polimi!$A$2:$G$502,6)</f>
        <v>3.8399999999999997E-2</v>
      </c>
      <c r="AL19" s="7">
        <f t="shared" si="7"/>
        <v>8.5356978478311536</v>
      </c>
      <c r="AM19">
        <f t="shared" si="8"/>
        <v>1.6011094261029875E-2</v>
      </c>
    </row>
    <row r="20" spans="1:39" x14ac:dyDescent="0.3">
      <c r="A20" t="s">
        <v>1</v>
      </c>
      <c r="B20" t="s">
        <v>3</v>
      </c>
      <c r="C20" t="s">
        <v>17</v>
      </c>
      <c r="D20" t="s">
        <v>18</v>
      </c>
      <c r="E20" t="s">
        <v>11</v>
      </c>
      <c r="F20" t="s">
        <v>12</v>
      </c>
      <c r="G20" t="s">
        <v>13</v>
      </c>
      <c r="H20" t="s">
        <v>14</v>
      </c>
      <c r="I20" s="2">
        <v>43284</v>
      </c>
      <c r="J20" s="1">
        <v>11.40995</v>
      </c>
      <c r="K20" s="1">
        <v>1.834063</v>
      </c>
      <c r="L20" s="1">
        <v>3.8431699999999999E-3</v>
      </c>
      <c r="M20" s="1">
        <v>2.8223240000000001</v>
      </c>
      <c r="N20" s="1">
        <v>0.38281949999999998</v>
      </c>
      <c r="O20" s="1">
        <v>8.2178660000000001E-2</v>
      </c>
      <c r="P20" s="1">
        <v>0.2314698</v>
      </c>
      <c r="Q20" s="1">
        <v>2.3579880000000001E-2</v>
      </c>
      <c r="R20" s="1">
        <v>6.148356E-2</v>
      </c>
      <c r="S20" s="1">
        <v>2.47234E-2</v>
      </c>
      <c r="T20" s="1">
        <v>0.13336990000000001</v>
      </c>
      <c r="U20" s="1">
        <v>0.2798966</v>
      </c>
      <c r="V20" s="1">
        <v>1.094674E-2</v>
      </c>
      <c r="W20" s="1">
        <v>4.3203549999999997E-3</v>
      </c>
      <c r="X20" s="1">
        <v>2.9552620000000002E-2</v>
      </c>
      <c r="Y20" s="1">
        <v>1.0543029999999999E-3</v>
      </c>
      <c r="Z20" s="1">
        <f t="shared" si="1"/>
        <v>3470.3096662390685</v>
      </c>
      <c r="AA20" s="1">
        <f t="shared" si="2"/>
        <v>9.9172384177011565</v>
      </c>
      <c r="AB20" s="1">
        <f t="shared" si="3"/>
        <v>2.8595042833502471</v>
      </c>
      <c r="AC20" s="1">
        <f t="shared" si="4"/>
        <v>5.2572711699119941</v>
      </c>
      <c r="AD20" s="1">
        <f t="shared" si="5"/>
        <v>12.76737613286917</v>
      </c>
      <c r="AE20" s="1">
        <f t="shared" si="6"/>
        <v>4.4711974785283042</v>
      </c>
      <c r="AF20" s="8">
        <f>tomo_silicone_3_07!O6</f>
        <v>800</v>
      </c>
      <c r="AG20">
        <f>VLOOKUP($AF20,spectra_polimi!$A$2:$G$502,2)</f>
        <v>1.75E-3</v>
      </c>
      <c r="AH20">
        <f>VLOOKUP($AF20,spectra_polimi!$A$2:$G$502,3)</f>
        <v>1.8799999999999999E-3</v>
      </c>
      <c r="AI20">
        <f>VLOOKUP($AF20,spectra_polimi!$A$2:$G$502,4)</f>
        <v>3.0400000000000002E-3</v>
      </c>
      <c r="AJ20">
        <f>VLOOKUP($AF20,spectra_polimi!$A$2:$G$502,5)</f>
        <v>2.1999999999999999E-2</v>
      </c>
      <c r="AK20">
        <f>VLOOKUP($AF20,spectra_polimi!$A$2:$G$502,6)</f>
        <v>2.98E-2</v>
      </c>
      <c r="AL20" s="7">
        <f t="shared" si="7"/>
        <v>7.5348468561903461</v>
      </c>
      <c r="AM20">
        <f t="shared" si="8"/>
        <v>1.6559615115968783E-2</v>
      </c>
    </row>
    <row r="21" spans="1:39" x14ac:dyDescent="0.3">
      <c r="A21" t="s">
        <v>1</v>
      </c>
      <c r="B21" t="s">
        <v>3</v>
      </c>
      <c r="C21" t="s">
        <v>17</v>
      </c>
      <c r="D21" t="s">
        <v>18</v>
      </c>
      <c r="E21" t="s">
        <v>11</v>
      </c>
      <c r="F21" t="s">
        <v>12</v>
      </c>
      <c r="G21" t="s">
        <v>13</v>
      </c>
      <c r="H21" t="s">
        <v>14</v>
      </c>
      <c r="I21" s="2">
        <v>43284</v>
      </c>
      <c r="J21" s="1">
        <v>11.40995</v>
      </c>
      <c r="K21" s="1">
        <v>1.834063</v>
      </c>
      <c r="L21" s="1">
        <v>3.8431699999999999E-3</v>
      </c>
      <c r="M21" s="1">
        <v>2.8223240000000001</v>
      </c>
      <c r="N21" s="1">
        <v>0.38281949999999998</v>
      </c>
      <c r="O21" s="1">
        <v>8.2178660000000001E-2</v>
      </c>
      <c r="P21" s="1">
        <v>0.2314698</v>
      </c>
      <c r="Q21" s="1">
        <v>2.3579880000000001E-2</v>
      </c>
      <c r="R21" s="1">
        <v>6.148356E-2</v>
      </c>
      <c r="S21" s="1">
        <v>2.47234E-2</v>
      </c>
      <c r="T21" s="1">
        <v>0.13336990000000001</v>
      </c>
      <c r="U21" s="1">
        <v>0.2798966</v>
      </c>
      <c r="V21" s="1">
        <v>1.094674E-2</v>
      </c>
      <c r="W21" s="1">
        <v>4.3203549999999997E-3</v>
      </c>
      <c r="X21" s="1">
        <v>2.9552620000000002E-2</v>
      </c>
      <c r="Y21" s="1">
        <v>1.0543029999999999E-3</v>
      </c>
      <c r="Z21" s="1">
        <f t="shared" si="1"/>
        <v>3470.3096662390685</v>
      </c>
      <c r="AA21" s="1">
        <f t="shared" si="2"/>
        <v>9.9172384177011565</v>
      </c>
      <c r="AB21" s="1">
        <f t="shared" si="3"/>
        <v>2.8595042833502471</v>
      </c>
      <c r="AC21" s="1">
        <f t="shared" si="4"/>
        <v>5.2572711699119941</v>
      </c>
      <c r="AD21" s="1">
        <f t="shared" si="5"/>
        <v>12.76737613286917</v>
      </c>
      <c r="AE21" s="1">
        <f t="shared" si="6"/>
        <v>4.4711974785283042</v>
      </c>
      <c r="AF21" s="8">
        <f>tomo_silicone_3_07!O7</f>
        <v>910</v>
      </c>
      <c r="AG21">
        <f>VLOOKUP($AF21,spectra_polimi!$A$2:$G$502,2)</f>
        <v>1.7799999999999999E-3</v>
      </c>
      <c r="AH21">
        <f>VLOOKUP($AF21,spectra_polimi!$A$2:$G$502,3)</f>
        <v>2.8E-3</v>
      </c>
      <c r="AI21">
        <f>VLOOKUP($AF21,spectra_polimi!$A$2:$G$502,4)</f>
        <v>7.0699999999999999E-2</v>
      </c>
      <c r="AJ21">
        <f>VLOOKUP($AF21,spectra_polimi!$A$2:$G$502,5)</f>
        <v>7.3700000000000002E-2</v>
      </c>
      <c r="AK21">
        <f>VLOOKUP($AF21,spectra_polimi!$A$2:$G$502,6)</f>
        <v>4.4400000000000002E-2</v>
      </c>
      <c r="AL21" s="7">
        <f t="shared" si="7"/>
        <v>6.1314957689500389</v>
      </c>
      <c r="AM21">
        <f t="shared" si="8"/>
        <v>5.4030915454752422E-2</v>
      </c>
    </row>
    <row r="22" spans="1:39" x14ac:dyDescent="0.3">
      <c r="A22" t="s">
        <v>1</v>
      </c>
      <c r="B22" t="s">
        <v>3</v>
      </c>
      <c r="C22" t="s">
        <v>17</v>
      </c>
      <c r="D22" t="s">
        <v>18</v>
      </c>
      <c r="E22" t="s">
        <v>11</v>
      </c>
      <c r="F22" t="s">
        <v>12</v>
      </c>
      <c r="G22" t="s">
        <v>13</v>
      </c>
      <c r="H22" t="s">
        <v>14</v>
      </c>
      <c r="I22" s="2">
        <v>43284</v>
      </c>
      <c r="J22" s="1">
        <v>11.40995</v>
      </c>
      <c r="K22" s="1">
        <v>1.834063</v>
      </c>
      <c r="L22" s="1">
        <v>3.8431699999999999E-3</v>
      </c>
      <c r="M22" s="1">
        <v>2.8223240000000001</v>
      </c>
      <c r="N22" s="1">
        <v>0.38281949999999998</v>
      </c>
      <c r="O22" s="1">
        <v>8.2178660000000001E-2</v>
      </c>
      <c r="P22" s="1">
        <v>0.2314698</v>
      </c>
      <c r="Q22" s="1">
        <v>2.3579880000000001E-2</v>
      </c>
      <c r="R22" s="1">
        <v>6.148356E-2</v>
      </c>
      <c r="S22" s="1">
        <v>2.47234E-2</v>
      </c>
      <c r="T22" s="1">
        <v>0.13336990000000001</v>
      </c>
      <c r="U22" s="1">
        <v>0.2798966</v>
      </c>
      <c r="V22" s="1">
        <v>1.094674E-2</v>
      </c>
      <c r="W22" s="1">
        <v>4.3203549999999997E-3</v>
      </c>
      <c r="X22" s="1">
        <v>2.9552620000000002E-2</v>
      </c>
      <c r="Y22" s="1">
        <v>1.0543029999999999E-3</v>
      </c>
      <c r="Z22" s="1">
        <f t="shared" si="1"/>
        <v>3470.3096662390685</v>
      </c>
      <c r="AA22" s="1">
        <f t="shared" si="2"/>
        <v>9.9172384177011565</v>
      </c>
      <c r="AB22" s="1">
        <f t="shared" si="3"/>
        <v>2.8595042833502471</v>
      </c>
      <c r="AC22" s="1">
        <f t="shared" si="4"/>
        <v>5.2572711699119941</v>
      </c>
      <c r="AD22" s="1">
        <f t="shared" si="5"/>
        <v>12.76737613286917</v>
      </c>
      <c r="AE22" s="1">
        <f t="shared" si="6"/>
        <v>4.4711974785283042</v>
      </c>
      <c r="AF22" s="8">
        <f>tomo_silicone_3_07!O8</f>
        <v>1020</v>
      </c>
      <c r="AG22">
        <f>VLOOKUP($AF22,spectra_polimi!$A$2:$G$502,2)</f>
        <v>3.4000000000000002E-4</v>
      </c>
      <c r="AH22">
        <f>VLOOKUP($AF22,spectra_polimi!$A$2:$G$502,3)</f>
        <v>2.1199999999999999E-3</v>
      </c>
      <c r="AI22">
        <f>VLOOKUP($AF22,spectra_polimi!$A$2:$G$502,4)</f>
        <v>4.87E-2</v>
      </c>
      <c r="AJ22">
        <f>VLOOKUP($AF22,spectra_polimi!$A$2:$G$502,5)</f>
        <v>0.27700000000000002</v>
      </c>
      <c r="AK22">
        <f>VLOOKUP($AF22,spectra_polimi!$A$2:$G$502,6)</f>
        <v>6.7000000000000004E-2</v>
      </c>
      <c r="AL22" s="7">
        <f t="shared" si="7"/>
        <v>5.108401328132671</v>
      </c>
      <c r="AM22">
        <f t="shared" si="8"/>
        <v>6.4964637874696335E-2</v>
      </c>
    </row>
    <row r="23" spans="1:39" x14ac:dyDescent="0.3">
      <c r="A23" t="s">
        <v>1</v>
      </c>
      <c r="B23" t="s">
        <v>3</v>
      </c>
      <c r="C23" t="s">
        <v>17</v>
      </c>
      <c r="D23" t="s">
        <v>18</v>
      </c>
      <c r="E23" t="s">
        <v>11</v>
      </c>
      <c r="F23" t="s">
        <v>12</v>
      </c>
      <c r="G23" t="s">
        <v>13</v>
      </c>
      <c r="H23" t="s">
        <v>14</v>
      </c>
      <c r="I23" s="2">
        <v>43284</v>
      </c>
      <c r="J23" s="1">
        <v>11.40995</v>
      </c>
      <c r="K23" s="1">
        <v>1.834063</v>
      </c>
      <c r="L23" s="1">
        <v>3.8431699999999999E-3</v>
      </c>
      <c r="M23" s="1">
        <v>2.8223240000000001</v>
      </c>
      <c r="N23" s="1">
        <v>0.38281949999999998</v>
      </c>
      <c r="O23" s="1">
        <v>8.2178660000000001E-2</v>
      </c>
      <c r="P23" s="1">
        <v>0.2314698</v>
      </c>
      <c r="Q23" s="1">
        <v>2.3579880000000001E-2</v>
      </c>
      <c r="R23" s="1">
        <v>6.148356E-2</v>
      </c>
      <c r="S23" s="1">
        <v>2.47234E-2</v>
      </c>
      <c r="T23" s="1">
        <v>0.13336990000000001</v>
      </c>
      <c r="U23" s="1">
        <v>0.2798966</v>
      </c>
      <c r="V23" s="1">
        <v>1.094674E-2</v>
      </c>
      <c r="W23" s="1">
        <v>4.3203549999999997E-3</v>
      </c>
      <c r="X23" s="1">
        <v>2.9552620000000002E-2</v>
      </c>
      <c r="Y23" s="1">
        <v>1.0543029999999999E-3</v>
      </c>
      <c r="Z23" s="1">
        <f t="shared" si="1"/>
        <v>3470.3096662390685</v>
      </c>
      <c r="AA23" s="1">
        <f t="shared" si="2"/>
        <v>9.9172384177011565</v>
      </c>
      <c r="AB23" s="1">
        <f t="shared" si="3"/>
        <v>2.8595042833502471</v>
      </c>
      <c r="AC23" s="1">
        <f t="shared" si="4"/>
        <v>5.2572711699119941</v>
      </c>
      <c r="AD23" s="1">
        <f t="shared" si="5"/>
        <v>12.76737613286917</v>
      </c>
      <c r="AE23" s="1">
        <f t="shared" si="6"/>
        <v>4.4711974785283042</v>
      </c>
      <c r="AF23" s="8">
        <f>tomo_silicone_3_07!O9</f>
        <v>1050</v>
      </c>
      <c r="AG23">
        <f>VLOOKUP($AF23,spectra_polimi!$A$2:$G$502,2)</f>
        <v>1.8100000000000001E-4</v>
      </c>
      <c r="AH23">
        <f>VLOOKUP($AF23,spectra_polimi!$A$2:$G$502,3)</f>
        <v>1.64E-3</v>
      </c>
      <c r="AI23">
        <f>VLOOKUP($AF23,spectra_polimi!$A$2:$G$502,4)</f>
        <v>6.0100000000000001E-2</v>
      </c>
      <c r="AJ23">
        <f>VLOOKUP($AF23,spectra_polimi!$A$2:$G$502,5)</f>
        <v>0.15</v>
      </c>
      <c r="AK23">
        <f>VLOOKUP($AF23,spectra_polimi!$A$2:$G$502,6)</f>
        <v>5.4399999999999997E-2</v>
      </c>
      <c r="AL23" s="7">
        <f t="shared" si="7"/>
        <v>4.876919781054661</v>
      </c>
      <c r="AM23">
        <f t="shared" si="8"/>
        <v>5.3421865125275116E-2</v>
      </c>
    </row>
    <row r="24" spans="1:39" x14ac:dyDescent="0.3">
      <c r="A24" t="s">
        <v>1</v>
      </c>
      <c r="B24" t="s">
        <v>3</v>
      </c>
      <c r="C24" t="s">
        <v>17</v>
      </c>
      <c r="D24" t="s">
        <v>18</v>
      </c>
      <c r="E24" t="s">
        <v>11</v>
      </c>
      <c r="F24" t="s">
        <v>12</v>
      </c>
      <c r="G24" t="s">
        <v>13</v>
      </c>
      <c r="H24" t="s">
        <v>14</v>
      </c>
      <c r="I24" s="2">
        <v>43284</v>
      </c>
      <c r="J24" s="1">
        <v>11.40995</v>
      </c>
      <c r="K24" s="1">
        <v>1.834063</v>
      </c>
      <c r="L24" s="1">
        <v>3.8431699999999999E-3</v>
      </c>
      <c r="M24" s="1">
        <v>2.8223240000000001</v>
      </c>
      <c r="N24" s="1">
        <v>0.38281949999999998</v>
      </c>
      <c r="O24" s="1">
        <v>8.2178660000000001E-2</v>
      </c>
      <c r="P24" s="1">
        <v>0.2314698</v>
      </c>
      <c r="Q24" s="1">
        <v>2.3579880000000001E-2</v>
      </c>
      <c r="R24" s="1">
        <v>6.148356E-2</v>
      </c>
      <c r="S24" s="1">
        <v>2.47234E-2</v>
      </c>
      <c r="T24" s="1">
        <v>0.13336990000000001</v>
      </c>
      <c r="U24" s="1">
        <v>0.2798966</v>
      </c>
      <c r="V24" s="1">
        <v>1.094674E-2</v>
      </c>
      <c r="W24" s="1">
        <v>4.3203549999999997E-3</v>
      </c>
      <c r="X24" s="1">
        <v>2.9552620000000002E-2</v>
      </c>
      <c r="Y24" s="1">
        <v>1.0543029999999999E-3</v>
      </c>
      <c r="Z24" s="1">
        <f t="shared" si="1"/>
        <v>3470.3096662390685</v>
      </c>
      <c r="AA24" s="1">
        <f t="shared" si="2"/>
        <v>9.9172384177011565</v>
      </c>
      <c r="AB24" s="1">
        <f t="shared" si="3"/>
        <v>2.8595042833502471</v>
      </c>
      <c r="AC24" s="1">
        <f t="shared" si="4"/>
        <v>5.2572711699119941</v>
      </c>
      <c r="AD24" s="1">
        <f t="shared" si="5"/>
        <v>12.76737613286917</v>
      </c>
      <c r="AE24" s="1">
        <f t="shared" si="6"/>
        <v>4.4711974785283042</v>
      </c>
      <c r="AF24" s="8">
        <f>tomo_silicone_3_07!O10</f>
        <v>1090</v>
      </c>
      <c r="AG24">
        <f>VLOOKUP($AF24,spectra_polimi!$A$2:$G$502,2)</f>
        <v>8.0199999999999998E-5</v>
      </c>
      <c r="AH24">
        <f>VLOOKUP($AF24,spectra_polimi!$A$2:$G$502,3)</f>
        <v>7.76E-4</v>
      </c>
      <c r="AI24">
        <f>VLOOKUP($AF24,spectra_polimi!$A$2:$G$502,4)</f>
        <v>2.47E-2</v>
      </c>
      <c r="AJ24">
        <f>VLOOKUP($AF24,spectra_polimi!$A$2:$G$502,5)</f>
        <v>0.153</v>
      </c>
      <c r="AK24">
        <f>VLOOKUP($AF24,spectra_polimi!$A$2:$G$502,6)</f>
        <v>3.15E-2</v>
      </c>
      <c r="AL24" s="7">
        <f t="shared" si="7"/>
        <v>4.5937803924302774</v>
      </c>
      <c r="AM24">
        <f t="shared" si="8"/>
        <v>3.236980224065223E-2</v>
      </c>
    </row>
    <row r="25" spans="1:39" x14ac:dyDescent="0.3">
      <c r="A25" t="s">
        <v>1</v>
      </c>
      <c r="B25" t="s">
        <v>3</v>
      </c>
      <c r="C25" t="s">
        <v>17</v>
      </c>
      <c r="D25" t="s">
        <v>18</v>
      </c>
      <c r="E25" t="s">
        <v>11</v>
      </c>
      <c r="F25" t="s">
        <v>12</v>
      </c>
      <c r="G25" t="s">
        <v>13</v>
      </c>
      <c r="H25" t="s">
        <v>14</v>
      </c>
      <c r="I25" s="2">
        <v>43284</v>
      </c>
      <c r="J25" s="1">
        <v>11.40995</v>
      </c>
      <c r="K25" s="1">
        <v>1.834063</v>
      </c>
      <c r="L25" s="1">
        <v>3.8431699999999999E-3</v>
      </c>
      <c r="M25" s="1">
        <v>2.8223240000000001</v>
      </c>
      <c r="N25" s="1">
        <v>0.38281949999999998</v>
      </c>
      <c r="O25" s="1">
        <v>8.2178660000000001E-2</v>
      </c>
      <c r="P25" s="1">
        <v>0.2314698</v>
      </c>
      <c r="Q25" s="1">
        <v>2.3579880000000001E-2</v>
      </c>
      <c r="R25" s="1">
        <v>6.148356E-2</v>
      </c>
      <c r="S25" s="1">
        <v>2.47234E-2</v>
      </c>
      <c r="T25" s="1">
        <v>0.13336990000000001</v>
      </c>
      <c r="U25" s="1">
        <v>0.2798966</v>
      </c>
      <c r="V25" s="1">
        <v>1.094674E-2</v>
      </c>
      <c r="W25" s="1">
        <v>4.3203549999999997E-3</v>
      </c>
      <c r="X25" s="1">
        <v>2.9552620000000002E-2</v>
      </c>
      <c r="Y25" s="1">
        <v>1.0543029999999999E-3</v>
      </c>
      <c r="Z25" s="1">
        <f t="shared" si="1"/>
        <v>3470.3096662390685</v>
      </c>
      <c r="AA25" s="1">
        <f t="shared" si="2"/>
        <v>9.9172384177011565</v>
      </c>
      <c r="AB25" s="1">
        <f t="shared" si="3"/>
        <v>2.8595042833502471</v>
      </c>
      <c r="AC25" s="1">
        <f t="shared" si="4"/>
        <v>5.2572711699119941</v>
      </c>
      <c r="AD25" s="1">
        <f t="shared" si="5"/>
        <v>12.76737613286917</v>
      </c>
      <c r="AE25" s="1">
        <f t="shared" si="6"/>
        <v>4.4711974785283042</v>
      </c>
    </row>
    <row r="26" spans="1:39" x14ac:dyDescent="0.3">
      <c r="A26" t="s">
        <v>1</v>
      </c>
      <c r="B26" t="s">
        <v>3</v>
      </c>
      <c r="C26" t="s">
        <v>19</v>
      </c>
      <c r="D26" t="s">
        <v>20</v>
      </c>
      <c r="E26" t="s">
        <v>11</v>
      </c>
      <c r="F26" t="s">
        <v>12</v>
      </c>
      <c r="G26" t="s">
        <v>13</v>
      </c>
      <c r="H26" t="s">
        <v>14</v>
      </c>
      <c r="I26" s="2">
        <v>43284</v>
      </c>
      <c r="J26" s="1">
        <v>10.67151</v>
      </c>
      <c r="K26" s="1">
        <v>1.5588759999999999</v>
      </c>
      <c r="L26" s="1">
        <v>1.245087E-4</v>
      </c>
      <c r="M26" s="1">
        <v>4.9932850000000002</v>
      </c>
      <c r="N26" s="1">
        <v>0.36143019999999998</v>
      </c>
      <c r="O26" s="1">
        <v>9.1391029999999998E-2</v>
      </c>
      <c r="P26" s="1">
        <v>0.1686677</v>
      </c>
      <c r="Q26" s="1">
        <v>1.9468289999999999E-2</v>
      </c>
      <c r="R26" s="1">
        <v>1.7301609999999999E-2</v>
      </c>
      <c r="S26" s="1">
        <v>5.6675459999999999E-3</v>
      </c>
      <c r="T26" s="1">
        <v>4.9023669999999998E-2</v>
      </c>
      <c r="U26" s="1">
        <v>0.103855</v>
      </c>
      <c r="V26" s="1">
        <v>3.9269300000000004E-3</v>
      </c>
      <c r="W26" s="1">
        <v>1.599243E-3</v>
      </c>
      <c r="X26" s="1">
        <v>1.1060449999999999E-2</v>
      </c>
      <c r="Y26" s="1">
        <v>3.7791959999999999E-4</v>
      </c>
      <c r="Z26" s="1">
        <f t="shared" si="1"/>
        <v>39373.690352561702</v>
      </c>
      <c r="AA26" s="1">
        <f t="shared" si="2"/>
        <v>2.0798932966974646</v>
      </c>
      <c r="AB26" s="1">
        <f t="shared" si="3"/>
        <v>1.0864974758611761</v>
      </c>
      <c r="AC26" s="1">
        <f t="shared" si="4"/>
        <v>1.7498905527161692</v>
      </c>
      <c r="AD26" s="1">
        <f t="shared" si="5"/>
        <v>6.5575388767381062</v>
      </c>
      <c r="AE26" s="1">
        <f t="shared" si="6"/>
        <v>1.941205930258898</v>
      </c>
    </row>
    <row r="27" spans="1:39" x14ac:dyDescent="0.3">
      <c r="A27" t="s">
        <v>1</v>
      </c>
      <c r="B27" t="s">
        <v>3</v>
      </c>
      <c r="C27" t="s">
        <v>19</v>
      </c>
      <c r="D27" t="s">
        <v>20</v>
      </c>
      <c r="E27" t="s">
        <v>11</v>
      </c>
      <c r="F27" t="s">
        <v>12</v>
      </c>
      <c r="G27" t="s">
        <v>13</v>
      </c>
      <c r="H27" t="s">
        <v>14</v>
      </c>
      <c r="I27" s="2">
        <v>43284</v>
      </c>
      <c r="J27" s="1">
        <v>10.67151</v>
      </c>
      <c r="K27" s="1">
        <v>1.5588759999999999</v>
      </c>
      <c r="L27" s="1">
        <v>1.245087E-4</v>
      </c>
      <c r="M27" s="1">
        <v>4.9932850000000002</v>
      </c>
      <c r="N27" s="1">
        <v>0.36143019999999998</v>
      </c>
      <c r="O27" s="1">
        <v>9.1391029999999998E-2</v>
      </c>
      <c r="P27" s="1">
        <v>0.1686677</v>
      </c>
      <c r="Q27" s="1">
        <v>1.9468289999999999E-2</v>
      </c>
      <c r="R27" s="1">
        <v>1.7301609999999999E-2</v>
      </c>
      <c r="S27" s="1">
        <v>5.6675459999999999E-3</v>
      </c>
      <c r="T27" s="1">
        <v>4.9023669999999998E-2</v>
      </c>
      <c r="U27" s="1">
        <v>0.103855</v>
      </c>
      <c r="V27" s="1">
        <v>3.9269300000000004E-3</v>
      </c>
      <c r="W27" s="1">
        <v>1.599243E-3</v>
      </c>
      <c r="X27" s="1">
        <v>1.1060449999999999E-2</v>
      </c>
      <c r="Y27" s="1">
        <v>3.7791959999999999E-4</v>
      </c>
      <c r="Z27" s="1">
        <f t="shared" si="1"/>
        <v>39373.690352561702</v>
      </c>
      <c r="AA27" s="1">
        <f t="shared" si="2"/>
        <v>2.0798932966974646</v>
      </c>
      <c r="AB27" s="1">
        <f t="shared" si="3"/>
        <v>1.0864974758611761</v>
      </c>
      <c r="AC27" s="1">
        <f t="shared" si="4"/>
        <v>1.7498905527161692</v>
      </c>
      <c r="AD27" s="1">
        <f t="shared" si="5"/>
        <v>6.5575388767381062</v>
      </c>
      <c r="AE27" s="1">
        <f t="shared" si="6"/>
        <v>1.941205930258898</v>
      </c>
    </row>
    <row r="28" spans="1:39" x14ac:dyDescent="0.3">
      <c r="A28" t="s">
        <v>1</v>
      </c>
      <c r="B28" t="s">
        <v>3</v>
      </c>
      <c r="C28" t="s">
        <v>19</v>
      </c>
      <c r="D28" t="s">
        <v>20</v>
      </c>
      <c r="E28" t="s">
        <v>11</v>
      </c>
      <c r="F28" t="s">
        <v>12</v>
      </c>
      <c r="G28" t="s">
        <v>13</v>
      </c>
      <c r="H28" t="s">
        <v>14</v>
      </c>
      <c r="I28" s="2">
        <v>43284</v>
      </c>
      <c r="J28" s="1">
        <v>10.67151</v>
      </c>
      <c r="K28" s="1">
        <v>1.5588759999999999</v>
      </c>
      <c r="L28" s="1">
        <v>1.245087E-4</v>
      </c>
      <c r="M28" s="1">
        <v>4.9932850000000002</v>
      </c>
      <c r="N28" s="1">
        <v>0.36143019999999998</v>
      </c>
      <c r="O28" s="1">
        <v>9.1391029999999998E-2</v>
      </c>
      <c r="P28" s="1">
        <v>0.1686677</v>
      </c>
      <c r="Q28" s="1">
        <v>1.9468289999999999E-2</v>
      </c>
      <c r="R28" s="1">
        <v>1.7301609999999999E-2</v>
      </c>
      <c r="S28" s="1">
        <v>5.6675459999999999E-3</v>
      </c>
      <c r="T28" s="1">
        <v>4.9023669999999998E-2</v>
      </c>
      <c r="U28" s="1">
        <v>0.103855</v>
      </c>
      <c r="V28" s="1">
        <v>3.9269300000000004E-3</v>
      </c>
      <c r="W28" s="1">
        <v>1.599243E-3</v>
      </c>
      <c r="X28" s="1">
        <v>1.1060449999999999E-2</v>
      </c>
      <c r="Y28" s="1">
        <v>3.7791959999999999E-4</v>
      </c>
      <c r="Z28" s="1">
        <f t="shared" si="1"/>
        <v>39373.690352561702</v>
      </c>
      <c r="AA28" s="1">
        <f t="shared" si="2"/>
        <v>2.0798932966974646</v>
      </c>
      <c r="AB28" s="1">
        <f t="shared" si="3"/>
        <v>1.0864974758611761</v>
      </c>
      <c r="AC28" s="1">
        <f t="shared" si="4"/>
        <v>1.7498905527161692</v>
      </c>
      <c r="AD28" s="1">
        <f t="shared" si="5"/>
        <v>6.5575388767381062</v>
      </c>
      <c r="AE28" s="1">
        <f t="shared" si="6"/>
        <v>1.941205930258898</v>
      </c>
    </row>
    <row r="29" spans="1:39" x14ac:dyDescent="0.3">
      <c r="A29" t="s">
        <v>1</v>
      </c>
      <c r="B29" t="s">
        <v>3</v>
      </c>
      <c r="C29" t="s">
        <v>19</v>
      </c>
      <c r="D29" t="s">
        <v>20</v>
      </c>
      <c r="E29" t="s">
        <v>11</v>
      </c>
      <c r="F29" t="s">
        <v>12</v>
      </c>
      <c r="G29" t="s">
        <v>13</v>
      </c>
      <c r="H29" t="s">
        <v>14</v>
      </c>
      <c r="I29" s="2">
        <v>43284</v>
      </c>
      <c r="J29" s="1">
        <v>10.67151</v>
      </c>
      <c r="K29" s="1">
        <v>1.5588759999999999</v>
      </c>
      <c r="L29" s="1">
        <v>1.245087E-4</v>
      </c>
      <c r="M29" s="1">
        <v>4.9932850000000002</v>
      </c>
      <c r="N29" s="1">
        <v>0.36143019999999998</v>
      </c>
      <c r="O29" s="1">
        <v>9.1391029999999998E-2</v>
      </c>
      <c r="P29" s="1">
        <v>0.1686677</v>
      </c>
      <c r="Q29" s="1">
        <v>1.9468289999999999E-2</v>
      </c>
      <c r="R29" s="1">
        <v>1.7301609999999999E-2</v>
      </c>
      <c r="S29" s="1">
        <v>5.6675459999999999E-3</v>
      </c>
      <c r="T29" s="1">
        <v>4.9023669999999998E-2</v>
      </c>
      <c r="U29" s="1">
        <v>0.103855</v>
      </c>
      <c r="V29" s="1">
        <v>3.9269300000000004E-3</v>
      </c>
      <c r="W29" s="1">
        <v>1.599243E-3</v>
      </c>
      <c r="X29" s="1">
        <v>1.1060449999999999E-2</v>
      </c>
      <c r="Y29" s="1">
        <v>3.7791959999999999E-4</v>
      </c>
      <c r="Z29" s="1">
        <f t="shared" si="1"/>
        <v>39373.690352561702</v>
      </c>
      <c r="AA29" s="1">
        <f t="shared" si="2"/>
        <v>2.0798932966974646</v>
      </c>
      <c r="AB29" s="1">
        <f t="shared" si="3"/>
        <v>1.0864974758611761</v>
      </c>
      <c r="AC29" s="1">
        <f t="shared" si="4"/>
        <v>1.7498905527161692</v>
      </c>
      <c r="AD29" s="1">
        <f t="shared" si="5"/>
        <v>6.5575388767381062</v>
      </c>
      <c r="AE29" s="1">
        <f t="shared" si="6"/>
        <v>1.941205930258898</v>
      </c>
    </row>
    <row r="30" spans="1:39" x14ac:dyDescent="0.3">
      <c r="A30" t="s">
        <v>1</v>
      </c>
      <c r="B30" t="s">
        <v>3</v>
      </c>
      <c r="C30" t="s">
        <v>19</v>
      </c>
      <c r="D30" t="s">
        <v>20</v>
      </c>
      <c r="E30" t="s">
        <v>11</v>
      </c>
      <c r="F30" t="s">
        <v>12</v>
      </c>
      <c r="G30" t="s">
        <v>13</v>
      </c>
      <c r="H30" t="s">
        <v>14</v>
      </c>
      <c r="I30" s="2">
        <v>43284</v>
      </c>
      <c r="J30" s="1">
        <v>10.67151</v>
      </c>
      <c r="K30" s="1">
        <v>1.5588759999999999</v>
      </c>
      <c r="L30" s="1">
        <v>1.245087E-4</v>
      </c>
      <c r="M30" s="1">
        <v>4.9932850000000002</v>
      </c>
      <c r="N30" s="1">
        <v>0.36143019999999998</v>
      </c>
      <c r="O30" s="1">
        <v>9.1391029999999998E-2</v>
      </c>
      <c r="P30" s="1">
        <v>0.1686677</v>
      </c>
      <c r="Q30" s="1">
        <v>1.9468289999999999E-2</v>
      </c>
      <c r="R30" s="1">
        <v>1.7301609999999999E-2</v>
      </c>
      <c r="S30" s="1">
        <v>5.6675459999999999E-3</v>
      </c>
      <c r="T30" s="1">
        <v>4.9023669999999998E-2</v>
      </c>
      <c r="U30" s="1">
        <v>0.103855</v>
      </c>
      <c r="V30" s="1">
        <v>3.9269300000000004E-3</v>
      </c>
      <c r="W30" s="1">
        <v>1.599243E-3</v>
      </c>
      <c r="X30" s="1">
        <v>1.1060449999999999E-2</v>
      </c>
      <c r="Y30" s="1">
        <v>3.7791959999999999E-4</v>
      </c>
      <c r="Z30" s="1">
        <f t="shared" si="1"/>
        <v>39373.690352561702</v>
      </c>
      <c r="AA30" s="1">
        <f t="shared" si="2"/>
        <v>2.0798932966974646</v>
      </c>
      <c r="AB30" s="1">
        <f t="shared" si="3"/>
        <v>1.0864974758611761</v>
      </c>
      <c r="AC30" s="1">
        <f t="shared" si="4"/>
        <v>1.7498905527161692</v>
      </c>
      <c r="AD30" s="1">
        <f t="shared" si="5"/>
        <v>6.5575388767381062</v>
      </c>
      <c r="AE30" s="1">
        <f t="shared" si="6"/>
        <v>1.941205930258898</v>
      </c>
    </row>
    <row r="31" spans="1:39" x14ac:dyDescent="0.3">
      <c r="A31" t="s">
        <v>1</v>
      </c>
      <c r="B31" t="s">
        <v>3</v>
      </c>
      <c r="C31" t="s">
        <v>19</v>
      </c>
      <c r="D31" t="s">
        <v>20</v>
      </c>
      <c r="E31" t="s">
        <v>11</v>
      </c>
      <c r="F31" t="s">
        <v>12</v>
      </c>
      <c r="G31" t="s">
        <v>13</v>
      </c>
      <c r="H31" t="s">
        <v>14</v>
      </c>
      <c r="I31" s="2">
        <v>43284</v>
      </c>
      <c r="J31" s="1">
        <v>10.67151</v>
      </c>
      <c r="K31" s="1">
        <v>1.5588759999999999</v>
      </c>
      <c r="L31" s="1">
        <v>1.245087E-4</v>
      </c>
      <c r="M31" s="1">
        <v>4.9932850000000002</v>
      </c>
      <c r="N31" s="1">
        <v>0.36143019999999998</v>
      </c>
      <c r="O31" s="1">
        <v>9.1391029999999998E-2</v>
      </c>
      <c r="P31" s="1">
        <v>0.1686677</v>
      </c>
      <c r="Q31" s="1">
        <v>1.9468289999999999E-2</v>
      </c>
      <c r="R31" s="1">
        <v>1.7301609999999999E-2</v>
      </c>
      <c r="S31" s="1">
        <v>5.6675459999999999E-3</v>
      </c>
      <c r="T31" s="1">
        <v>4.9023669999999998E-2</v>
      </c>
      <c r="U31" s="1">
        <v>0.103855</v>
      </c>
      <c r="V31" s="1">
        <v>3.9269300000000004E-3</v>
      </c>
      <c r="W31" s="1">
        <v>1.599243E-3</v>
      </c>
      <c r="X31" s="1">
        <v>1.1060449999999999E-2</v>
      </c>
      <c r="Y31" s="1">
        <v>3.7791959999999999E-4</v>
      </c>
      <c r="Z31" s="1">
        <f t="shared" si="1"/>
        <v>39373.690352561702</v>
      </c>
      <c r="AA31" s="1">
        <f t="shared" si="2"/>
        <v>2.0798932966974646</v>
      </c>
      <c r="AB31" s="1">
        <f t="shared" si="3"/>
        <v>1.0864974758611761</v>
      </c>
      <c r="AC31" s="1">
        <f t="shared" si="4"/>
        <v>1.7498905527161692</v>
      </c>
      <c r="AD31" s="1">
        <f t="shared" si="5"/>
        <v>6.5575388767381062</v>
      </c>
      <c r="AE31" s="1">
        <f t="shared" si="6"/>
        <v>1.941205930258898</v>
      </c>
    </row>
    <row r="32" spans="1:39" x14ac:dyDescent="0.3">
      <c r="A32" t="s">
        <v>1</v>
      </c>
      <c r="B32" t="s">
        <v>3</v>
      </c>
      <c r="C32" t="s">
        <v>19</v>
      </c>
      <c r="D32" t="s">
        <v>20</v>
      </c>
      <c r="E32" t="s">
        <v>11</v>
      </c>
      <c r="F32" t="s">
        <v>12</v>
      </c>
      <c r="G32" t="s">
        <v>13</v>
      </c>
      <c r="H32" t="s">
        <v>14</v>
      </c>
      <c r="I32" s="2">
        <v>43284</v>
      </c>
      <c r="J32" s="1">
        <v>10.67151</v>
      </c>
      <c r="K32" s="1">
        <v>1.5588759999999999</v>
      </c>
      <c r="L32" s="1">
        <v>1.245087E-4</v>
      </c>
      <c r="M32" s="1">
        <v>4.9932850000000002</v>
      </c>
      <c r="N32" s="1">
        <v>0.36143019999999998</v>
      </c>
      <c r="O32" s="1">
        <v>9.1391029999999998E-2</v>
      </c>
      <c r="P32" s="1">
        <v>0.1686677</v>
      </c>
      <c r="Q32" s="1">
        <v>1.9468289999999999E-2</v>
      </c>
      <c r="R32" s="1">
        <v>1.7301609999999999E-2</v>
      </c>
      <c r="S32" s="1">
        <v>5.6675459999999999E-3</v>
      </c>
      <c r="T32" s="1">
        <v>4.9023669999999998E-2</v>
      </c>
      <c r="U32" s="1">
        <v>0.103855</v>
      </c>
      <c r="V32" s="1">
        <v>3.9269300000000004E-3</v>
      </c>
      <c r="W32" s="1">
        <v>1.599243E-3</v>
      </c>
      <c r="X32" s="1">
        <v>1.1060449999999999E-2</v>
      </c>
      <c r="Y32" s="1">
        <v>3.7791959999999999E-4</v>
      </c>
      <c r="Z32" s="1">
        <f t="shared" si="1"/>
        <v>39373.690352561702</v>
      </c>
      <c r="AA32" s="1">
        <f t="shared" si="2"/>
        <v>2.0798932966974646</v>
      </c>
      <c r="AB32" s="1">
        <f t="shared" si="3"/>
        <v>1.0864974758611761</v>
      </c>
      <c r="AC32" s="1">
        <f t="shared" si="4"/>
        <v>1.7498905527161692</v>
      </c>
      <c r="AD32" s="1">
        <f t="shared" si="5"/>
        <v>6.5575388767381062</v>
      </c>
      <c r="AE32" s="1">
        <f t="shared" si="6"/>
        <v>1.941205930258898</v>
      </c>
    </row>
    <row r="33" spans="1:31" x14ac:dyDescent="0.3">
      <c r="A33" t="s">
        <v>1</v>
      </c>
      <c r="B33" t="s">
        <v>3</v>
      </c>
      <c r="C33" t="s">
        <v>19</v>
      </c>
      <c r="D33" t="s">
        <v>20</v>
      </c>
      <c r="E33" t="s">
        <v>11</v>
      </c>
      <c r="F33" t="s">
        <v>12</v>
      </c>
      <c r="G33" t="s">
        <v>13</v>
      </c>
      <c r="H33" t="s">
        <v>14</v>
      </c>
      <c r="I33" s="2">
        <v>43284</v>
      </c>
      <c r="J33" s="1">
        <v>10.67151</v>
      </c>
      <c r="K33" s="1">
        <v>1.5588759999999999</v>
      </c>
      <c r="L33" s="1">
        <v>1.245087E-4</v>
      </c>
      <c r="M33" s="1">
        <v>4.9932850000000002</v>
      </c>
      <c r="N33" s="1">
        <v>0.36143019999999998</v>
      </c>
      <c r="O33" s="1">
        <v>9.1391029999999998E-2</v>
      </c>
      <c r="P33" s="1">
        <v>0.1686677</v>
      </c>
      <c r="Q33" s="1">
        <v>1.9468289999999999E-2</v>
      </c>
      <c r="R33" s="1">
        <v>1.7301609999999999E-2</v>
      </c>
      <c r="S33" s="1">
        <v>5.6675459999999999E-3</v>
      </c>
      <c r="T33" s="1">
        <v>4.9023669999999998E-2</v>
      </c>
      <c r="U33" s="1">
        <v>0.103855</v>
      </c>
      <c r="V33" s="1">
        <v>3.9269300000000004E-3</v>
      </c>
      <c r="W33" s="1">
        <v>1.599243E-3</v>
      </c>
      <c r="X33" s="1">
        <v>1.1060449999999999E-2</v>
      </c>
      <c r="Y33" s="1">
        <v>3.7791959999999999E-4</v>
      </c>
      <c r="Z33" s="1">
        <f t="shared" si="1"/>
        <v>39373.690352561702</v>
      </c>
      <c r="AA33" s="1">
        <f t="shared" si="2"/>
        <v>2.0798932966974646</v>
      </c>
      <c r="AB33" s="1">
        <f t="shared" si="3"/>
        <v>1.0864974758611761</v>
      </c>
      <c r="AC33" s="1">
        <f t="shared" si="4"/>
        <v>1.7498905527161692</v>
      </c>
      <c r="AD33" s="1">
        <f t="shared" si="5"/>
        <v>6.5575388767381062</v>
      </c>
      <c r="AE33" s="1">
        <f t="shared" si="6"/>
        <v>1.941205930258898</v>
      </c>
    </row>
    <row r="34" spans="1:31" x14ac:dyDescent="0.3">
      <c r="A34" t="s">
        <v>1</v>
      </c>
      <c r="B34" t="s">
        <v>3</v>
      </c>
      <c r="C34" t="s">
        <v>21</v>
      </c>
      <c r="D34" t="s">
        <v>22</v>
      </c>
      <c r="E34" t="s">
        <v>11</v>
      </c>
      <c r="F34" t="s">
        <v>12</v>
      </c>
      <c r="G34" t="s">
        <v>13</v>
      </c>
      <c r="H34" t="s">
        <v>14</v>
      </c>
      <c r="I34" s="2">
        <v>43284</v>
      </c>
      <c r="J34" s="1">
        <v>10.45682</v>
      </c>
      <c r="K34" s="1">
        <v>1.6087880000000001</v>
      </c>
      <c r="L34" s="1">
        <v>1.9616680000000002E-3</v>
      </c>
      <c r="M34" s="1">
        <v>4.6210500000000003</v>
      </c>
      <c r="N34" s="1">
        <v>0.35701280000000002</v>
      </c>
      <c r="O34" s="1">
        <v>0.119783</v>
      </c>
      <c r="P34" s="1">
        <v>0.20924719999999999</v>
      </c>
      <c r="Q34" s="1">
        <v>1.9387890000000001E-2</v>
      </c>
      <c r="R34" s="1">
        <v>2.0736930000000001E-2</v>
      </c>
      <c r="S34" s="1">
        <v>7.3029430000000001E-3</v>
      </c>
      <c r="T34" s="1">
        <v>5.8357390000000002E-2</v>
      </c>
      <c r="U34" s="1">
        <v>0.11865100000000001</v>
      </c>
      <c r="V34" s="1">
        <v>4.4181860000000002E-3</v>
      </c>
      <c r="W34" s="1">
        <v>1.835939E-3</v>
      </c>
      <c r="X34" s="1">
        <v>1.29798E-2</v>
      </c>
      <c r="Y34" s="1">
        <v>4.468734E-4</v>
      </c>
      <c r="Z34" s="1">
        <f t="shared" si="1"/>
        <v>2974.8861683016694</v>
      </c>
      <c r="AA34" s="1">
        <f t="shared" si="2"/>
        <v>2.5676199132231852</v>
      </c>
      <c r="AB34" s="1">
        <f t="shared" si="3"/>
        <v>1.2375427435654969</v>
      </c>
      <c r="AC34" s="1">
        <f t="shared" si="4"/>
        <v>1.532720836846631</v>
      </c>
      <c r="AD34" s="1">
        <f t="shared" si="5"/>
        <v>6.2030937570490785</v>
      </c>
      <c r="AE34" s="1">
        <f t="shared" si="6"/>
        <v>2.3049099205741315</v>
      </c>
    </row>
    <row r="35" spans="1:31" x14ac:dyDescent="0.3">
      <c r="A35" t="s">
        <v>1</v>
      </c>
      <c r="B35" t="s">
        <v>3</v>
      </c>
      <c r="C35" t="s">
        <v>21</v>
      </c>
      <c r="D35" t="s">
        <v>22</v>
      </c>
      <c r="E35" t="s">
        <v>11</v>
      </c>
      <c r="F35" t="s">
        <v>12</v>
      </c>
      <c r="G35" t="s">
        <v>13</v>
      </c>
      <c r="H35" t="s">
        <v>14</v>
      </c>
      <c r="I35" s="2">
        <v>43284</v>
      </c>
      <c r="J35" s="1">
        <v>10.45682</v>
      </c>
      <c r="K35" s="1">
        <v>1.6087880000000001</v>
      </c>
      <c r="L35" s="1">
        <v>1.9616680000000002E-3</v>
      </c>
      <c r="M35" s="1">
        <v>4.6210500000000003</v>
      </c>
      <c r="N35" s="1">
        <v>0.35701280000000002</v>
      </c>
      <c r="O35" s="1">
        <v>0.119783</v>
      </c>
      <c r="P35" s="1">
        <v>0.20924719999999999</v>
      </c>
      <c r="Q35" s="1">
        <v>1.9387890000000001E-2</v>
      </c>
      <c r="R35" s="1">
        <v>2.0736930000000001E-2</v>
      </c>
      <c r="S35" s="1">
        <v>7.3029430000000001E-3</v>
      </c>
      <c r="T35" s="1">
        <v>5.8357390000000002E-2</v>
      </c>
      <c r="U35" s="1">
        <v>0.11865100000000001</v>
      </c>
      <c r="V35" s="1">
        <v>4.4181860000000002E-3</v>
      </c>
      <c r="W35" s="1">
        <v>1.835939E-3</v>
      </c>
      <c r="X35" s="1">
        <v>1.29798E-2</v>
      </c>
      <c r="Y35" s="1">
        <v>4.468734E-4</v>
      </c>
      <c r="Z35" s="1">
        <f t="shared" si="1"/>
        <v>2974.8861683016694</v>
      </c>
      <c r="AA35" s="1">
        <f t="shared" si="2"/>
        <v>2.5676199132231852</v>
      </c>
      <c r="AB35" s="1">
        <f t="shared" si="3"/>
        <v>1.2375427435654969</v>
      </c>
      <c r="AC35" s="1">
        <f t="shared" si="4"/>
        <v>1.532720836846631</v>
      </c>
      <c r="AD35" s="1">
        <f t="shared" si="5"/>
        <v>6.2030937570490785</v>
      </c>
      <c r="AE35" s="1">
        <f t="shared" si="6"/>
        <v>2.3049099205741315</v>
      </c>
    </row>
    <row r="36" spans="1:31" x14ac:dyDescent="0.3">
      <c r="A36" t="s">
        <v>1</v>
      </c>
      <c r="B36" t="s">
        <v>3</v>
      </c>
      <c r="C36" t="s">
        <v>21</v>
      </c>
      <c r="D36" t="s">
        <v>22</v>
      </c>
      <c r="E36" t="s">
        <v>11</v>
      </c>
      <c r="F36" t="s">
        <v>12</v>
      </c>
      <c r="G36" t="s">
        <v>13</v>
      </c>
      <c r="H36" t="s">
        <v>14</v>
      </c>
      <c r="I36" s="2">
        <v>43284</v>
      </c>
      <c r="J36" s="1">
        <v>10.45682</v>
      </c>
      <c r="K36" s="1">
        <v>1.6087880000000001</v>
      </c>
      <c r="L36" s="1">
        <v>1.9616680000000002E-3</v>
      </c>
      <c r="M36" s="1">
        <v>4.6210500000000003</v>
      </c>
      <c r="N36" s="1">
        <v>0.35701280000000002</v>
      </c>
      <c r="O36" s="1">
        <v>0.119783</v>
      </c>
      <c r="P36" s="1">
        <v>0.20924719999999999</v>
      </c>
      <c r="Q36" s="1">
        <v>1.9387890000000001E-2</v>
      </c>
      <c r="R36" s="1">
        <v>2.0736930000000001E-2</v>
      </c>
      <c r="S36" s="1">
        <v>7.3029430000000001E-3</v>
      </c>
      <c r="T36" s="1">
        <v>5.8357390000000002E-2</v>
      </c>
      <c r="U36" s="1">
        <v>0.11865100000000001</v>
      </c>
      <c r="V36" s="1">
        <v>4.4181860000000002E-3</v>
      </c>
      <c r="W36" s="1">
        <v>1.835939E-3</v>
      </c>
      <c r="X36" s="1">
        <v>1.29798E-2</v>
      </c>
      <c r="Y36" s="1">
        <v>4.468734E-4</v>
      </c>
      <c r="Z36" s="1">
        <f t="shared" si="1"/>
        <v>2974.8861683016694</v>
      </c>
      <c r="AA36" s="1">
        <f t="shared" si="2"/>
        <v>2.5676199132231852</v>
      </c>
      <c r="AB36" s="1">
        <f t="shared" si="3"/>
        <v>1.2375427435654969</v>
      </c>
      <c r="AC36" s="1">
        <f t="shared" si="4"/>
        <v>1.532720836846631</v>
      </c>
      <c r="AD36" s="1">
        <f t="shared" si="5"/>
        <v>6.2030937570490785</v>
      </c>
      <c r="AE36" s="1">
        <f t="shared" si="6"/>
        <v>2.3049099205741315</v>
      </c>
    </row>
    <row r="37" spans="1:31" x14ac:dyDescent="0.3">
      <c r="A37" t="s">
        <v>1</v>
      </c>
      <c r="B37" t="s">
        <v>3</v>
      </c>
      <c r="C37" t="s">
        <v>21</v>
      </c>
      <c r="D37" t="s">
        <v>22</v>
      </c>
      <c r="E37" t="s">
        <v>11</v>
      </c>
      <c r="F37" t="s">
        <v>12</v>
      </c>
      <c r="G37" t="s">
        <v>13</v>
      </c>
      <c r="H37" t="s">
        <v>14</v>
      </c>
      <c r="I37" s="2">
        <v>43284</v>
      </c>
      <c r="J37" s="1">
        <v>10.45682</v>
      </c>
      <c r="K37" s="1">
        <v>1.6087880000000001</v>
      </c>
      <c r="L37" s="1">
        <v>1.9616680000000002E-3</v>
      </c>
      <c r="M37" s="1">
        <v>4.6210500000000003</v>
      </c>
      <c r="N37" s="1">
        <v>0.35701280000000002</v>
      </c>
      <c r="O37" s="1">
        <v>0.119783</v>
      </c>
      <c r="P37" s="1">
        <v>0.20924719999999999</v>
      </c>
      <c r="Q37" s="1">
        <v>1.9387890000000001E-2</v>
      </c>
      <c r="R37" s="1">
        <v>2.0736930000000001E-2</v>
      </c>
      <c r="S37" s="1">
        <v>7.3029430000000001E-3</v>
      </c>
      <c r="T37" s="1">
        <v>5.8357390000000002E-2</v>
      </c>
      <c r="U37" s="1">
        <v>0.11865100000000001</v>
      </c>
      <c r="V37" s="1">
        <v>4.4181860000000002E-3</v>
      </c>
      <c r="W37" s="1">
        <v>1.835939E-3</v>
      </c>
      <c r="X37" s="1">
        <v>1.29798E-2</v>
      </c>
      <c r="Y37" s="1">
        <v>4.468734E-4</v>
      </c>
      <c r="Z37" s="1">
        <f t="shared" si="1"/>
        <v>2974.8861683016694</v>
      </c>
      <c r="AA37" s="1">
        <f t="shared" si="2"/>
        <v>2.5676199132231852</v>
      </c>
      <c r="AB37" s="1">
        <f t="shared" si="3"/>
        <v>1.2375427435654969</v>
      </c>
      <c r="AC37" s="1">
        <f t="shared" si="4"/>
        <v>1.532720836846631</v>
      </c>
      <c r="AD37" s="1">
        <f t="shared" si="5"/>
        <v>6.2030937570490785</v>
      </c>
      <c r="AE37" s="1">
        <f t="shared" si="6"/>
        <v>2.3049099205741315</v>
      </c>
    </row>
    <row r="38" spans="1:31" x14ac:dyDescent="0.3">
      <c r="A38" t="s">
        <v>1</v>
      </c>
      <c r="B38" t="s">
        <v>3</v>
      </c>
      <c r="C38" t="s">
        <v>21</v>
      </c>
      <c r="D38" t="s">
        <v>22</v>
      </c>
      <c r="E38" t="s">
        <v>11</v>
      </c>
      <c r="F38" t="s">
        <v>12</v>
      </c>
      <c r="G38" t="s">
        <v>13</v>
      </c>
      <c r="H38" t="s">
        <v>14</v>
      </c>
      <c r="I38" s="2">
        <v>43284</v>
      </c>
      <c r="J38" s="1">
        <v>10.45682</v>
      </c>
      <c r="K38" s="1">
        <v>1.6087880000000001</v>
      </c>
      <c r="L38" s="1">
        <v>1.9616680000000002E-3</v>
      </c>
      <c r="M38" s="1">
        <v>4.6210500000000003</v>
      </c>
      <c r="N38" s="1">
        <v>0.35701280000000002</v>
      </c>
      <c r="O38" s="1">
        <v>0.119783</v>
      </c>
      <c r="P38" s="1">
        <v>0.20924719999999999</v>
      </c>
      <c r="Q38" s="1">
        <v>1.9387890000000001E-2</v>
      </c>
      <c r="R38" s="1">
        <v>2.0736930000000001E-2</v>
      </c>
      <c r="S38" s="1">
        <v>7.3029430000000001E-3</v>
      </c>
      <c r="T38" s="1">
        <v>5.8357390000000002E-2</v>
      </c>
      <c r="U38" s="1">
        <v>0.11865100000000001</v>
      </c>
      <c r="V38" s="1">
        <v>4.4181860000000002E-3</v>
      </c>
      <c r="W38" s="1">
        <v>1.835939E-3</v>
      </c>
      <c r="X38" s="1">
        <v>1.29798E-2</v>
      </c>
      <c r="Y38" s="1">
        <v>4.468734E-4</v>
      </c>
      <c r="Z38" s="1">
        <f t="shared" si="1"/>
        <v>2974.8861683016694</v>
      </c>
      <c r="AA38" s="1">
        <f t="shared" si="2"/>
        <v>2.5676199132231852</v>
      </c>
      <c r="AB38" s="1">
        <f t="shared" si="3"/>
        <v>1.2375427435654969</v>
      </c>
      <c r="AC38" s="1">
        <f t="shared" si="4"/>
        <v>1.532720836846631</v>
      </c>
      <c r="AD38" s="1">
        <f t="shared" si="5"/>
        <v>6.2030937570490785</v>
      </c>
      <c r="AE38" s="1">
        <f t="shared" si="6"/>
        <v>2.3049099205741315</v>
      </c>
    </row>
    <row r="39" spans="1:31" x14ac:dyDescent="0.3">
      <c r="A39" t="s">
        <v>1</v>
      </c>
      <c r="B39" t="s">
        <v>3</v>
      </c>
      <c r="C39" t="s">
        <v>21</v>
      </c>
      <c r="D39" t="s">
        <v>22</v>
      </c>
      <c r="E39" t="s">
        <v>11</v>
      </c>
      <c r="F39" t="s">
        <v>12</v>
      </c>
      <c r="G39" t="s">
        <v>13</v>
      </c>
      <c r="H39" t="s">
        <v>14</v>
      </c>
      <c r="I39" s="2">
        <v>43284</v>
      </c>
      <c r="J39" s="1">
        <v>10.45682</v>
      </c>
      <c r="K39" s="1">
        <v>1.6087880000000001</v>
      </c>
      <c r="L39" s="1">
        <v>1.9616680000000002E-3</v>
      </c>
      <c r="M39" s="1">
        <v>4.6210500000000003</v>
      </c>
      <c r="N39" s="1">
        <v>0.35701280000000002</v>
      </c>
      <c r="O39" s="1">
        <v>0.119783</v>
      </c>
      <c r="P39" s="1">
        <v>0.20924719999999999</v>
      </c>
      <c r="Q39" s="1">
        <v>1.9387890000000001E-2</v>
      </c>
      <c r="R39" s="1">
        <v>2.0736930000000001E-2</v>
      </c>
      <c r="S39" s="1">
        <v>7.3029430000000001E-3</v>
      </c>
      <c r="T39" s="1">
        <v>5.8357390000000002E-2</v>
      </c>
      <c r="U39" s="1">
        <v>0.11865100000000001</v>
      </c>
      <c r="V39" s="1">
        <v>4.4181860000000002E-3</v>
      </c>
      <c r="W39" s="1">
        <v>1.835939E-3</v>
      </c>
      <c r="X39" s="1">
        <v>1.29798E-2</v>
      </c>
      <c r="Y39" s="1">
        <v>4.468734E-4</v>
      </c>
      <c r="Z39" s="1">
        <f t="shared" si="1"/>
        <v>2974.8861683016694</v>
      </c>
      <c r="AA39" s="1">
        <f t="shared" si="2"/>
        <v>2.5676199132231852</v>
      </c>
      <c r="AB39" s="1">
        <f t="shared" si="3"/>
        <v>1.2375427435654969</v>
      </c>
      <c r="AC39" s="1">
        <f t="shared" si="4"/>
        <v>1.532720836846631</v>
      </c>
      <c r="AD39" s="1">
        <f t="shared" si="5"/>
        <v>6.2030937570490785</v>
      </c>
      <c r="AE39" s="1">
        <f t="shared" si="6"/>
        <v>2.3049099205741315</v>
      </c>
    </row>
    <row r="40" spans="1:31" x14ac:dyDescent="0.3">
      <c r="A40" t="s">
        <v>1</v>
      </c>
      <c r="B40" t="s">
        <v>3</v>
      </c>
      <c r="C40" t="s">
        <v>21</v>
      </c>
      <c r="D40" t="s">
        <v>22</v>
      </c>
      <c r="E40" t="s">
        <v>11</v>
      </c>
      <c r="F40" t="s">
        <v>12</v>
      </c>
      <c r="G40" t="s">
        <v>13</v>
      </c>
      <c r="H40" t="s">
        <v>14</v>
      </c>
      <c r="I40" s="2">
        <v>43284</v>
      </c>
      <c r="J40" s="1">
        <v>10.45682</v>
      </c>
      <c r="K40" s="1">
        <v>1.6087880000000001</v>
      </c>
      <c r="L40" s="1">
        <v>1.9616680000000002E-3</v>
      </c>
      <c r="M40" s="1">
        <v>4.6210500000000003</v>
      </c>
      <c r="N40" s="1">
        <v>0.35701280000000002</v>
      </c>
      <c r="O40" s="1">
        <v>0.119783</v>
      </c>
      <c r="P40" s="1">
        <v>0.20924719999999999</v>
      </c>
      <c r="Q40" s="1">
        <v>1.9387890000000001E-2</v>
      </c>
      <c r="R40" s="1">
        <v>2.0736930000000001E-2</v>
      </c>
      <c r="S40" s="1">
        <v>7.3029430000000001E-3</v>
      </c>
      <c r="T40" s="1">
        <v>5.8357390000000002E-2</v>
      </c>
      <c r="U40" s="1">
        <v>0.11865100000000001</v>
      </c>
      <c r="V40" s="1">
        <v>4.4181860000000002E-3</v>
      </c>
      <c r="W40" s="1">
        <v>1.835939E-3</v>
      </c>
      <c r="X40" s="1">
        <v>1.29798E-2</v>
      </c>
      <c r="Y40" s="1">
        <v>4.468734E-4</v>
      </c>
      <c r="Z40" s="1">
        <f t="shared" si="1"/>
        <v>2974.8861683016694</v>
      </c>
      <c r="AA40" s="1">
        <f t="shared" si="2"/>
        <v>2.5676199132231852</v>
      </c>
      <c r="AB40" s="1">
        <f t="shared" si="3"/>
        <v>1.2375427435654969</v>
      </c>
      <c r="AC40" s="1">
        <f t="shared" si="4"/>
        <v>1.532720836846631</v>
      </c>
      <c r="AD40" s="1">
        <f t="shared" si="5"/>
        <v>6.2030937570490785</v>
      </c>
      <c r="AE40" s="1">
        <f t="shared" si="6"/>
        <v>2.3049099205741315</v>
      </c>
    </row>
    <row r="41" spans="1:31" x14ac:dyDescent="0.3">
      <c r="A41" t="s">
        <v>1</v>
      </c>
      <c r="B41" t="s">
        <v>3</v>
      </c>
      <c r="C41" t="s">
        <v>21</v>
      </c>
      <c r="D41" t="s">
        <v>22</v>
      </c>
      <c r="E41" t="s">
        <v>11</v>
      </c>
      <c r="F41" t="s">
        <v>12</v>
      </c>
      <c r="G41" t="s">
        <v>13</v>
      </c>
      <c r="H41" t="s">
        <v>14</v>
      </c>
      <c r="I41" s="2">
        <v>43284</v>
      </c>
      <c r="J41" s="1">
        <v>10.45682</v>
      </c>
      <c r="K41" s="1">
        <v>1.6087880000000001</v>
      </c>
      <c r="L41" s="1">
        <v>1.9616680000000002E-3</v>
      </c>
      <c r="M41" s="1">
        <v>4.6210500000000003</v>
      </c>
      <c r="N41" s="1">
        <v>0.35701280000000002</v>
      </c>
      <c r="O41" s="1">
        <v>0.119783</v>
      </c>
      <c r="P41" s="1">
        <v>0.20924719999999999</v>
      </c>
      <c r="Q41" s="1">
        <v>1.9387890000000001E-2</v>
      </c>
      <c r="R41" s="1">
        <v>2.0736930000000001E-2</v>
      </c>
      <c r="S41" s="1">
        <v>7.3029430000000001E-3</v>
      </c>
      <c r="T41" s="1">
        <v>5.8357390000000002E-2</v>
      </c>
      <c r="U41" s="1">
        <v>0.11865100000000001</v>
      </c>
      <c r="V41" s="1">
        <v>4.4181860000000002E-3</v>
      </c>
      <c r="W41" s="1">
        <v>1.835939E-3</v>
      </c>
      <c r="X41" s="1">
        <v>1.29798E-2</v>
      </c>
      <c r="Y41" s="1">
        <v>4.468734E-4</v>
      </c>
      <c r="Z41" s="1">
        <f t="shared" si="1"/>
        <v>2974.8861683016694</v>
      </c>
      <c r="AA41" s="1">
        <f t="shared" si="2"/>
        <v>2.5676199132231852</v>
      </c>
      <c r="AB41" s="1">
        <f t="shared" si="3"/>
        <v>1.2375427435654969</v>
      </c>
      <c r="AC41" s="1">
        <f t="shared" si="4"/>
        <v>1.532720836846631</v>
      </c>
      <c r="AD41" s="1">
        <f t="shared" si="5"/>
        <v>6.2030937570490785</v>
      </c>
      <c r="AE41" s="1">
        <f t="shared" si="6"/>
        <v>2.3049099205741315</v>
      </c>
    </row>
    <row r="42" spans="1:31" x14ac:dyDescent="0.3">
      <c r="A42" t="s">
        <v>1</v>
      </c>
      <c r="B42" t="s">
        <v>3</v>
      </c>
      <c r="C42" t="s">
        <v>23</v>
      </c>
      <c r="D42" t="s">
        <v>24</v>
      </c>
      <c r="E42" t="s">
        <v>11</v>
      </c>
      <c r="F42" t="s">
        <v>12</v>
      </c>
      <c r="G42" t="s">
        <v>13</v>
      </c>
      <c r="H42" t="s">
        <v>14</v>
      </c>
      <c r="I42" s="2">
        <v>43284</v>
      </c>
      <c r="J42" s="1">
        <v>11.12279</v>
      </c>
      <c r="K42" s="1">
        <v>1.7058690000000001</v>
      </c>
      <c r="L42" s="1">
        <v>3.8957190000000002E-3</v>
      </c>
      <c r="M42" s="1">
        <v>3.0394380000000001</v>
      </c>
      <c r="N42" s="1">
        <v>0.43214269999999999</v>
      </c>
      <c r="O42" s="1">
        <v>0.1145354</v>
      </c>
      <c r="P42" s="1">
        <v>0.23318700000000001</v>
      </c>
      <c r="Q42" s="1">
        <v>2.3805799999999998E-2</v>
      </c>
      <c r="R42" s="1">
        <v>5.443518E-2</v>
      </c>
      <c r="S42" s="1">
        <v>2.0150120000000001E-2</v>
      </c>
      <c r="T42" s="1">
        <v>0.11981559999999999</v>
      </c>
      <c r="U42" s="1">
        <v>0.2498957</v>
      </c>
      <c r="V42" s="1">
        <v>9.7789690000000002E-3</v>
      </c>
      <c r="W42" s="1">
        <v>3.9073099999999998E-3</v>
      </c>
      <c r="X42" s="1">
        <v>2.673884E-2</v>
      </c>
      <c r="Y42" s="1">
        <v>9.4902340000000004E-4</v>
      </c>
      <c r="Z42" s="1">
        <f t="shared" si="1"/>
        <v>3075.5709023161062</v>
      </c>
      <c r="AA42" s="1">
        <f t="shared" si="2"/>
        <v>8.2217732357100228</v>
      </c>
      <c r="AB42" s="1">
        <f t="shared" si="3"/>
        <v>2.2629027402290958</v>
      </c>
      <c r="AC42" s="1">
        <f t="shared" si="4"/>
        <v>3.4114430996879568</v>
      </c>
      <c r="AD42" s="1">
        <f t="shared" si="5"/>
        <v>11.466694112450522</v>
      </c>
      <c r="AE42" s="1">
        <f t="shared" si="6"/>
        <v>3.9865217720051422</v>
      </c>
    </row>
    <row r="43" spans="1:31" x14ac:dyDescent="0.3">
      <c r="A43" t="s">
        <v>1</v>
      </c>
      <c r="B43" t="s">
        <v>3</v>
      </c>
      <c r="C43" t="s">
        <v>23</v>
      </c>
      <c r="D43" t="s">
        <v>24</v>
      </c>
      <c r="E43" t="s">
        <v>11</v>
      </c>
      <c r="F43" t="s">
        <v>12</v>
      </c>
      <c r="G43" t="s">
        <v>13</v>
      </c>
      <c r="H43" t="s">
        <v>14</v>
      </c>
      <c r="I43" s="2">
        <v>43284</v>
      </c>
      <c r="J43" s="1">
        <v>11.12279</v>
      </c>
      <c r="K43" s="1">
        <v>1.7058690000000001</v>
      </c>
      <c r="L43" s="1">
        <v>3.8957190000000002E-3</v>
      </c>
      <c r="M43" s="1">
        <v>3.0394380000000001</v>
      </c>
      <c r="N43" s="1">
        <v>0.43214269999999999</v>
      </c>
      <c r="O43" s="1">
        <v>0.1145354</v>
      </c>
      <c r="P43" s="1">
        <v>0.23318700000000001</v>
      </c>
      <c r="Q43" s="1">
        <v>2.3805799999999998E-2</v>
      </c>
      <c r="R43" s="1">
        <v>5.443518E-2</v>
      </c>
      <c r="S43" s="1">
        <v>2.0150120000000001E-2</v>
      </c>
      <c r="T43" s="1">
        <v>0.11981559999999999</v>
      </c>
      <c r="U43" s="1">
        <v>0.2498957</v>
      </c>
      <c r="V43" s="1">
        <v>9.7789690000000002E-3</v>
      </c>
      <c r="W43" s="1">
        <v>3.9073099999999998E-3</v>
      </c>
      <c r="X43" s="1">
        <v>2.673884E-2</v>
      </c>
      <c r="Y43" s="1">
        <v>9.4902340000000004E-4</v>
      </c>
      <c r="Z43" s="1">
        <f t="shared" si="1"/>
        <v>3075.5709023161062</v>
      </c>
      <c r="AA43" s="1">
        <f t="shared" si="2"/>
        <v>8.2217732357100228</v>
      </c>
      <c r="AB43" s="1">
        <f t="shared" si="3"/>
        <v>2.2629027402290958</v>
      </c>
      <c r="AC43" s="1">
        <f t="shared" si="4"/>
        <v>3.4114430996879568</v>
      </c>
      <c r="AD43" s="1">
        <f t="shared" si="5"/>
        <v>11.466694112450522</v>
      </c>
      <c r="AE43" s="1">
        <f t="shared" si="6"/>
        <v>3.9865217720051422</v>
      </c>
    </row>
    <row r="44" spans="1:31" x14ac:dyDescent="0.3">
      <c r="A44" t="s">
        <v>1</v>
      </c>
      <c r="B44" t="s">
        <v>3</v>
      </c>
      <c r="C44" t="s">
        <v>23</v>
      </c>
      <c r="D44" t="s">
        <v>24</v>
      </c>
      <c r="E44" t="s">
        <v>11</v>
      </c>
      <c r="F44" t="s">
        <v>12</v>
      </c>
      <c r="G44" t="s">
        <v>13</v>
      </c>
      <c r="H44" t="s">
        <v>14</v>
      </c>
      <c r="I44" s="2">
        <v>43284</v>
      </c>
      <c r="J44" s="1">
        <v>11.12279</v>
      </c>
      <c r="K44" s="1">
        <v>1.7058690000000001</v>
      </c>
      <c r="L44" s="1">
        <v>3.8957190000000002E-3</v>
      </c>
      <c r="M44" s="1">
        <v>3.0394380000000001</v>
      </c>
      <c r="N44" s="1">
        <v>0.43214269999999999</v>
      </c>
      <c r="O44" s="1">
        <v>0.1145354</v>
      </c>
      <c r="P44" s="1">
        <v>0.23318700000000001</v>
      </c>
      <c r="Q44" s="1">
        <v>2.3805799999999998E-2</v>
      </c>
      <c r="R44" s="1">
        <v>5.443518E-2</v>
      </c>
      <c r="S44" s="1">
        <v>2.0150120000000001E-2</v>
      </c>
      <c r="T44" s="1">
        <v>0.11981559999999999</v>
      </c>
      <c r="U44" s="1">
        <v>0.2498957</v>
      </c>
      <c r="V44" s="1">
        <v>9.7789690000000002E-3</v>
      </c>
      <c r="W44" s="1">
        <v>3.9073099999999998E-3</v>
      </c>
      <c r="X44" s="1">
        <v>2.673884E-2</v>
      </c>
      <c r="Y44" s="1">
        <v>9.4902340000000004E-4</v>
      </c>
      <c r="Z44" s="1">
        <f t="shared" si="1"/>
        <v>3075.5709023161062</v>
      </c>
      <c r="AA44" s="1">
        <f t="shared" si="2"/>
        <v>8.2217732357100228</v>
      </c>
      <c r="AB44" s="1">
        <f t="shared" si="3"/>
        <v>2.2629027402290958</v>
      </c>
      <c r="AC44" s="1">
        <f t="shared" si="4"/>
        <v>3.4114430996879568</v>
      </c>
      <c r="AD44" s="1">
        <f t="shared" si="5"/>
        <v>11.466694112450522</v>
      </c>
      <c r="AE44" s="1">
        <f t="shared" si="6"/>
        <v>3.9865217720051422</v>
      </c>
    </row>
    <row r="45" spans="1:31" x14ac:dyDescent="0.3">
      <c r="A45" t="s">
        <v>1</v>
      </c>
      <c r="B45" t="s">
        <v>3</v>
      </c>
      <c r="C45" t="s">
        <v>23</v>
      </c>
      <c r="D45" t="s">
        <v>24</v>
      </c>
      <c r="E45" t="s">
        <v>11</v>
      </c>
      <c r="F45" t="s">
        <v>12</v>
      </c>
      <c r="G45" t="s">
        <v>13</v>
      </c>
      <c r="H45" t="s">
        <v>14</v>
      </c>
      <c r="I45" s="2">
        <v>43284</v>
      </c>
      <c r="J45" s="1">
        <v>11.12279</v>
      </c>
      <c r="K45" s="1">
        <v>1.7058690000000001</v>
      </c>
      <c r="L45" s="1">
        <v>3.8957190000000002E-3</v>
      </c>
      <c r="M45" s="1">
        <v>3.0394380000000001</v>
      </c>
      <c r="N45" s="1">
        <v>0.43214269999999999</v>
      </c>
      <c r="O45" s="1">
        <v>0.1145354</v>
      </c>
      <c r="P45" s="1">
        <v>0.23318700000000001</v>
      </c>
      <c r="Q45" s="1">
        <v>2.3805799999999998E-2</v>
      </c>
      <c r="R45" s="1">
        <v>5.443518E-2</v>
      </c>
      <c r="S45" s="1">
        <v>2.0150120000000001E-2</v>
      </c>
      <c r="T45" s="1">
        <v>0.11981559999999999</v>
      </c>
      <c r="U45" s="1">
        <v>0.2498957</v>
      </c>
      <c r="V45" s="1">
        <v>9.7789690000000002E-3</v>
      </c>
      <c r="W45" s="1">
        <v>3.9073099999999998E-3</v>
      </c>
      <c r="X45" s="1">
        <v>2.673884E-2</v>
      </c>
      <c r="Y45" s="1">
        <v>9.4902340000000004E-4</v>
      </c>
      <c r="Z45" s="1">
        <f t="shared" si="1"/>
        <v>3075.5709023161062</v>
      </c>
      <c r="AA45" s="1">
        <f t="shared" si="2"/>
        <v>8.2217732357100228</v>
      </c>
      <c r="AB45" s="1">
        <f t="shared" si="3"/>
        <v>2.2629027402290958</v>
      </c>
      <c r="AC45" s="1">
        <f t="shared" si="4"/>
        <v>3.4114430996879568</v>
      </c>
      <c r="AD45" s="1">
        <f t="shared" si="5"/>
        <v>11.466694112450522</v>
      </c>
      <c r="AE45" s="1">
        <f t="shared" si="6"/>
        <v>3.9865217720051422</v>
      </c>
    </row>
    <row r="46" spans="1:31" x14ac:dyDescent="0.3">
      <c r="A46" t="s">
        <v>1</v>
      </c>
      <c r="B46" t="s">
        <v>3</v>
      </c>
      <c r="C46" t="s">
        <v>23</v>
      </c>
      <c r="D46" t="s">
        <v>24</v>
      </c>
      <c r="E46" t="s">
        <v>11</v>
      </c>
      <c r="F46" t="s">
        <v>12</v>
      </c>
      <c r="G46" t="s">
        <v>13</v>
      </c>
      <c r="H46" t="s">
        <v>14</v>
      </c>
      <c r="I46" s="2">
        <v>43284</v>
      </c>
      <c r="J46" s="1">
        <v>11.12279</v>
      </c>
      <c r="K46" s="1">
        <v>1.7058690000000001</v>
      </c>
      <c r="L46" s="1">
        <v>3.8957190000000002E-3</v>
      </c>
      <c r="M46" s="1">
        <v>3.0394380000000001</v>
      </c>
      <c r="N46" s="1">
        <v>0.43214269999999999</v>
      </c>
      <c r="O46" s="1">
        <v>0.1145354</v>
      </c>
      <c r="P46" s="1">
        <v>0.23318700000000001</v>
      </c>
      <c r="Q46" s="1">
        <v>2.3805799999999998E-2</v>
      </c>
      <c r="R46" s="1">
        <v>5.443518E-2</v>
      </c>
      <c r="S46" s="1">
        <v>2.0150120000000001E-2</v>
      </c>
      <c r="T46" s="1">
        <v>0.11981559999999999</v>
      </c>
      <c r="U46" s="1">
        <v>0.2498957</v>
      </c>
      <c r="V46" s="1">
        <v>9.7789690000000002E-3</v>
      </c>
      <c r="W46" s="1">
        <v>3.9073099999999998E-3</v>
      </c>
      <c r="X46" s="1">
        <v>2.673884E-2</v>
      </c>
      <c r="Y46" s="1">
        <v>9.4902340000000004E-4</v>
      </c>
      <c r="Z46" s="1">
        <f t="shared" si="1"/>
        <v>3075.5709023161062</v>
      </c>
      <c r="AA46" s="1">
        <f t="shared" si="2"/>
        <v>8.2217732357100228</v>
      </c>
      <c r="AB46" s="1">
        <f t="shared" si="3"/>
        <v>2.2629027402290958</v>
      </c>
      <c r="AC46" s="1">
        <f t="shared" si="4"/>
        <v>3.4114430996879568</v>
      </c>
      <c r="AD46" s="1">
        <f t="shared" si="5"/>
        <v>11.466694112450522</v>
      </c>
      <c r="AE46" s="1">
        <f t="shared" si="6"/>
        <v>3.9865217720051422</v>
      </c>
    </row>
    <row r="47" spans="1:31" x14ac:dyDescent="0.3">
      <c r="A47" t="s">
        <v>1</v>
      </c>
      <c r="B47" t="s">
        <v>3</v>
      </c>
      <c r="C47" t="s">
        <v>23</v>
      </c>
      <c r="D47" t="s">
        <v>24</v>
      </c>
      <c r="E47" t="s">
        <v>11</v>
      </c>
      <c r="F47" t="s">
        <v>12</v>
      </c>
      <c r="G47" t="s">
        <v>13</v>
      </c>
      <c r="H47" t="s">
        <v>14</v>
      </c>
      <c r="I47" s="2">
        <v>43284</v>
      </c>
      <c r="J47" s="1">
        <v>11.12279</v>
      </c>
      <c r="K47" s="1">
        <v>1.7058690000000001</v>
      </c>
      <c r="L47" s="1">
        <v>3.8957190000000002E-3</v>
      </c>
      <c r="M47" s="1">
        <v>3.0394380000000001</v>
      </c>
      <c r="N47" s="1">
        <v>0.43214269999999999</v>
      </c>
      <c r="O47" s="1">
        <v>0.1145354</v>
      </c>
      <c r="P47" s="1">
        <v>0.23318700000000001</v>
      </c>
      <c r="Q47" s="1">
        <v>2.3805799999999998E-2</v>
      </c>
      <c r="R47" s="1">
        <v>5.443518E-2</v>
      </c>
      <c r="S47" s="1">
        <v>2.0150120000000001E-2</v>
      </c>
      <c r="T47" s="1">
        <v>0.11981559999999999</v>
      </c>
      <c r="U47" s="1">
        <v>0.2498957</v>
      </c>
      <c r="V47" s="1">
        <v>9.7789690000000002E-3</v>
      </c>
      <c r="W47" s="1">
        <v>3.9073099999999998E-3</v>
      </c>
      <c r="X47" s="1">
        <v>2.673884E-2</v>
      </c>
      <c r="Y47" s="1">
        <v>9.4902340000000004E-4</v>
      </c>
      <c r="Z47" s="1">
        <f t="shared" si="1"/>
        <v>3075.5709023161062</v>
      </c>
      <c r="AA47" s="1">
        <f t="shared" si="2"/>
        <v>8.2217732357100228</v>
      </c>
      <c r="AB47" s="1">
        <f t="shared" si="3"/>
        <v>2.2629027402290958</v>
      </c>
      <c r="AC47" s="1">
        <f t="shared" si="4"/>
        <v>3.4114430996879568</v>
      </c>
      <c r="AD47" s="1">
        <f t="shared" si="5"/>
        <v>11.466694112450522</v>
      </c>
      <c r="AE47" s="1">
        <f t="shared" si="6"/>
        <v>3.9865217720051422</v>
      </c>
    </row>
    <row r="48" spans="1:31" x14ac:dyDescent="0.3">
      <c r="A48" t="s">
        <v>1</v>
      </c>
      <c r="B48" t="s">
        <v>3</v>
      </c>
      <c r="C48" t="s">
        <v>23</v>
      </c>
      <c r="D48" t="s">
        <v>24</v>
      </c>
      <c r="E48" t="s">
        <v>11</v>
      </c>
      <c r="F48" t="s">
        <v>12</v>
      </c>
      <c r="G48" t="s">
        <v>13</v>
      </c>
      <c r="H48" t="s">
        <v>14</v>
      </c>
      <c r="I48" s="2">
        <v>43284</v>
      </c>
      <c r="J48" s="1">
        <v>11.12279</v>
      </c>
      <c r="K48" s="1">
        <v>1.7058690000000001</v>
      </c>
      <c r="L48" s="1">
        <v>3.8957190000000002E-3</v>
      </c>
      <c r="M48" s="1">
        <v>3.0394380000000001</v>
      </c>
      <c r="N48" s="1">
        <v>0.43214269999999999</v>
      </c>
      <c r="O48" s="1">
        <v>0.1145354</v>
      </c>
      <c r="P48" s="1">
        <v>0.23318700000000001</v>
      </c>
      <c r="Q48" s="1">
        <v>2.3805799999999998E-2</v>
      </c>
      <c r="R48" s="1">
        <v>5.443518E-2</v>
      </c>
      <c r="S48" s="1">
        <v>2.0150120000000001E-2</v>
      </c>
      <c r="T48" s="1">
        <v>0.11981559999999999</v>
      </c>
      <c r="U48" s="1">
        <v>0.2498957</v>
      </c>
      <c r="V48" s="1">
        <v>9.7789690000000002E-3</v>
      </c>
      <c r="W48" s="1">
        <v>3.9073099999999998E-3</v>
      </c>
      <c r="X48" s="1">
        <v>2.673884E-2</v>
      </c>
      <c r="Y48" s="1">
        <v>9.4902340000000004E-4</v>
      </c>
      <c r="Z48" s="1">
        <f t="shared" si="1"/>
        <v>3075.5709023161062</v>
      </c>
      <c r="AA48" s="1">
        <f t="shared" si="2"/>
        <v>8.2217732357100228</v>
      </c>
      <c r="AB48" s="1">
        <f t="shared" si="3"/>
        <v>2.2629027402290958</v>
      </c>
      <c r="AC48" s="1">
        <f t="shared" si="4"/>
        <v>3.4114430996879568</v>
      </c>
      <c r="AD48" s="1">
        <f t="shared" si="5"/>
        <v>11.466694112450522</v>
      </c>
      <c r="AE48" s="1">
        <f t="shared" si="6"/>
        <v>3.9865217720051422</v>
      </c>
    </row>
    <row r="49" spans="1:31" x14ac:dyDescent="0.3">
      <c r="A49" t="s">
        <v>1</v>
      </c>
      <c r="B49" t="s">
        <v>3</v>
      </c>
      <c r="C49" t="s">
        <v>23</v>
      </c>
      <c r="D49" t="s">
        <v>24</v>
      </c>
      <c r="E49" t="s">
        <v>11</v>
      </c>
      <c r="F49" t="s">
        <v>12</v>
      </c>
      <c r="G49" t="s">
        <v>13</v>
      </c>
      <c r="H49" t="s">
        <v>14</v>
      </c>
      <c r="I49" s="2">
        <v>43284</v>
      </c>
      <c r="J49" s="1">
        <v>11.12279</v>
      </c>
      <c r="K49" s="1">
        <v>1.7058690000000001</v>
      </c>
      <c r="L49" s="1">
        <v>3.8957190000000002E-3</v>
      </c>
      <c r="M49" s="1">
        <v>3.0394380000000001</v>
      </c>
      <c r="N49" s="1">
        <v>0.43214269999999999</v>
      </c>
      <c r="O49" s="1">
        <v>0.1145354</v>
      </c>
      <c r="P49" s="1">
        <v>0.23318700000000001</v>
      </c>
      <c r="Q49" s="1">
        <v>2.3805799999999998E-2</v>
      </c>
      <c r="R49" s="1">
        <v>5.443518E-2</v>
      </c>
      <c r="S49" s="1">
        <v>2.0150120000000001E-2</v>
      </c>
      <c r="T49" s="1">
        <v>0.11981559999999999</v>
      </c>
      <c r="U49" s="1">
        <v>0.2498957</v>
      </c>
      <c r="V49" s="1">
        <v>9.7789690000000002E-3</v>
      </c>
      <c r="W49" s="1">
        <v>3.9073099999999998E-3</v>
      </c>
      <c r="X49" s="1">
        <v>2.673884E-2</v>
      </c>
      <c r="Y49" s="1">
        <v>9.4902340000000004E-4</v>
      </c>
      <c r="Z49" s="1">
        <f t="shared" si="1"/>
        <v>3075.5709023161062</v>
      </c>
      <c r="AA49" s="1">
        <f t="shared" si="2"/>
        <v>8.2217732357100228</v>
      </c>
      <c r="AB49" s="1">
        <f t="shared" si="3"/>
        <v>2.2629027402290958</v>
      </c>
      <c r="AC49" s="1">
        <f t="shared" si="4"/>
        <v>3.4114430996879568</v>
      </c>
      <c r="AD49" s="1">
        <f t="shared" si="5"/>
        <v>11.466694112450522</v>
      </c>
      <c r="AE49" s="1">
        <f t="shared" si="6"/>
        <v>3.9865217720051422</v>
      </c>
    </row>
    <row r="50" spans="1:31" x14ac:dyDescent="0.3">
      <c r="A50" t="s">
        <v>1</v>
      </c>
      <c r="B50" t="s">
        <v>3</v>
      </c>
      <c r="C50" t="s">
        <v>25</v>
      </c>
      <c r="D50" t="s">
        <v>26</v>
      </c>
      <c r="E50" t="s">
        <v>11</v>
      </c>
      <c r="F50" t="s">
        <v>12</v>
      </c>
      <c r="G50" t="s">
        <v>13</v>
      </c>
      <c r="H50" t="s">
        <v>14</v>
      </c>
      <c r="I50" s="2">
        <v>43284</v>
      </c>
      <c r="J50" s="1">
        <v>10.620620000000001</v>
      </c>
      <c r="K50" s="1">
        <v>1.6150949999999999</v>
      </c>
      <c r="L50" s="1">
        <v>0.1004866</v>
      </c>
      <c r="M50" s="1">
        <v>4.4436059999999999</v>
      </c>
      <c r="N50" s="1">
        <v>0.38994420000000002</v>
      </c>
      <c r="O50" s="1">
        <v>1.9325620000000001E-6</v>
      </c>
      <c r="P50" s="1">
        <v>0.2310594</v>
      </c>
      <c r="Q50" s="1">
        <v>2.1290699999999999E-2</v>
      </c>
      <c r="R50" s="1">
        <v>0.20890320000000001</v>
      </c>
      <c r="S50" s="1">
        <v>7.9648339999999998E-2</v>
      </c>
      <c r="T50" s="1">
        <v>0.43441580000000002</v>
      </c>
      <c r="U50" s="1">
        <v>0.86498450000000005</v>
      </c>
      <c r="V50" s="1">
        <v>3.2609249999999999E-2</v>
      </c>
      <c r="W50" s="1">
        <v>1.31287E-2</v>
      </c>
      <c r="X50" s="1">
        <v>9.3023460000000002E-2</v>
      </c>
      <c r="Y50" s="1">
        <v>3.3924710000000002E-3</v>
      </c>
      <c r="Z50" s="1">
        <f t="shared" si="1"/>
        <v>432.31216898571557</v>
      </c>
      <c r="AA50" s="1">
        <f t="shared" si="2"/>
        <v>19.465823477599052</v>
      </c>
      <c r="AB50" s="1">
        <f t="shared" si="3"/>
        <v>8.3625426407162866</v>
      </c>
      <c r="AC50" s="1">
        <f t="shared" si="4"/>
        <v>679341.723577303</v>
      </c>
      <c r="AD50" s="1">
        <f t="shared" si="5"/>
        <v>40.259543649814724</v>
      </c>
      <c r="AE50" s="1">
        <f t="shared" si="6"/>
        <v>15.934051017580448</v>
      </c>
    </row>
    <row r="51" spans="1:31" x14ac:dyDescent="0.3">
      <c r="A51" t="s">
        <v>1</v>
      </c>
      <c r="B51" t="s">
        <v>3</v>
      </c>
      <c r="C51" t="s">
        <v>25</v>
      </c>
      <c r="D51" t="s">
        <v>26</v>
      </c>
      <c r="E51" t="s">
        <v>11</v>
      </c>
      <c r="F51" t="s">
        <v>12</v>
      </c>
      <c r="G51" t="s">
        <v>13</v>
      </c>
      <c r="H51" t="s">
        <v>14</v>
      </c>
      <c r="I51" s="2">
        <v>43284</v>
      </c>
      <c r="J51" s="1">
        <v>10.620620000000001</v>
      </c>
      <c r="K51" s="1">
        <v>1.6150949999999999</v>
      </c>
      <c r="L51" s="1">
        <v>0.1004866</v>
      </c>
      <c r="M51" s="1">
        <v>4.4436059999999999</v>
      </c>
      <c r="N51" s="1">
        <v>0.38994420000000002</v>
      </c>
      <c r="O51" s="1">
        <v>1.9325620000000001E-6</v>
      </c>
      <c r="P51" s="1">
        <v>0.2310594</v>
      </c>
      <c r="Q51" s="1">
        <v>2.1290699999999999E-2</v>
      </c>
      <c r="R51" s="1">
        <v>0.20890320000000001</v>
      </c>
      <c r="S51" s="1">
        <v>7.9648339999999998E-2</v>
      </c>
      <c r="T51" s="1">
        <v>0.43441580000000002</v>
      </c>
      <c r="U51" s="1">
        <v>0.86498450000000005</v>
      </c>
      <c r="V51" s="1">
        <v>3.2609249999999999E-2</v>
      </c>
      <c r="W51" s="1">
        <v>1.31287E-2</v>
      </c>
      <c r="X51" s="1">
        <v>9.3023460000000002E-2</v>
      </c>
      <c r="Y51" s="1">
        <v>3.3924710000000002E-3</v>
      </c>
      <c r="Z51" s="1">
        <f t="shared" si="1"/>
        <v>432.31216898571557</v>
      </c>
      <c r="AA51" s="1">
        <f t="shared" si="2"/>
        <v>19.465823477599052</v>
      </c>
      <c r="AB51" s="1">
        <f t="shared" si="3"/>
        <v>8.3625426407162866</v>
      </c>
      <c r="AC51" s="1">
        <f t="shared" si="4"/>
        <v>679341.723577303</v>
      </c>
      <c r="AD51" s="1">
        <f t="shared" si="5"/>
        <v>40.259543649814724</v>
      </c>
      <c r="AE51" s="1">
        <f t="shared" si="6"/>
        <v>15.934051017580448</v>
      </c>
    </row>
    <row r="52" spans="1:31" x14ac:dyDescent="0.3">
      <c r="A52" t="s">
        <v>1</v>
      </c>
      <c r="B52" t="s">
        <v>3</v>
      </c>
      <c r="C52" t="s">
        <v>25</v>
      </c>
      <c r="D52" t="s">
        <v>26</v>
      </c>
      <c r="E52" t="s">
        <v>11</v>
      </c>
      <c r="F52" t="s">
        <v>12</v>
      </c>
      <c r="G52" t="s">
        <v>13</v>
      </c>
      <c r="H52" t="s">
        <v>14</v>
      </c>
      <c r="I52" s="2">
        <v>43284</v>
      </c>
      <c r="J52" s="1">
        <v>10.620620000000001</v>
      </c>
      <c r="K52" s="1">
        <v>1.6150949999999999</v>
      </c>
      <c r="L52" s="1">
        <v>0.1004866</v>
      </c>
      <c r="M52" s="1">
        <v>4.4436059999999999</v>
      </c>
      <c r="N52" s="1">
        <v>0.38994420000000002</v>
      </c>
      <c r="O52" s="1">
        <v>1.9325620000000001E-6</v>
      </c>
      <c r="P52" s="1">
        <v>0.2310594</v>
      </c>
      <c r="Q52" s="1">
        <v>2.1290699999999999E-2</v>
      </c>
      <c r="R52" s="1">
        <v>0.20890320000000001</v>
      </c>
      <c r="S52" s="1">
        <v>7.9648339999999998E-2</v>
      </c>
      <c r="T52" s="1">
        <v>0.43441580000000002</v>
      </c>
      <c r="U52" s="1">
        <v>0.86498450000000005</v>
      </c>
      <c r="V52" s="1">
        <v>3.2609249999999999E-2</v>
      </c>
      <c r="W52" s="1">
        <v>1.31287E-2</v>
      </c>
      <c r="X52" s="1">
        <v>9.3023460000000002E-2</v>
      </c>
      <c r="Y52" s="1">
        <v>3.3924710000000002E-3</v>
      </c>
      <c r="Z52" s="1">
        <f t="shared" si="1"/>
        <v>432.31216898571557</v>
      </c>
      <c r="AA52" s="1">
        <f t="shared" si="2"/>
        <v>19.465823477599052</v>
      </c>
      <c r="AB52" s="1">
        <f t="shared" si="3"/>
        <v>8.3625426407162866</v>
      </c>
      <c r="AC52" s="1">
        <f t="shared" si="4"/>
        <v>679341.723577303</v>
      </c>
      <c r="AD52" s="1">
        <f t="shared" si="5"/>
        <v>40.259543649814724</v>
      </c>
      <c r="AE52" s="1">
        <f t="shared" si="6"/>
        <v>15.934051017580448</v>
      </c>
    </row>
    <row r="53" spans="1:31" x14ac:dyDescent="0.3">
      <c r="A53" t="s">
        <v>1</v>
      </c>
      <c r="B53" t="s">
        <v>3</v>
      </c>
      <c r="C53" t="s">
        <v>25</v>
      </c>
      <c r="D53" t="s">
        <v>26</v>
      </c>
      <c r="E53" t="s">
        <v>11</v>
      </c>
      <c r="F53" t="s">
        <v>12</v>
      </c>
      <c r="G53" t="s">
        <v>13</v>
      </c>
      <c r="H53" t="s">
        <v>14</v>
      </c>
      <c r="I53" s="2">
        <v>43284</v>
      </c>
      <c r="J53" s="1">
        <v>10.620620000000001</v>
      </c>
      <c r="K53" s="1">
        <v>1.6150949999999999</v>
      </c>
      <c r="L53" s="1">
        <v>0.1004866</v>
      </c>
      <c r="M53" s="1">
        <v>4.4436059999999999</v>
      </c>
      <c r="N53" s="1">
        <v>0.38994420000000002</v>
      </c>
      <c r="O53" s="1">
        <v>1.9325620000000001E-6</v>
      </c>
      <c r="P53" s="1">
        <v>0.2310594</v>
      </c>
      <c r="Q53" s="1">
        <v>2.1290699999999999E-2</v>
      </c>
      <c r="R53" s="1">
        <v>0.20890320000000001</v>
      </c>
      <c r="S53" s="1">
        <v>7.9648339999999998E-2</v>
      </c>
      <c r="T53" s="1">
        <v>0.43441580000000002</v>
      </c>
      <c r="U53" s="1">
        <v>0.86498450000000005</v>
      </c>
      <c r="V53" s="1">
        <v>3.2609249999999999E-2</v>
      </c>
      <c r="W53" s="1">
        <v>1.31287E-2</v>
      </c>
      <c r="X53" s="1">
        <v>9.3023460000000002E-2</v>
      </c>
      <c r="Y53" s="1">
        <v>3.3924710000000002E-3</v>
      </c>
      <c r="Z53" s="1">
        <f t="shared" si="1"/>
        <v>432.31216898571557</v>
      </c>
      <c r="AA53" s="1">
        <f t="shared" si="2"/>
        <v>19.465823477599052</v>
      </c>
      <c r="AB53" s="1">
        <f t="shared" si="3"/>
        <v>8.3625426407162866</v>
      </c>
      <c r="AC53" s="1">
        <f t="shared" si="4"/>
        <v>679341.723577303</v>
      </c>
      <c r="AD53" s="1">
        <f t="shared" si="5"/>
        <v>40.259543649814724</v>
      </c>
      <c r="AE53" s="1">
        <f t="shared" si="6"/>
        <v>15.934051017580448</v>
      </c>
    </row>
    <row r="54" spans="1:31" x14ac:dyDescent="0.3">
      <c r="A54" t="s">
        <v>1</v>
      </c>
      <c r="B54" t="s">
        <v>3</v>
      </c>
      <c r="C54" t="s">
        <v>25</v>
      </c>
      <c r="D54" t="s">
        <v>26</v>
      </c>
      <c r="E54" t="s">
        <v>11</v>
      </c>
      <c r="F54" t="s">
        <v>12</v>
      </c>
      <c r="G54" t="s">
        <v>13</v>
      </c>
      <c r="H54" t="s">
        <v>14</v>
      </c>
      <c r="I54" s="2">
        <v>43284</v>
      </c>
      <c r="J54" s="1">
        <v>10.620620000000001</v>
      </c>
      <c r="K54" s="1">
        <v>1.6150949999999999</v>
      </c>
      <c r="L54" s="1">
        <v>0.1004866</v>
      </c>
      <c r="M54" s="1">
        <v>4.4436059999999999</v>
      </c>
      <c r="N54" s="1">
        <v>0.38994420000000002</v>
      </c>
      <c r="O54" s="1">
        <v>1.9325620000000001E-6</v>
      </c>
      <c r="P54" s="1">
        <v>0.2310594</v>
      </c>
      <c r="Q54" s="1">
        <v>2.1290699999999999E-2</v>
      </c>
      <c r="R54" s="1">
        <v>0.20890320000000001</v>
      </c>
      <c r="S54" s="1">
        <v>7.9648339999999998E-2</v>
      </c>
      <c r="T54" s="1">
        <v>0.43441580000000002</v>
      </c>
      <c r="U54" s="1">
        <v>0.86498450000000005</v>
      </c>
      <c r="V54" s="1">
        <v>3.2609249999999999E-2</v>
      </c>
      <c r="W54" s="1">
        <v>1.31287E-2</v>
      </c>
      <c r="X54" s="1">
        <v>9.3023460000000002E-2</v>
      </c>
      <c r="Y54" s="1">
        <v>3.3924710000000002E-3</v>
      </c>
      <c r="Z54" s="1">
        <f t="shared" si="1"/>
        <v>432.31216898571557</v>
      </c>
      <c r="AA54" s="1">
        <f t="shared" si="2"/>
        <v>19.465823477599052</v>
      </c>
      <c r="AB54" s="1">
        <f t="shared" si="3"/>
        <v>8.3625426407162866</v>
      </c>
      <c r="AC54" s="1">
        <f t="shared" si="4"/>
        <v>679341.723577303</v>
      </c>
      <c r="AD54" s="1">
        <f t="shared" si="5"/>
        <v>40.259543649814724</v>
      </c>
      <c r="AE54" s="1">
        <f t="shared" si="6"/>
        <v>15.934051017580448</v>
      </c>
    </row>
    <row r="55" spans="1:31" x14ac:dyDescent="0.3">
      <c r="A55" t="s">
        <v>1</v>
      </c>
      <c r="B55" t="s">
        <v>3</v>
      </c>
      <c r="C55" t="s">
        <v>25</v>
      </c>
      <c r="D55" t="s">
        <v>26</v>
      </c>
      <c r="E55" t="s">
        <v>11</v>
      </c>
      <c r="F55" t="s">
        <v>12</v>
      </c>
      <c r="G55" t="s">
        <v>13</v>
      </c>
      <c r="H55" t="s">
        <v>14</v>
      </c>
      <c r="I55" s="2">
        <v>43284</v>
      </c>
      <c r="J55" s="1">
        <v>10.620620000000001</v>
      </c>
      <c r="K55" s="1">
        <v>1.6150949999999999</v>
      </c>
      <c r="L55" s="1">
        <v>0.1004866</v>
      </c>
      <c r="M55" s="1">
        <v>4.4436059999999999</v>
      </c>
      <c r="N55" s="1">
        <v>0.38994420000000002</v>
      </c>
      <c r="O55" s="1">
        <v>1.9325620000000001E-6</v>
      </c>
      <c r="P55" s="1">
        <v>0.2310594</v>
      </c>
      <c r="Q55" s="1">
        <v>2.1290699999999999E-2</v>
      </c>
      <c r="R55" s="1">
        <v>0.20890320000000001</v>
      </c>
      <c r="S55" s="1">
        <v>7.9648339999999998E-2</v>
      </c>
      <c r="T55" s="1">
        <v>0.43441580000000002</v>
      </c>
      <c r="U55" s="1">
        <v>0.86498450000000005</v>
      </c>
      <c r="V55" s="1">
        <v>3.2609249999999999E-2</v>
      </c>
      <c r="W55" s="1">
        <v>1.31287E-2</v>
      </c>
      <c r="X55" s="1">
        <v>9.3023460000000002E-2</v>
      </c>
      <c r="Y55" s="1">
        <v>3.3924710000000002E-3</v>
      </c>
      <c r="Z55" s="1">
        <f t="shared" si="1"/>
        <v>432.31216898571557</v>
      </c>
      <c r="AA55" s="1">
        <f t="shared" si="2"/>
        <v>19.465823477599052</v>
      </c>
      <c r="AB55" s="1">
        <f t="shared" si="3"/>
        <v>8.3625426407162866</v>
      </c>
      <c r="AC55" s="1">
        <f t="shared" si="4"/>
        <v>679341.723577303</v>
      </c>
      <c r="AD55" s="1">
        <f t="shared" si="5"/>
        <v>40.259543649814724</v>
      </c>
      <c r="AE55" s="1">
        <f t="shared" si="6"/>
        <v>15.934051017580448</v>
      </c>
    </row>
    <row r="56" spans="1:31" x14ac:dyDescent="0.3">
      <c r="A56" t="s">
        <v>1</v>
      </c>
      <c r="B56" t="s">
        <v>3</v>
      </c>
      <c r="C56" t="s">
        <v>25</v>
      </c>
      <c r="D56" t="s">
        <v>26</v>
      </c>
      <c r="E56" t="s">
        <v>11</v>
      </c>
      <c r="F56" t="s">
        <v>12</v>
      </c>
      <c r="G56" t="s">
        <v>13</v>
      </c>
      <c r="H56" t="s">
        <v>14</v>
      </c>
      <c r="I56" s="2">
        <v>43284</v>
      </c>
      <c r="J56" s="1">
        <v>10.620620000000001</v>
      </c>
      <c r="K56" s="1">
        <v>1.6150949999999999</v>
      </c>
      <c r="L56" s="1">
        <v>0.1004866</v>
      </c>
      <c r="M56" s="1">
        <v>4.4436059999999999</v>
      </c>
      <c r="N56" s="1">
        <v>0.38994420000000002</v>
      </c>
      <c r="O56" s="1">
        <v>1.9325620000000001E-6</v>
      </c>
      <c r="P56" s="1">
        <v>0.2310594</v>
      </c>
      <c r="Q56" s="1">
        <v>2.1290699999999999E-2</v>
      </c>
      <c r="R56" s="1">
        <v>0.20890320000000001</v>
      </c>
      <c r="S56" s="1">
        <v>7.9648339999999998E-2</v>
      </c>
      <c r="T56" s="1">
        <v>0.43441580000000002</v>
      </c>
      <c r="U56" s="1">
        <v>0.86498450000000005</v>
      </c>
      <c r="V56" s="1">
        <v>3.2609249999999999E-2</v>
      </c>
      <c r="W56" s="1">
        <v>1.31287E-2</v>
      </c>
      <c r="X56" s="1">
        <v>9.3023460000000002E-2</v>
      </c>
      <c r="Y56" s="1">
        <v>3.3924710000000002E-3</v>
      </c>
      <c r="Z56" s="1">
        <f t="shared" si="1"/>
        <v>432.31216898571557</v>
      </c>
      <c r="AA56" s="1">
        <f t="shared" si="2"/>
        <v>19.465823477599052</v>
      </c>
      <c r="AB56" s="1">
        <f t="shared" si="3"/>
        <v>8.3625426407162866</v>
      </c>
      <c r="AC56" s="1">
        <f t="shared" si="4"/>
        <v>679341.723577303</v>
      </c>
      <c r="AD56" s="1">
        <f t="shared" si="5"/>
        <v>40.259543649814724</v>
      </c>
      <c r="AE56" s="1">
        <f t="shared" si="6"/>
        <v>15.934051017580448</v>
      </c>
    </row>
    <row r="57" spans="1:31" x14ac:dyDescent="0.3">
      <c r="A57" t="s">
        <v>1</v>
      </c>
      <c r="B57" t="s">
        <v>3</v>
      </c>
      <c r="C57" t="s">
        <v>25</v>
      </c>
      <c r="D57" t="s">
        <v>26</v>
      </c>
      <c r="E57" t="s">
        <v>11</v>
      </c>
      <c r="F57" t="s">
        <v>12</v>
      </c>
      <c r="G57" t="s">
        <v>13</v>
      </c>
      <c r="H57" t="s">
        <v>14</v>
      </c>
      <c r="I57" s="2">
        <v>43284</v>
      </c>
      <c r="J57" s="1">
        <v>10.620620000000001</v>
      </c>
      <c r="K57" s="1">
        <v>1.6150949999999999</v>
      </c>
      <c r="L57" s="1">
        <v>0.1004866</v>
      </c>
      <c r="M57" s="1">
        <v>4.4436059999999999</v>
      </c>
      <c r="N57" s="1">
        <v>0.38994420000000002</v>
      </c>
      <c r="O57" s="1">
        <v>1.9325620000000001E-6</v>
      </c>
      <c r="P57" s="1">
        <v>0.2310594</v>
      </c>
      <c r="Q57" s="1">
        <v>2.1290699999999999E-2</v>
      </c>
      <c r="R57" s="1">
        <v>0.20890320000000001</v>
      </c>
      <c r="S57" s="1">
        <v>7.9648339999999998E-2</v>
      </c>
      <c r="T57" s="1">
        <v>0.43441580000000002</v>
      </c>
      <c r="U57" s="1">
        <v>0.86498450000000005</v>
      </c>
      <c r="V57" s="1">
        <v>3.2609249999999999E-2</v>
      </c>
      <c r="W57" s="1">
        <v>1.31287E-2</v>
      </c>
      <c r="X57" s="1">
        <v>9.3023460000000002E-2</v>
      </c>
      <c r="Y57" s="1">
        <v>3.3924710000000002E-3</v>
      </c>
      <c r="Z57" s="1">
        <f t="shared" si="1"/>
        <v>432.31216898571557</v>
      </c>
      <c r="AA57" s="1">
        <f t="shared" si="2"/>
        <v>19.465823477599052</v>
      </c>
      <c r="AB57" s="1">
        <f t="shared" si="3"/>
        <v>8.3625426407162866</v>
      </c>
      <c r="AC57" s="1">
        <f t="shared" si="4"/>
        <v>679341.723577303</v>
      </c>
      <c r="AD57" s="1">
        <f t="shared" si="5"/>
        <v>40.259543649814724</v>
      </c>
      <c r="AE57" s="1">
        <f t="shared" si="6"/>
        <v>15.934051017580448</v>
      </c>
    </row>
    <row r="58" spans="1:31" x14ac:dyDescent="0.3">
      <c r="A58" t="s">
        <v>1</v>
      </c>
      <c r="B58" t="s">
        <v>3</v>
      </c>
      <c r="C58" t="s">
        <v>9</v>
      </c>
      <c r="D58" t="s">
        <v>27</v>
      </c>
      <c r="E58" t="s">
        <v>11</v>
      </c>
      <c r="F58" t="s">
        <v>12</v>
      </c>
      <c r="G58" t="s">
        <v>13</v>
      </c>
      <c r="H58" t="s">
        <v>14</v>
      </c>
      <c r="I58" s="2">
        <v>43284</v>
      </c>
      <c r="J58" s="1">
        <v>13.39038</v>
      </c>
      <c r="K58" s="1">
        <v>1.6092390000000001</v>
      </c>
      <c r="L58" s="1">
        <v>0.37150860000000002</v>
      </c>
      <c r="M58" s="1">
        <v>2.0819960000000002</v>
      </c>
      <c r="N58" s="1">
        <v>0.53098540000000005</v>
      </c>
      <c r="O58" s="1">
        <v>0.10067420000000001</v>
      </c>
      <c r="P58" s="1">
        <v>4.4582060000000003E-4</v>
      </c>
      <c r="Q58" s="1">
        <v>4.2057039999999997E-2</v>
      </c>
      <c r="R58" s="1">
        <v>1.9048900000000001E-2</v>
      </c>
      <c r="S58" s="1">
        <v>4.2317409999999998E-3</v>
      </c>
      <c r="T58" s="1">
        <v>4.6544790000000003E-2</v>
      </c>
      <c r="U58" s="1">
        <v>0.1145095</v>
      </c>
      <c r="V58" s="1">
        <v>5.0889400000000001E-3</v>
      </c>
      <c r="W58" s="1">
        <v>1.631317E-3</v>
      </c>
      <c r="X58" s="1">
        <v>1.06204E-2</v>
      </c>
      <c r="Y58" s="1">
        <v>3.520485E-4</v>
      </c>
      <c r="Z58" s="1">
        <f t="shared" si="1"/>
        <v>12.528590186068369</v>
      </c>
      <c r="AA58" s="1">
        <f t="shared" si="2"/>
        <v>5.4999865513670532</v>
      </c>
      <c r="AB58" s="1">
        <f t="shared" si="3"/>
        <v>0.95839546624069127</v>
      </c>
      <c r="AC58" s="1">
        <f t="shared" si="4"/>
        <v>1.6203923150121879</v>
      </c>
      <c r="AD58" s="1">
        <f t="shared" si="5"/>
        <v>2382.2138322006654</v>
      </c>
      <c r="AE58" s="1">
        <f t="shared" si="6"/>
        <v>0.83707388822418327</v>
      </c>
    </row>
    <row r="59" spans="1:31" x14ac:dyDescent="0.3">
      <c r="A59" t="s">
        <v>1</v>
      </c>
      <c r="B59" t="s">
        <v>3</v>
      </c>
      <c r="C59" t="s">
        <v>9</v>
      </c>
      <c r="D59" t="s">
        <v>27</v>
      </c>
      <c r="E59" t="s">
        <v>11</v>
      </c>
      <c r="F59" t="s">
        <v>12</v>
      </c>
      <c r="G59" t="s">
        <v>13</v>
      </c>
      <c r="H59" t="s">
        <v>14</v>
      </c>
      <c r="I59" s="2">
        <v>43284</v>
      </c>
      <c r="J59" s="1">
        <v>13.39038</v>
      </c>
      <c r="K59" s="1">
        <v>1.6092390000000001</v>
      </c>
      <c r="L59" s="1">
        <v>0.37150860000000002</v>
      </c>
      <c r="M59" s="1">
        <v>2.0819960000000002</v>
      </c>
      <c r="N59" s="1">
        <v>0.53098540000000005</v>
      </c>
      <c r="O59" s="1">
        <v>0.10067420000000001</v>
      </c>
      <c r="P59" s="1">
        <v>4.4582060000000003E-4</v>
      </c>
      <c r="Q59" s="1">
        <v>4.2057039999999997E-2</v>
      </c>
      <c r="R59" s="1">
        <v>1.9048900000000001E-2</v>
      </c>
      <c r="S59" s="1">
        <v>4.2317409999999998E-3</v>
      </c>
      <c r="T59" s="1">
        <v>4.6544790000000003E-2</v>
      </c>
      <c r="U59" s="1">
        <v>0.1145095</v>
      </c>
      <c r="V59" s="1">
        <v>5.0889400000000001E-3</v>
      </c>
      <c r="W59" s="1">
        <v>1.631317E-3</v>
      </c>
      <c r="X59" s="1">
        <v>1.06204E-2</v>
      </c>
      <c r="Y59" s="1">
        <v>3.520485E-4</v>
      </c>
      <c r="Z59" s="1">
        <f t="shared" si="1"/>
        <v>12.528590186068369</v>
      </c>
      <c r="AA59" s="1">
        <f t="shared" si="2"/>
        <v>5.4999865513670532</v>
      </c>
      <c r="AB59" s="1">
        <f t="shared" si="3"/>
        <v>0.95839546624069127</v>
      </c>
      <c r="AC59" s="1">
        <f t="shared" si="4"/>
        <v>1.6203923150121879</v>
      </c>
      <c r="AD59" s="1">
        <f t="shared" si="5"/>
        <v>2382.2138322006654</v>
      </c>
      <c r="AE59" s="1">
        <f t="shared" si="6"/>
        <v>0.83707388822418327</v>
      </c>
    </row>
    <row r="60" spans="1:31" x14ac:dyDescent="0.3">
      <c r="A60" t="s">
        <v>1</v>
      </c>
      <c r="B60" t="s">
        <v>3</v>
      </c>
      <c r="C60" t="s">
        <v>9</v>
      </c>
      <c r="D60" t="s">
        <v>27</v>
      </c>
      <c r="E60" t="s">
        <v>11</v>
      </c>
      <c r="F60" t="s">
        <v>12</v>
      </c>
      <c r="G60" t="s">
        <v>13</v>
      </c>
      <c r="H60" t="s">
        <v>14</v>
      </c>
      <c r="I60" s="2">
        <v>43284</v>
      </c>
      <c r="J60" s="1">
        <v>13.39038</v>
      </c>
      <c r="K60" s="1">
        <v>1.6092390000000001</v>
      </c>
      <c r="L60" s="1">
        <v>0.37150860000000002</v>
      </c>
      <c r="M60" s="1">
        <v>2.0819960000000002</v>
      </c>
      <c r="N60" s="1">
        <v>0.53098540000000005</v>
      </c>
      <c r="O60" s="1">
        <v>0.10067420000000001</v>
      </c>
      <c r="P60" s="1">
        <v>4.4582060000000003E-4</v>
      </c>
      <c r="Q60" s="1">
        <v>4.2057039999999997E-2</v>
      </c>
      <c r="R60" s="1">
        <v>1.9048900000000001E-2</v>
      </c>
      <c r="S60" s="1">
        <v>4.2317409999999998E-3</v>
      </c>
      <c r="T60" s="1">
        <v>4.6544790000000003E-2</v>
      </c>
      <c r="U60" s="1">
        <v>0.1145095</v>
      </c>
      <c r="V60" s="1">
        <v>5.0889400000000001E-3</v>
      </c>
      <c r="W60" s="1">
        <v>1.631317E-3</v>
      </c>
      <c r="X60" s="1">
        <v>1.06204E-2</v>
      </c>
      <c r="Y60" s="1">
        <v>3.520485E-4</v>
      </c>
      <c r="Z60" s="1">
        <f t="shared" si="1"/>
        <v>12.528590186068369</v>
      </c>
      <c r="AA60" s="1">
        <f t="shared" si="2"/>
        <v>5.4999865513670532</v>
      </c>
      <c r="AB60" s="1">
        <f t="shared" si="3"/>
        <v>0.95839546624069127</v>
      </c>
      <c r="AC60" s="1">
        <f t="shared" si="4"/>
        <v>1.6203923150121879</v>
      </c>
      <c r="AD60" s="1">
        <f t="shared" si="5"/>
        <v>2382.2138322006654</v>
      </c>
      <c r="AE60" s="1">
        <f t="shared" si="6"/>
        <v>0.83707388822418327</v>
      </c>
    </row>
    <row r="61" spans="1:31" x14ac:dyDescent="0.3">
      <c r="A61" t="s">
        <v>1</v>
      </c>
      <c r="B61" t="s">
        <v>3</v>
      </c>
      <c r="C61" t="s">
        <v>9</v>
      </c>
      <c r="D61" t="s">
        <v>27</v>
      </c>
      <c r="E61" t="s">
        <v>11</v>
      </c>
      <c r="F61" t="s">
        <v>12</v>
      </c>
      <c r="G61" t="s">
        <v>13</v>
      </c>
      <c r="H61" t="s">
        <v>14</v>
      </c>
      <c r="I61" s="2">
        <v>43284</v>
      </c>
      <c r="J61" s="1">
        <v>13.39038</v>
      </c>
      <c r="K61" s="1">
        <v>1.6092390000000001</v>
      </c>
      <c r="L61" s="1">
        <v>0.37150860000000002</v>
      </c>
      <c r="M61" s="1">
        <v>2.0819960000000002</v>
      </c>
      <c r="N61" s="1">
        <v>0.53098540000000005</v>
      </c>
      <c r="O61" s="1">
        <v>0.10067420000000001</v>
      </c>
      <c r="P61" s="1">
        <v>4.4582060000000003E-4</v>
      </c>
      <c r="Q61" s="1">
        <v>4.2057039999999997E-2</v>
      </c>
      <c r="R61" s="1">
        <v>1.9048900000000001E-2</v>
      </c>
      <c r="S61" s="1">
        <v>4.2317409999999998E-3</v>
      </c>
      <c r="T61" s="1">
        <v>4.6544790000000003E-2</v>
      </c>
      <c r="U61" s="1">
        <v>0.1145095</v>
      </c>
      <c r="V61" s="1">
        <v>5.0889400000000001E-3</v>
      </c>
      <c r="W61" s="1">
        <v>1.631317E-3</v>
      </c>
      <c r="X61" s="1">
        <v>1.06204E-2</v>
      </c>
      <c r="Y61" s="1">
        <v>3.520485E-4</v>
      </c>
      <c r="Z61" s="1">
        <f t="shared" si="1"/>
        <v>12.528590186068369</v>
      </c>
      <c r="AA61" s="1">
        <f t="shared" si="2"/>
        <v>5.4999865513670532</v>
      </c>
      <c r="AB61" s="1">
        <f t="shared" si="3"/>
        <v>0.95839546624069127</v>
      </c>
      <c r="AC61" s="1">
        <f t="shared" si="4"/>
        <v>1.6203923150121879</v>
      </c>
      <c r="AD61" s="1">
        <f t="shared" si="5"/>
        <v>2382.2138322006654</v>
      </c>
      <c r="AE61" s="1">
        <f t="shared" si="6"/>
        <v>0.83707388822418327</v>
      </c>
    </row>
    <row r="62" spans="1:31" x14ac:dyDescent="0.3">
      <c r="A62" t="s">
        <v>1</v>
      </c>
      <c r="B62" t="s">
        <v>3</v>
      </c>
      <c r="C62" t="s">
        <v>9</v>
      </c>
      <c r="D62" t="s">
        <v>27</v>
      </c>
      <c r="E62" t="s">
        <v>11</v>
      </c>
      <c r="F62" t="s">
        <v>12</v>
      </c>
      <c r="G62" t="s">
        <v>13</v>
      </c>
      <c r="H62" t="s">
        <v>14</v>
      </c>
      <c r="I62" s="2">
        <v>43284</v>
      </c>
      <c r="J62" s="1">
        <v>13.39038</v>
      </c>
      <c r="K62" s="1">
        <v>1.6092390000000001</v>
      </c>
      <c r="L62" s="1">
        <v>0.37150860000000002</v>
      </c>
      <c r="M62" s="1">
        <v>2.0819960000000002</v>
      </c>
      <c r="N62" s="1">
        <v>0.53098540000000005</v>
      </c>
      <c r="O62" s="1">
        <v>0.10067420000000001</v>
      </c>
      <c r="P62" s="1">
        <v>4.4582060000000003E-4</v>
      </c>
      <c r="Q62" s="1">
        <v>4.2057039999999997E-2</v>
      </c>
      <c r="R62" s="1">
        <v>1.9048900000000001E-2</v>
      </c>
      <c r="S62" s="1">
        <v>4.2317409999999998E-3</v>
      </c>
      <c r="T62" s="1">
        <v>4.6544790000000003E-2</v>
      </c>
      <c r="U62" s="1">
        <v>0.1145095</v>
      </c>
      <c r="V62" s="1">
        <v>5.0889400000000001E-3</v>
      </c>
      <c r="W62" s="1">
        <v>1.631317E-3</v>
      </c>
      <c r="X62" s="1">
        <v>1.06204E-2</v>
      </c>
      <c r="Y62" s="1">
        <v>3.520485E-4</v>
      </c>
      <c r="Z62" s="1">
        <f t="shared" si="1"/>
        <v>12.528590186068369</v>
      </c>
      <c r="AA62" s="1">
        <f t="shared" si="2"/>
        <v>5.4999865513670532</v>
      </c>
      <c r="AB62" s="1">
        <f t="shared" si="3"/>
        <v>0.95839546624069127</v>
      </c>
      <c r="AC62" s="1">
        <f t="shared" si="4"/>
        <v>1.6203923150121879</v>
      </c>
      <c r="AD62" s="1">
        <f t="shared" si="5"/>
        <v>2382.2138322006654</v>
      </c>
      <c r="AE62" s="1">
        <f t="shared" si="6"/>
        <v>0.83707388822418327</v>
      </c>
    </row>
    <row r="63" spans="1:31" x14ac:dyDescent="0.3">
      <c r="A63" t="s">
        <v>1</v>
      </c>
      <c r="B63" t="s">
        <v>3</v>
      </c>
      <c r="C63" t="s">
        <v>9</v>
      </c>
      <c r="D63" t="s">
        <v>27</v>
      </c>
      <c r="E63" t="s">
        <v>11</v>
      </c>
      <c r="F63" t="s">
        <v>12</v>
      </c>
      <c r="G63" t="s">
        <v>13</v>
      </c>
      <c r="H63" t="s">
        <v>14</v>
      </c>
      <c r="I63" s="2">
        <v>43284</v>
      </c>
      <c r="J63" s="1">
        <v>13.39038</v>
      </c>
      <c r="K63" s="1">
        <v>1.6092390000000001</v>
      </c>
      <c r="L63" s="1">
        <v>0.37150860000000002</v>
      </c>
      <c r="M63" s="1">
        <v>2.0819960000000002</v>
      </c>
      <c r="N63" s="1">
        <v>0.53098540000000005</v>
      </c>
      <c r="O63" s="1">
        <v>0.10067420000000001</v>
      </c>
      <c r="P63" s="1">
        <v>4.4582060000000003E-4</v>
      </c>
      <c r="Q63" s="1">
        <v>4.2057039999999997E-2</v>
      </c>
      <c r="R63" s="1">
        <v>1.9048900000000001E-2</v>
      </c>
      <c r="S63" s="1">
        <v>4.2317409999999998E-3</v>
      </c>
      <c r="T63" s="1">
        <v>4.6544790000000003E-2</v>
      </c>
      <c r="U63" s="1">
        <v>0.1145095</v>
      </c>
      <c r="V63" s="1">
        <v>5.0889400000000001E-3</v>
      </c>
      <c r="W63" s="1">
        <v>1.631317E-3</v>
      </c>
      <c r="X63" s="1">
        <v>1.06204E-2</v>
      </c>
      <c r="Y63" s="1">
        <v>3.520485E-4</v>
      </c>
      <c r="Z63" s="1">
        <f t="shared" si="1"/>
        <v>12.528590186068369</v>
      </c>
      <c r="AA63" s="1">
        <f t="shared" si="2"/>
        <v>5.4999865513670532</v>
      </c>
      <c r="AB63" s="1">
        <f t="shared" si="3"/>
        <v>0.95839546624069127</v>
      </c>
      <c r="AC63" s="1">
        <f t="shared" si="4"/>
        <v>1.6203923150121879</v>
      </c>
      <c r="AD63" s="1">
        <f t="shared" si="5"/>
        <v>2382.2138322006654</v>
      </c>
      <c r="AE63" s="1">
        <f t="shared" si="6"/>
        <v>0.83707388822418327</v>
      </c>
    </row>
    <row r="64" spans="1:31" x14ac:dyDescent="0.3">
      <c r="A64" t="s">
        <v>1</v>
      </c>
      <c r="B64" t="s">
        <v>3</v>
      </c>
      <c r="C64" t="s">
        <v>9</v>
      </c>
      <c r="D64" t="s">
        <v>27</v>
      </c>
      <c r="E64" t="s">
        <v>11</v>
      </c>
      <c r="F64" t="s">
        <v>12</v>
      </c>
      <c r="G64" t="s">
        <v>13</v>
      </c>
      <c r="H64" t="s">
        <v>14</v>
      </c>
      <c r="I64" s="2">
        <v>43284</v>
      </c>
      <c r="J64" s="1">
        <v>13.39038</v>
      </c>
      <c r="K64" s="1">
        <v>1.6092390000000001</v>
      </c>
      <c r="L64" s="1">
        <v>0.37150860000000002</v>
      </c>
      <c r="M64" s="1">
        <v>2.0819960000000002</v>
      </c>
      <c r="N64" s="1">
        <v>0.53098540000000005</v>
      </c>
      <c r="O64" s="1">
        <v>0.10067420000000001</v>
      </c>
      <c r="P64" s="1">
        <v>4.4582060000000003E-4</v>
      </c>
      <c r="Q64" s="1">
        <v>4.2057039999999997E-2</v>
      </c>
      <c r="R64" s="1">
        <v>1.9048900000000001E-2</v>
      </c>
      <c r="S64" s="1">
        <v>4.2317409999999998E-3</v>
      </c>
      <c r="T64" s="1">
        <v>4.6544790000000003E-2</v>
      </c>
      <c r="U64" s="1">
        <v>0.1145095</v>
      </c>
      <c r="V64" s="1">
        <v>5.0889400000000001E-3</v>
      </c>
      <c r="W64" s="1">
        <v>1.631317E-3</v>
      </c>
      <c r="X64" s="1">
        <v>1.06204E-2</v>
      </c>
      <c r="Y64" s="1">
        <v>3.520485E-4</v>
      </c>
      <c r="Z64" s="1">
        <f t="shared" si="1"/>
        <v>12.528590186068369</v>
      </c>
      <c r="AA64" s="1">
        <f t="shared" si="2"/>
        <v>5.4999865513670532</v>
      </c>
      <c r="AB64" s="1">
        <f t="shared" si="3"/>
        <v>0.95839546624069127</v>
      </c>
      <c r="AC64" s="1">
        <f t="shared" si="4"/>
        <v>1.6203923150121879</v>
      </c>
      <c r="AD64" s="1">
        <f t="shared" si="5"/>
        <v>2382.2138322006654</v>
      </c>
      <c r="AE64" s="1">
        <f t="shared" si="6"/>
        <v>0.83707388822418327</v>
      </c>
    </row>
    <row r="65" spans="1:31" x14ac:dyDescent="0.3">
      <c r="A65" t="s">
        <v>1</v>
      </c>
      <c r="B65" t="s">
        <v>3</v>
      </c>
      <c r="C65" t="s">
        <v>9</v>
      </c>
      <c r="D65" t="s">
        <v>27</v>
      </c>
      <c r="E65" t="s">
        <v>11</v>
      </c>
      <c r="F65" t="s">
        <v>12</v>
      </c>
      <c r="G65" t="s">
        <v>13</v>
      </c>
      <c r="H65" t="s">
        <v>14</v>
      </c>
      <c r="I65" s="2">
        <v>43284</v>
      </c>
      <c r="J65" s="1">
        <v>13.39038</v>
      </c>
      <c r="K65" s="1">
        <v>1.6092390000000001</v>
      </c>
      <c r="L65" s="1">
        <v>0.37150860000000002</v>
      </c>
      <c r="M65" s="1">
        <v>2.0819960000000002</v>
      </c>
      <c r="N65" s="1">
        <v>0.53098540000000005</v>
      </c>
      <c r="O65" s="1">
        <v>0.10067420000000001</v>
      </c>
      <c r="P65" s="1">
        <v>4.4582060000000003E-4</v>
      </c>
      <c r="Q65" s="1">
        <v>4.2057039999999997E-2</v>
      </c>
      <c r="R65" s="1">
        <v>1.9048900000000001E-2</v>
      </c>
      <c r="S65" s="1">
        <v>4.2317409999999998E-3</v>
      </c>
      <c r="T65" s="1">
        <v>4.6544790000000003E-2</v>
      </c>
      <c r="U65" s="1">
        <v>0.1145095</v>
      </c>
      <c r="V65" s="1">
        <v>5.0889400000000001E-3</v>
      </c>
      <c r="W65" s="1">
        <v>1.631317E-3</v>
      </c>
      <c r="X65" s="1">
        <v>1.06204E-2</v>
      </c>
      <c r="Y65" s="1">
        <v>3.520485E-4</v>
      </c>
      <c r="Z65" s="1">
        <f t="shared" si="1"/>
        <v>12.528590186068369</v>
      </c>
      <c r="AA65" s="1">
        <f t="shared" si="2"/>
        <v>5.4999865513670532</v>
      </c>
      <c r="AB65" s="1">
        <f t="shared" si="3"/>
        <v>0.95839546624069127</v>
      </c>
      <c r="AC65" s="1">
        <f t="shared" si="4"/>
        <v>1.6203923150121879</v>
      </c>
      <c r="AD65" s="1">
        <f t="shared" si="5"/>
        <v>2382.2138322006654</v>
      </c>
      <c r="AE65" s="1">
        <f t="shared" si="6"/>
        <v>0.83707388822418327</v>
      </c>
    </row>
    <row r="66" spans="1:31" x14ac:dyDescent="0.3">
      <c r="A66" t="s">
        <v>1</v>
      </c>
      <c r="B66" t="s">
        <v>3</v>
      </c>
      <c r="C66" t="s">
        <v>15</v>
      </c>
      <c r="D66" t="s">
        <v>28</v>
      </c>
      <c r="E66" t="s">
        <v>11</v>
      </c>
      <c r="F66" t="s">
        <v>12</v>
      </c>
      <c r="G66" t="s">
        <v>13</v>
      </c>
      <c r="H66" t="s">
        <v>14</v>
      </c>
      <c r="I66" s="2">
        <v>43284</v>
      </c>
      <c r="J66" s="1">
        <v>10.48996</v>
      </c>
      <c r="K66" s="1">
        <v>1.5587949999999999</v>
      </c>
      <c r="L66" s="1">
        <v>4.418429E-4</v>
      </c>
      <c r="M66" s="1">
        <v>5.9592289999999997</v>
      </c>
      <c r="N66" s="1">
        <v>0.31002360000000001</v>
      </c>
      <c r="O66" s="1">
        <v>7.7279459999999994E-2</v>
      </c>
      <c r="P66" s="1">
        <v>0.16681219999999999</v>
      </c>
      <c r="Q66" s="1">
        <v>1.90017E-2</v>
      </c>
      <c r="R66" s="1">
        <v>1.6973800000000001E-2</v>
      </c>
      <c r="S66" s="1">
        <v>4.915516E-3</v>
      </c>
      <c r="T66" s="1">
        <v>3.8939300000000003E-2</v>
      </c>
      <c r="U66" s="1">
        <v>8.5831210000000005E-2</v>
      </c>
      <c r="V66" s="1">
        <v>3.3642070000000001E-3</v>
      </c>
      <c r="W66" s="1">
        <v>1.2952910000000001E-3</v>
      </c>
      <c r="X66" s="1">
        <v>8.726391E-3</v>
      </c>
      <c r="Y66" s="1">
        <v>2.9563819999999999E-4</v>
      </c>
      <c r="Z66" s="1">
        <f t="shared" si="1"/>
        <v>8812.9287581626868</v>
      </c>
      <c r="AA66" s="1">
        <f t="shared" si="2"/>
        <v>1.4403072947859532</v>
      </c>
      <c r="AB66" s="1">
        <f t="shared" si="3"/>
        <v>1.0851454534428993</v>
      </c>
      <c r="AC66" s="1">
        <f t="shared" si="4"/>
        <v>1.6761129024452295</v>
      </c>
      <c r="AD66" s="1">
        <f t="shared" si="5"/>
        <v>5.2312666579542748</v>
      </c>
      <c r="AE66" s="1">
        <f t="shared" si="6"/>
        <v>1.5558513185662335</v>
      </c>
    </row>
    <row r="67" spans="1:31" x14ac:dyDescent="0.3">
      <c r="A67" t="s">
        <v>1</v>
      </c>
      <c r="B67" t="s">
        <v>3</v>
      </c>
      <c r="C67" t="s">
        <v>15</v>
      </c>
      <c r="D67" t="s">
        <v>28</v>
      </c>
      <c r="E67" t="s">
        <v>11</v>
      </c>
      <c r="F67" t="s">
        <v>12</v>
      </c>
      <c r="G67" t="s">
        <v>13</v>
      </c>
      <c r="H67" t="s">
        <v>14</v>
      </c>
      <c r="I67" s="2">
        <v>43284</v>
      </c>
      <c r="J67" s="1">
        <v>10.48996</v>
      </c>
      <c r="K67" s="1">
        <v>1.5587949999999999</v>
      </c>
      <c r="L67" s="1">
        <v>4.418429E-4</v>
      </c>
      <c r="M67" s="1">
        <v>5.9592289999999997</v>
      </c>
      <c r="N67" s="1">
        <v>0.31002360000000001</v>
      </c>
      <c r="O67" s="1">
        <v>7.7279459999999994E-2</v>
      </c>
      <c r="P67" s="1">
        <v>0.16681219999999999</v>
      </c>
      <c r="Q67" s="1">
        <v>1.90017E-2</v>
      </c>
      <c r="R67" s="1">
        <v>1.6973800000000001E-2</v>
      </c>
      <c r="S67" s="1">
        <v>4.915516E-3</v>
      </c>
      <c r="T67" s="1">
        <v>3.8939300000000003E-2</v>
      </c>
      <c r="U67" s="1">
        <v>8.5831210000000005E-2</v>
      </c>
      <c r="V67" s="1">
        <v>3.3642070000000001E-3</v>
      </c>
      <c r="W67" s="1">
        <v>1.2952910000000001E-3</v>
      </c>
      <c r="X67" s="1">
        <v>8.726391E-3</v>
      </c>
      <c r="Y67" s="1">
        <v>2.9563819999999999E-4</v>
      </c>
      <c r="Z67" s="1">
        <f t="shared" ref="Z67:Z130" si="9">T67/L67*100</f>
        <v>8812.9287581626868</v>
      </c>
      <c r="AA67" s="1">
        <f t="shared" ref="AA67:AA130" si="10">U67/M67*100</f>
        <v>1.4403072947859532</v>
      </c>
      <c r="AB67" s="1">
        <f t="shared" ref="AB67:AB130" si="11">V67/N67*100</f>
        <v>1.0851454534428993</v>
      </c>
      <c r="AC67" s="1">
        <f t="shared" ref="AC67:AC130" si="12">W67/O67*100</f>
        <v>1.6761129024452295</v>
      </c>
      <c r="AD67" s="1">
        <f t="shared" ref="AD67:AD130" si="13">X67/P67*100</f>
        <v>5.2312666579542748</v>
      </c>
      <c r="AE67" s="1">
        <f t="shared" ref="AE67:AE130" si="14">Y67/Q67*100</f>
        <v>1.5558513185662335</v>
      </c>
    </row>
    <row r="68" spans="1:31" x14ac:dyDescent="0.3">
      <c r="A68" t="s">
        <v>1</v>
      </c>
      <c r="B68" t="s">
        <v>3</v>
      </c>
      <c r="C68" t="s">
        <v>15</v>
      </c>
      <c r="D68" t="s">
        <v>28</v>
      </c>
      <c r="E68" t="s">
        <v>11</v>
      </c>
      <c r="F68" t="s">
        <v>12</v>
      </c>
      <c r="G68" t="s">
        <v>13</v>
      </c>
      <c r="H68" t="s">
        <v>14</v>
      </c>
      <c r="I68" s="2">
        <v>43284</v>
      </c>
      <c r="J68" s="1">
        <v>10.48996</v>
      </c>
      <c r="K68" s="1">
        <v>1.5587949999999999</v>
      </c>
      <c r="L68" s="1">
        <v>4.418429E-4</v>
      </c>
      <c r="M68" s="1">
        <v>5.9592289999999997</v>
      </c>
      <c r="N68" s="1">
        <v>0.31002360000000001</v>
      </c>
      <c r="O68" s="1">
        <v>7.7279459999999994E-2</v>
      </c>
      <c r="P68" s="1">
        <v>0.16681219999999999</v>
      </c>
      <c r="Q68" s="1">
        <v>1.90017E-2</v>
      </c>
      <c r="R68" s="1">
        <v>1.6973800000000001E-2</v>
      </c>
      <c r="S68" s="1">
        <v>4.915516E-3</v>
      </c>
      <c r="T68" s="1">
        <v>3.8939300000000003E-2</v>
      </c>
      <c r="U68" s="1">
        <v>8.5831210000000005E-2</v>
      </c>
      <c r="V68" s="1">
        <v>3.3642070000000001E-3</v>
      </c>
      <c r="W68" s="1">
        <v>1.2952910000000001E-3</v>
      </c>
      <c r="X68" s="1">
        <v>8.726391E-3</v>
      </c>
      <c r="Y68" s="1">
        <v>2.9563819999999999E-4</v>
      </c>
      <c r="Z68" s="1">
        <f t="shared" si="9"/>
        <v>8812.9287581626868</v>
      </c>
      <c r="AA68" s="1">
        <f t="shared" si="10"/>
        <v>1.4403072947859532</v>
      </c>
      <c r="AB68" s="1">
        <f t="shared" si="11"/>
        <v>1.0851454534428993</v>
      </c>
      <c r="AC68" s="1">
        <f t="shared" si="12"/>
        <v>1.6761129024452295</v>
      </c>
      <c r="AD68" s="1">
        <f t="shared" si="13"/>
        <v>5.2312666579542748</v>
      </c>
      <c r="AE68" s="1">
        <f t="shared" si="14"/>
        <v>1.5558513185662335</v>
      </c>
    </row>
    <row r="69" spans="1:31" x14ac:dyDescent="0.3">
      <c r="A69" t="s">
        <v>1</v>
      </c>
      <c r="B69" t="s">
        <v>3</v>
      </c>
      <c r="C69" t="s">
        <v>15</v>
      </c>
      <c r="D69" t="s">
        <v>28</v>
      </c>
      <c r="E69" t="s">
        <v>11</v>
      </c>
      <c r="F69" t="s">
        <v>12</v>
      </c>
      <c r="G69" t="s">
        <v>13</v>
      </c>
      <c r="H69" t="s">
        <v>14</v>
      </c>
      <c r="I69" s="2">
        <v>43284</v>
      </c>
      <c r="J69" s="1">
        <v>10.48996</v>
      </c>
      <c r="K69" s="1">
        <v>1.5587949999999999</v>
      </c>
      <c r="L69" s="1">
        <v>4.418429E-4</v>
      </c>
      <c r="M69" s="1">
        <v>5.9592289999999997</v>
      </c>
      <c r="N69" s="1">
        <v>0.31002360000000001</v>
      </c>
      <c r="O69" s="1">
        <v>7.7279459999999994E-2</v>
      </c>
      <c r="P69" s="1">
        <v>0.16681219999999999</v>
      </c>
      <c r="Q69" s="1">
        <v>1.90017E-2</v>
      </c>
      <c r="R69" s="1">
        <v>1.6973800000000001E-2</v>
      </c>
      <c r="S69" s="1">
        <v>4.915516E-3</v>
      </c>
      <c r="T69" s="1">
        <v>3.8939300000000003E-2</v>
      </c>
      <c r="U69" s="1">
        <v>8.5831210000000005E-2</v>
      </c>
      <c r="V69" s="1">
        <v>3.3642070000000001E-3</v>
      </c>
      <c r="W69" s="1">
        <v>1.2952910000000001E-3</v>
      </c>
      <c r="X69" s="1">
        <v>8.726391E-3</v>
      </c>
      <c r="Y69" s="1">
        <v>2.9563819999999999E-4</v>
      </c>
      <c r="Z69" s="1">
        <f t="shared" si="9"/>
        <v>8812.9287581626868</v>
      </c>
      <c r="AA69" s="1">
        <f t="shared" si="10"/>
        <v>1.4403072947859532</v>
      </c>
      <c r="AB69" s="1">
        <f t="shared" si="11"/>
        <v>1.0851454534428993</v>
      </c>
      <c r="AC69" s="1">
        <f t="shared" si="12"/>
        <v>1.6761129024452295</v>
      </c>
      <c r="AD69" s="1">
        <f t="shared" si="13"/>
        <v>5.2312666579542748</v>
      </c>
      <c r="AE69" s="1">
        <f t="shared" si="14"/>
        <v>1.5558513185662335</v>
      </c>
    </row>
    <row r="70" spans="1:31" x14ac:dyDescent="0.3">
      <c r="A70" t="s">
        <v>1</v>
      </c>
      <c r="B70" t="s">
        <v>3</v>
      </c>
      <c r="C70" t="s">
        <v>15</v>
      </c>
      <c r="D70" t="s">
        <v>28</v>
      </c>
      <c r="E70" t="s">
        <v>11</v>
      </c>
      <c r="F70" t="s">
        <v>12</v>
      </c>
      <c r="G70" t="s">
        <v>13</v>
      </c>
      <c r="H70" t="s">
        <v>14</v>
      </c>
      <c r="I70" s="2">
        <v>43284</v>
      </c>
      <c r="J70" s="1">
        <v>10.48996</v>
      </c>
      <c r="K70" s="1">
        <v>1.5587949999999999</v>
      </c>
      <c r="L70" s="1">
        <v>4.418429E-4</v>
      </c>
      <c r="M70" s="1">
        <v>5.9592289999999997</v>
      </c>
      <c r="N70" s="1">
        <v>0.31002360000000001</v>
      </c>
      <c r="O70" s="1">
        <v>7.7279459999999994E-2</v>
      </c>
      <c r="P70" s="1">
        <v>0.16681219999999999</v>
      </c>
      <c r="Q70" s="1">
        <v>1.90017E-2</v>
      </c>
      <c r="R70" s="1">
        <v>1.6973800000000001E-2</v>
      </c>
      <c r="S70" s="1">
        <v>4.915516E-3</v>
      </c>
      <c r="T70" s="1">
        <v>3.8939300000000003E-2</v>
      </c>
      <c r="U70" s="1">
        <v>8.5831210000000005E-2</v>
      </c>
      <c r="V70" s="1">
        <v>3.3642070000000001E-3</v>
      </c>
      <c r="W70" s="1">
        <v>1.2952910000000001E-3</v>
      </c>
      <c r="X70" s="1">
        <v>8.726391E-3</v>
      </c>
      <c r="Y70" s="1">
        <v>2.9563819999999999E-4</v>
      </c>
      <c r="Z70" s="1">
        <f t="shared" si="9"/>
        <v>8812.9287581626868</v>
      </c>
      <c r="AA70" s="1">
        <f t="shared" si="10"/>
        <v>1.4403072947859532</v>
      </c>
      <c r="AB70" s="1">
        <f t="shared" si="11"/>
        <v>1.0851454534428993</v>
      </c>
      <c r="AC70" s="1">
        <f t="shared" si="12"/>
        <v>1.6761129024452295</v>
      </c>
      <c r="AD70" s="1">
        <f t="shared" si="13"/>
        <v>5.2312666579542748</v>
      </c>
      <c r="AE70" s="1">
        <f t="shared" si="14"/>
        <v>1.5558513185662335</v>
      </c>
    </row>
    <row r="71" spans="1:31" x14ac:dyDescent="0.3">
      <c r="A71" t="s">
        <v>1</v>
      </c>
      <c r="B71" t="s">
        <v>3</v>
      </c>
      <c r="C71" t="s">
        <v>15</v>
      </c>
      <c r="D71" t="s">
        <v>28</v>
      </c>
      <c r="E71" t="s">
        <v>11</v>
      </c>
      <c r="F71" t="s">
        <v>12</v>
      </c>
      <c r="G71" t="s">
        <v>13</v>
      </c>
      <c r="H71" t="s">
        <v>14</v>
      </c>
      <c r="I71" s="2">
        <v>43284</v>
      </c>
      <c r="J71" s="1">
        <v>10.48996</v>
      </c>
      <c r="K71" s="1">
        <v>1.5587949999999999</v>
      </c>
      <c r="L71" s="1">
        <v>4.418429E-4</v>
      </c>
      <c r="M71" s="1">
        <v>5.9592289999999997</v>
      </c>
      <c r="N71" s="1">
        <v>0.31002360000000001</v>
      </c>
      <c r="O71" s="1">
        <v>7.7279459999999994E-2</v>
      </c>
      <c r="P71" s="1">
        <v>0.16681219999999999</v>
      </c>
      <c r="Q71" s="1">
        <v>1.90017E-2</v>
      </c>
      <c r="R71" s="1">
        <v>1.6973800000000001E-2</v>
      </c>
      <c r="S71" s="1">
        <v>4.915516E-3</v>
      </c>
      <c r="T71" s="1">
        <v>3.8939300000000003E-2</v>
      </c>
      <c r="U71" s="1">
        <v>8.5831210000000005E-2</v>
      </c>
      <c r="V71" s="1">
        <v>3.3642070000000001E-3</v>
      </c>
      <c r="W71" s="1">
        <v>1.2952910000000001E-3</v>
      </c>
      <c r="X71" s="1">
        <v>8.726391E-3</v>
      </c>
      <c r="Y71" s="1">
        <v>2.9563819999999999E-4</v>
      </c>
      <c r="Z71" s="1">
        <f t="shared" si="9"/>
        <v>8812.9287581626868</v>
      </c>
      <c r="AA71" s="1">
        <f t="shared" si="10"/>
        <v>1.4403072947859532</v>
      </c>
      <c r="AB71" s="1">
        <f t="shared" si="11"/>
        <v>1.0851454534428993</v>
      </c>
      <c r="AC71" s="1">
        <f t="shared" si="12"/>
        <v>1.6761129024452295</v>
      </c>
      <c r="AD71" s="1">
        <f t="shared" si="13"/>
        <v>5.2312666579542748</v>
      </c>
      <c r="AE71" s="1">
        <f t="shared" si="14"/>
        <v>1.5558513185662335</v>
      </c>
    </row>
    <row r="72" spans="1:31" x14ac:dyDescent="0.3">
      <c r="A72" t="s">
        <v>1</v>
      </c>
      <c r="B72" t="s">
        <v>3</v>
      </c>
      <c r="C72" t="s">
        <v>15</v>
      </c>
      <c r="D72" t="s">
        <v>28</v>
      </c>
      <c r="E72" t="s">
        <v>11</v>
      </c>
      <c r="F72" t="s">
        <v>12</v>
      </c>
      <c r="G72" t="s">
        <v>13</v>
      </c>
      <c r="H72" t="s">
        <v>14</v>
      </c>
      <c r="I72" s="2">
        <v>43284</v>
      </c>
      <c r="J72" s="1">
        <v>10.48996</v>
      </c>
      <c r="K72" s="1">
        <v>1.5587949999999999</v>
      </c>
      <c r="L72" s="1">
        <v>4.418429E-4</v>
      </c>
      <c r="M72" s="1">
        <v>5.9592289999999997</v>
      </c>
      <c r="N72" s="1">
        <v>0.31002360000000001</v>
      </c>
      <c r="O72" s="1">
        <v>7.7279459999999994E-2</v>
      </c>
      <c r="P72" s="1">
        <v>0.16681219999999999</v>
      </c>
      <c r="Q72" s="1">
        <v>1.90017E-2</v>
      </c>
      <c r="R72" s="1">
        <v>1.6973800000000001E-2</v>
      </c>
      <c r="S72" s="1">
        <v>4.915516E-3</v>
      </c>
      <c r="T72" s="1">
        <v>3.8939300000000003E-2</v>
      </c>
      <c r="U72" s="1">
        <v>8.5831210000000005E-2</v>
      </c>
      <c r="V72" s="1">
        <v>3.3642070000000001E-3</v>
      </c>
      <c r="W72" s="1">
        <v>1.2952910000000001E-3</v>
      </c>
      <c r="X72" s="1">
        <v>8.726391E-3</v>
      </c>
      <c r="Y72" s="1">
        <v>2.9563819999999999E-4</v>
      </c>
      <c r="Z72" s="1">
        <f t="shared" si="9"/>
        <v>8812.9287581626868</v>
      </c>
      <c r="AA72" s="1">
        <f t="shared" si="10"/>
        <v>1.4403072947859532</v>
      </c>
      <c r="AB72" s="1">
        <f t="shared" si="11"/>
        <v>1.0851454534428993</v>
      </c>
      <c r="AC72" s="1">
        <f t="shared" si="12"/>
        <v>1.6761129024452295</v>
      </c>
      <c r="AD72" s="1">
        <f t="shared" si="13"/>
        <v>5.2312666579542748</v>
      </c>
      <c r="AE72" s="1">
        <f t="shared" si="14"/>
        <v>1.5558513185662335</v>
      </c>
    </row>
    <row r="73" spans="1:31" x14ac:dyDescent="0.3">
      <c r="A73" t="s">
        <v>1</v>
      </c>
      <c r="B73" t="s">
        <v>3</v>
      </c>
      <c r="C73" t="s">
        <v>15</v>
      </c>
      <c r="D73" t="s">
        <v>28</v>
      </c>
      <c r="E73" t="s">
        <v>11</v>
      </c>
      <c r="F73" t="s">
        <v>12</v>
      </c>
      <c r="G73" t="s">
        <v>13</v>
      </c>
      <c r="H73" t="s">
        <v>14</v>
      </c>
      <c r="I73" s="2">
        <v>43284</v>
      </c>
      <c r="J73" s="1">
        <v>10.48996</v>
      </c>
      <c r="K73" s="1">
        <v>1.5587949999999999</v>
      </c>
      <c r="L73" s="1">
        <v>4.418429E-4</v>
      </c>
      <c r="M73" s="1">
        <v>5.9592289999999997</v>
      </c>
      <c r="N73" s="1">
        <v>0.31002360000000001</v>
      </c>
      <c r="O73" s="1">
        <v>7.7279459999999994E-2</v>
      </c>
      <c r="P73" s="1">
        <v>0.16681219999999999</v>
      </c>
      <c r="Q73" s="1">
        <v>1.90017E-2</v>
      </c>
      <c r="R73" s="1">
        <v>1.6973800000000001E-2</v>
      </c>
      <c r="S73" s="1">
        <v>4.915516E-3</v>
      </c>
      <c r="T73" s="1">
        <v>3.8939300000000003E-2</v>
      </c>
      <c r="U73" s="1">
        <v>8.5831210000000005E-2</v>
      </c>
      <c r="V73" s="1">
        <v>3.3642070000000001E-3</v>
      </c>
      <c r="W73" s="1">
        <v>1.2952910000000001E-3</v>
      </c>
      <c r="X73" s="1">
        <v>8.726391E-3</v>
      </c>
      <c r="Y73" s="1">
        <v>2.9563819999999999E-4</v>
      </c>
      <c r="Z73" s="1">
        <f t="shared" si="9"/>
        <v>8812.9287581626868</v>
      </c>
      <c r="AA73" s="1">
        <f t="shared" si="10"/>
        <v>1.4403072947859532</v>
      </c>
      <c r="AB73" s="1">
        <f t="shared" si="11"/>
        <v>1.0851454534428993</v>
      </c>
      <c r="AC73" s="1">
        <f t="shared" si="12"/>
        <v>1.6761129024452295</v>
      </c>
      <c r="AD73" s="1">
        <f t="shared" si="13"/>
        <v>5.2312666579542748</v>
      </c>
      <c r="AE73" s="1">
        <f t="shared" si="14"/>
        <v>1.5558513185662335</v>
      </c>
    </row>
    <row r="74" spans="1:31" x14ac:dyDescent="0.3">
      <c r="A74" t="s">
        <v>1</v>
      </c>
      <c r="B74" t="s">
        <v>3</v>
      </c>
      <c r="C74" t="s">
        <v>21</v>
      </c>
      <c r="D74" t="s">
        <v>29</v>
      </c>
      <c r="E74" t="s">
        <v>11</v>
      </c>
      <c r="F74" t="s">
        <v>12</v>
      </c>
      <c r="G74" t="s">
        <v>13</v>
      </c>
      <c r="H74" t="s">
        <v>14</v>
      </c>
      <c r="I74" s="2">
        <v>43284</v>
      </c>
      <c r="J74" s="1">
        <v>10.77576</v>
      </c>
      <c r="K74" s="1">
        <v>1.5494049999999999</v>
      </c>
      <c r="L74" s="1">
        <v>7.2125559999999995E-4</v>
      </c>
      <c r="M74" s="1">
        <v>4.8367069999999996</v>
      </c>
      <c r="N74" s="1">
        <v>0.31945780000000001</v>
      </c>
      <c r="O74" s="1">
        <v>0.12730849999999999</v>
      </c>
      <c r="P74" s="1">
        <v>0.1874904</v>
      </c>
      <c r="Q74" s="1">
        <v>1.881217E-2</v>
      </c>
      <c r="R74" s="1">
        <v>2.1246439999999998E-2</v>
      </c>
      <c r="S74" s="1">
        <v>7.4420500000000004E-3</v>
      </c>
      <c r="T74" s="1">
        <v>5.6469230000000002E-2</v>
      </c>
      <c r="U74" s="1">
        <v>0.11981650000000001</v>
      </c>
      <c r="V74" s="1">
        <v>4.4092610000000003E-3</v>
      </c>
      <c r="W74" s="1">
        <v>1.7630219999999999E-3</v>
      </c>
      <c r="X74" s="1">
        <v>1.247119E-2</v>
      </c>
      <c r="Y74" s="1">
        <v>4.3118490000000002E-4</v>
      </c>
      <c r="Z74" s="1">
        <f t="shared" si="9"/>
        <v>7829.2951902210543</v>
      </c>
      <c r="AA74" s="1">
        <f t="shared" si="10"/>
        <v>2.4772329603591872</v>
      </c>
      <c r="AB74" s="1">
        <f t="shared" si="11"/>
        <v>1.3802326942713561</v>
      </c>
      <c r="AC74" s="1">
        <f t="shared" si="12"/>
        <v>1.3848423318160217</v>
      </c>
      <c r="AD74" s="1">
        <f t="shared" si="13"/>
        <v>6.6516418973984806</v>
      </c>
      <c r="AE74" s="1">
        <f t="shared" si="14"/>
        <v>2.2920529635868698</v>
      </c>
    </row>
    <row r="75" spans="1:31" x14ac:dyDescent="0.3">
      <c r="A75" t="s">
        <v>1</v>
      </c>
      <c r="B75" t="s">
        <v>3</v>
      </c>
      <c r="C75" t="s">
        <v>21</v>
      </c>
      <c r="D75" t="s">
        <v>29</v>
      </c>
      <c r="E75" t="s">
        <v>11</v>
      </c>
      <c r="F75" t="s">
        <v>12</v>
      </c>
      <c r="G75" t="s">
        <v>13</v>
      </c>
      <c r="H75" t="s">
        <v>14</v>
      </c>
      <c r="I75" s="2">
        <v>43284</v>
      </c>
      <c r="J75" s="1">
        <v>10.77576</v>
      </c>
      <c r="K75" s="1">
        <v>1.5494049999999999</v>
      </c>
      <c r="L75" s="1">
        <v>7.2125559999999995E-4</v>
      </c>
      <c r="M75" s="1">
        <v>4.8367069999999996</v>
      </c>
      <c r="N75" s="1">
        <v>0.31945780000000001</v>
      </c>
      <c r="O75" s="1">
        <v>0.12730849999999999</v>
      </c>
      <c r="P75" s="1">
        <v>0.1874904</v>
      </c>
      <c r="Q75" s="1">
        <v>1.881217E-2</v>
      </c>
      <c r="R75" s="1">
        <v>2.1246439999999998E-2</v>
      </c>
      <c r="S75" s="1">
        <v>7.4420500000000004E-3</v>
      </c>
      <c r="T75" s="1">
        <v>5.6469230000000002E-2</v>
      </c>
      <c r="U75" s="1">
        <v>0.11981650000000001</v>
      </c>
      <c r="V75" s="1">
        <v>4.4092610000000003E-3</v>
      </c>
      <c r="W75" s="1">
        <v>1.7630219999999999E-3</v>
      </c>
      <c r="X75" s="1">
        <v>1.247119E-2</v>
      </c>
      <c r="Y75" s="1">
        <v>4.3118490000000002E-4</v>
      </c>
      <c r="Z75" s="1">
        <f t="shared" si="9"/>
        <v>7829.2951902210543</v>
      </c>
      <c r="AA75" s="1">
        <f t="shared" si="10"/>
        <v>2.4772329603591872</v>
      </c>
      <c r="AB75" s="1">
        <f t="shared" si="11"/>
        <v>1.3802326942713561</v>
      </c>
      <c r="AC75" s="1">
        <f t="shared" si="12"/>
        <v>1.3848423318160217</v>
      </c>
      <c r="AD75" s="1">
        <f t="shared" si="13"/>
        <v>6.6516418973984806</v>
      </c>
      <c r="AE75" s="1">
        <f t="shared" si="14"/>
        <v>2.2920529635868698</v>
      </c>
    </row>
    <row r="76" spans="1:31" x14ac:dyDescent="0.3">
      <c r="A76" t="s">
        <v>1</v>
      </c>
      <c r="B76" t="s">
        <v>3</v>
      </c>
      <c r="C76" t="s">
        <v>21</v>
      </c>
      <c r="D76" t="s">
        <v>29</v>
      </c>
      <c r="E76" t="s">
        <v>11</v>
      </c>
      <c r="F76" t="s">
        <v>12</v>
      </c>
      <c r="G76" t="s">
        <v>13</v>
      </c>
      <c r="H76" t="s">
        <v>14</v>
      </c>
      <c r="I76" s="2">
        <v>43284</v>
      </c>
      <c r="J76" s="1">
        <v>10.77576</v>
      </c>
      <c r="K76" s="1">
        <v>1.5494049999999999</v>
      </c>
      <c r="L76" s="1">
        <v>7.2125559999999995E-4</v>
      </c>
      <c r="M76" s="1">
        <v>4.8367069999999996</v>
      </c>
      <c r="N76" s="1">
        <v>0.31945780000000001</v>
      </c>
      <c r="O76" s="1">
        <v>0.12730849999999999</v>
      </c>
      <c r="P76" s="1">
        <v>0.1874904</v>
      </c>
      <c r="Q76" s="1">
        <v>1.881217E-2</v>
      </c>
      <c r="R76" s="1">
        <v>2.1246439999999998E-2</v>
      </c>
      <c r="S76" s="1">
        <v>7.4420500000000004E-3</v>
      </c>
      <c r="T76" s="1">
        <v>5.6469230000000002E-2</v>
      </c>
      <c r="U76" s="1">
        <v>0.11981650000000001</v>
      </c>
      <c r="V76" s="1">
        <v>4.4092610000000003E-3</v>
      </c>
      <c r="W76" s="1">
        <v>1.7630219999999999E-3</v>
      </c>
      <c r="X76" s="1">
        <v>1.247119E-2</v>
      </c>
      <c r="Y76" s="1">
        <v>4.3118490000000002E-4</v>
      </c>
      <c r="Z76" s="1">
        <f t="shared" si="9"/>
        <v>7829.2951902210543</v>
      </c>
      <c r="AA76" s="1">
        <f t="shared" si="10"/>
        <v>2.4772329603591872</v>
      </c>
      <c r="AB76" s="1">
        <f t="shared" si="11"/>
        <v>1.3802326942713561</v>
      </c>
      <c r="AC76" s="1">
        <f t="shared" si="12"/>
        <v>1.3848423318160217</v>
      </c>
      <c r="AD76" s="1">
        <f t="shared" si="13"/>
        <v>6.6516418973984806</v>
      </c>
      <c r="AE76" s="1">
        <f t="shared" si="14"/>
        <v>2.2920529635868698</v>
      </c>
    </row>
    <row r="77" spans="1:31" x14ac:dyDescent="0.3">
      <c r="A77" t="s">
        <v>1</v>
      </c>
      <c r="B77" t="s">
        <v>3</v>
      </c>
      <c r="C77" t="s">
        <v>21</v>
      </c>
      <c r="D77" t="s">
        <v>29</v>
      </c>
      <c r="E77" t="s">
        <v>11</v>
      </c>
      <c r="F77" t="s">
        <v>12</v>
      </c>
      <c r="G77" t="s">
        <v>13</v>
      </c>
      <c r="H77" t="s">
        <v>14</v>
      </c>
      <c r="I77" s="2">
        <v>43284</v>
      </c>
      <c r="J77" s="1">
        <v>10.77576</v>
      </c>
      <c r="K77" s="1">
        <v>1.5494049999999999</v>
      </c>
      <c r="L77" s="1">
        <v>7.2125559999999995E-4</v>
      </c>
      <c r="M77" s="1">
        <v>4.8367069999999996</v>
      </c>
      <c r="N77" s="1">
        <v>0.31945780000000001</v>
      </c>
      <c r="O77" s="1">
        <v>0.12730849999999999</v>
      </c>
      <c r="P77" s="1">
        <v>0.1874904</v>
      </c>
      <c r="Q77" s="1">
        <v>1.881217E-2</v>
      </c>
      <c r="R77" s="1">
        <v>2.1246439999999998E-2</v>
      </c>
      <c r="S77" s="1">
        <v>7.4420500000000004E-3</v>
      </c>
      <c r="T77" s="1">
        <v>5.6469230000000002E-2</v>
      </c>
      <c r="U77" s="1">
        <v>0.11981650000000001</v>
      </c>
      <c r="V77" s="1">
        <v>4.4092610000000003E-3</v>
      </c>
      <c r="W77" s="1">
        <v>1.7630219999999999E-3</v>
      </c>
      <c r="X77" s="1">
        <v>1.247119E-2</v>
      </c>
      <c r="Y77" s="1">
        <v>4.3118490000000002E-4</v>
      </c>
      <c r="Z77" s="1">
        <f t="shared" si="9"/>
        <v>7829.2951902210543</v>
      </c>
      <c r="AA77" s="1">
        <f t="shared" si="10"/>
        <v>2.4772329603591872</v>
      </c>
      <c r="AB77" s="1">
        <f t="shared" si="11"/>
        <v>1.3802326942713561</v>
      </c>
      <c r="AC77" s="1">
        <f t="shared" si="12"/>
        <v>1.3848423318160217</v>
      </c>
      <c r="AD77" s="1">
        <f t="shared" si="13"/>
        <v>6.6516418973984806</v>
      </c>
      <c r="AE77" s="1">
        <f t="shared" si="14"/>
        <v>2.2920529635868698</v>
      </c>
    </row>
    <row r="78" spans="1:31" x14ac:dyDescent="0.3">
      <c r="A78" t="s">
        <v>1</v>
      </c>
      <c r="B78" t="s">
        <v>3</v>
      </c>
      <c r="C78" t="s">
        <v>21</v>
      </c>
      <c r="D78" t="s">
        <v>29</v>
      </c>
      <c r="E78" t="s">
        <v>11</v>
      </c>
      <c r="F78" t="s">
        <v>12</v>
      </c>
      <c r="G78" t="s">
        <v>13</v>
      </c>
      <c r="H78" t="s">
        <v>14</v>
      </c>
      <c r="I78" s="2">
        <v>43284</v>
      </c>
      <c r="J78" s="1">
        <v>10.77576</v>
      </c>
      <c r="K78" s="1">
        <v>1.5494049999999999</v>
      </c>
      <c r="L78" s="1">
        <v>7.2125559999999995E-4</v>
      </c>
      <c r="M78" s="1">
        <v>4.8367069999999996</v>
      </c>
      <c r="N78" s="1">
        <v>0.31945780000000001</v>
      </c>
      <c r="O78" s="1">
        <v>0.12730849999999999</v>
      </c>
      <c r="P78" s="1">
        <v>0.1874904</v>
      </c>
      <c r="Q78" s="1">
        <v>1.881217E-2</v>
      </c>
      <c r="R78" s="1">
        <v>2.1246439999999998E-2</v>
      </c>
      <c r="S78" s="1">
        <v>7.4420500000000004E-3</v>
      </c>
      <c r="T78" s="1">
        <v>5.6469230000000002E-2</v>
      </c>
      <c r="U78" s="1">
        <v>0.11981650000000001</v>
      </c>
      <c r="V78" s="1">
        <v>4.4092610000000003E-3</v>
      </c>
      <c r="W78" s="1">
        <v>1.7630219999999999E-3</v>
      </c>
      <c r="X78" s="1">
        <v>1.247119E-2</v>
      </c>
      <c r="Y78" s="1">
        <v>4.3118490000000002E-4</v>
      </c>
      <c r="Z78" s="1">
        <f t="shared" si="9"/>
        <v>7829.2951902210543</v>
      </c>
      <c r="AA78" s="1">
        <f t="shared" si="10"/>
        <v>2.4772329603591872</v>
      </c>
      <c r="AB78" s="1">
        <f t="shared" si="11"/>
        <v>1.3802326942713561</v>
      </c>
      <c r="AC78" s="1">
        <f t="shared" si="12"/>
        <v>1.3848423318160217</v>
      </c>
      <c r="AD78" s="1">
        <f t="shared" si="13"/>
        <v>6.6516418973984806</v>
      </c>
      <c r="AE78" s="1">
        <f t="shared" si="14"/>
        <v>2.2920529635868698</v>
      </c>
    </row>
    <row r="79" spans="1:31" x14ac:dyDescent="0.3">
      <c r="A79" t="s">
        <v>1</v>
      </c>
      <c r="B79" t="s">
        <v>3</v>
      </c>
      <c r="C79" t="s">
        <v>21</v>
      </c>
      <c r="D79" t="s">
        <v>29</v>
      </c>
      <c r="E79" t="s">
        <v>11</v>
      </c>
      <c r="F79" t="s">
        <v>12</v>
      </c>
      <c r="G79" t="s">
        <v>13</v>
      </c>
      <c r="H79" t="s">
        <v>14</v>
      </c>
      <c r="I79" s="2">
        <v>43284</v>
      </c>
      <c r="J79" s="1">
        <v>10.77576</v>
      </c>
      <c r="K79" s="1">
        <v>1.5494049999999999</v>
      </c>
      <c r="L79" s="1">
        <v>7.2125559999999995E-4</v>
      </c>
      <c r="M79" s="1">
        <v>4.8367069999999996</v>
      </c>
      <c r="N79" s="1">
        <v>0.31945780000000001</v>
      </c>
      <c r="O79" s="1">
        <v>0.12730849999999999</v>
      </c>
      <c r="P79" s="1">
        <v>0.1874904</v>
      </c>
      <c r="Q79" s="1">
        <v>1.881217E-2</v>
      </c>
      <c r="R79" s="1">
        <v>2.1246439999999998E-2</v>
      </c>
      <c r="S79" s="1">
        <v>7.4420500000000004E-3</v>
      </c>
      <c r="T79" s="1">
        <v>5.6469230000000002E-2</v>
      </c>
      <c r="U79" s="1">
        <v>0.11981650000000001</v>
      </c>
      <c r="V79" s="1">
        <v>4.4092610000000003E-3</v>
      </c>
      <c r="W79" s="1">
        <v>1.7630219999999999E-3</v>
      </c>
      <c r="X79" s="1">
        <v>1.247119E-2</v>
      </c>
      <c r="Y79" s="1">
        <v>4.3118490000000002E-4</v>
      </c>
      <c r="Z79" s="1">
        <f t="shared" si="9"/>
        <v>7829.2951902210543</v>
      </c>
      <c r="AA79" s="1">
        <f t="shared" si="10"/>
        <v>2.4772329603591872</v>
      </c>
      <c r="AB79" s="1">
        <f t="shared" si="11"/>
        <v>1.3802326942713561</v>
      </c>
      <c r="AC79" s="1">
        <f t="shared" si="12"/>
        <v>1.3848423318160217</v>
      </c>
      <c r="AD79" s="1">
        <f t="shared" si="13"/>
        <v>6.6516418973984806</v>
      </c>
      <c r="AE79" s="1">
        <f t="shared" si="14"/>
        <v>2.2920529635868698</v>
      </c>
    </row>
    <row r="80" spans="1:31" x14ac:dyDescent="0.3">
      <c r="A80" t="s">
        <v>1</v>
      </c>
      <c r="B80" t="s">
        <v>3</v>
      </c>
      <c r="C80" t="s">
        <v>21</v>
      </c>
      <c r="D80" t="s">
        <v>29</v>
      </c>
      <c r="E80" t="s">
        <v>11</v>
      </c>
      <c r="F80" t="s">
        <v>12</v>
      </c>
      <c r="G80" t="s">
        <v>13</v>
      </c>
      <c r="H80" t="s">
        <v>14</v>
      </c>
      <c r="I80" s="2">
        <v>43284</v>
      </c>
      <c r="J80" s="1">
        <v>10.77576</v>
      </c>
      <c r="K80" s="1">
        <v>1.5494049999999999</v>
      </c>
      <c r="L80" s="1">
        <v>7.2125559999999995E-4</v>
      </c>
      <c r="M80" s="1">
        <v>4.8367069999999996</v>
      </c>
      <c r="N80" s="1">
        <v>0.31945780000000001</v>
      </c>
      <c r="O80" s="1">
        <v>0.12730849999999999</v>
      </c>
      <c r="P80" s="1">
        <v>0.1874904</v>
      </c>
      <c r="Q80" s="1">
        <v>1.881217E-2</v>
      </c>
      <c r="R80" s="1">
        <v>2.1246439999999998E-2</v>
      </c>
      <c r="S80" s="1">
        <v>7.4420500000000004E-3</v>
      </c>
      <c r="T80" s="1">
        <v>5.6469230000000002E-2</v>
      </c>
      <c r="U80" s="1">
        <v>0.11981650000000001</v>
      </c>
      <c r="V80" s="1">
        <v>4.4092610000000003E-3</v>
      </c>
      <c r="W80" s="1">
        <v>1.7630219999999999E-3</v>
      </c>
      <c r="X80" s="1">
        <v>1.247119E-2</v>
      </c>
      <c r="Y80" s="1">
        <v>4.3118490000000002E-4</v>
      </c>
      <c r="Z80" s="1">
        <f t="shared" si="9"/>
        <v>7829.2951902210543</v>
      </c>
      <c r="AA80" s="1">
        <f t="shared" si="10"/>
        <v>2.4772329603591872</v>
      </c>
      <c r="AB80" s="1">
        <f t="shared" si="11"/>
        <v>1.3802326942713561</v>
      </c>
      <c r="AC80" s="1">
        <f t="shared" si="12"/>
        <v>1.3848423318160217</v>
      </c>
      <c r="AD80" s="1">
        <f t="shared" si="13"/>
        <v>6.6516418973984806</v>
      </c>
      <c r="AE80" s="1">
        <f t="shared" si="14"/>
        <v>2.2920529635868698</v>
      </c>
    </row>
    <row r="81" spans="1:31" x14ac:dyDescent="0.3">
      <c r="A81" t="s">
        <v>1</v>
      </c>
      <c r="B81" t="s">
        <v>3</v>
      </c>
      <c r="C81" t="s">
        <v>21</v>
      </c>
      <c r="D81" t="s">
        <v>29</v>
      </c>
      <c r="E81" t="s">
        <v>11</v>
      </c>
      <c r="F81" t="s">
        <v>12</v>
      </c>
      <c r="G81" t="s">
        <v>13</v>
      </c>
      <c r="H81" t="s">
        <v>14</v>
      </c>
      <c r="I81" s="2">
        <v>43284</v>
      </c>
      <c r="J81" s="1">
        <v>10.77576</v>
      </c>
      <c r="K81" s="1">
        <v>1.5494049999999999</v>
      </c>
      <c r="L81" s="1">
        <v>7.2125559999999995E-4</v>
      </c>
      <c r="M81" s="1">
        <v>4.8367069999999996</v>
      </c>
      <c r="N81" s="1">
        <v>0.31945780000000001</v>
      </c>
      <c r="O81" s="1">
        <v>0.12730849999999999</v>
      </c>
      <c r="P81" s="1">
        <v>0.1874904</v>
      </c>
      <c r="Q81" s="1">
        <v>1.881217E-2</v>
      </c>
      <c r="R81" s="1">
        <v>2.1246439999999998E-2</v>
      </c>
      <c r="S81" s="1">
        <v>7.4420500000000004E-3</v>
      </c>
      <c r="T81" s="1">
        <v>5.6469230000000002E-2</v>
      </c>
      <c r="U81" s="1">
        <v>0.11981650000000001</v>
      </c>
      <c r="V81" s="1">
        <v>4.4092610000000003E-3</v>
      </c>
      <c r="W81" s="1">
        <v>1.7630219999999999E-3</v>
      </c>
      <c r="X81" s="1">
        <v>1.247119E-2</v>
      </c>
      <c r="Y81" s="1">
        <v>4.3118490000000002E-4</v>
      </c>
      <c r="Z81" s="1">
        <f t="shared" si="9"/>
        <v>7829.2951902210543</v>
      </c>
      <c r="AA81" s="1">
        <f t="shared" si="10"/>
        <v>2.4772329603591872</v>
      </c>
      <c r="AB81" s="1">
        <f t="shared" si="11"/>
        <v>1.3802326942713561</v>
      </c>
      <c r="AC81" s="1">
        <f t="shared" si="12"/>
        <v>1.3848423318160217</v>
      </c>
      <c r="AD81" s="1">
        <f t="shared" si="13"/>
        <v>6.6516418973984806</v>
      </c>
      <c r="AE81" s="1">
        <f t="shared" si="14"/>
        <v>2.2920529635868698</v>
      </c>
    </row>
    <row r="82" spans="1:31" x14ac:dyDescent="0.3">
      <c r="A82" t="s">
        <v>1</v>
      </c>
      <c r="B82" t="s">
        <v>3</v>
      </c>
      <c r="C82" t="s">
        <v>19</v>
      </c>
      <c r="D82" t="s">
        <v>30</v>
      </c>
      <c r="E82" t="s">
        <v>11</v>
      </c>
      <c r="F82" t="s">
        <v>12</v>
      </c>
      <c r="G82" t="s">
        <v>13</v>
      </c>
      <c r="H82" t="s">
        <v>14</v>
      </c>
      <c r="I82" s="2">
        <v>43284</v>
      </c>
      <c r="J82" s="1">
        <v>10.692819999999999</v>
      </c>
      <c r="K82" s="1">
        <v>1.5248109999999999</v>
      </c>
      <c r="L82" s="1">
        <v>9.1138570000000004E-4</v>
      </c>
      <c r="M82" s="1">
        <v>5.3219770000000004</v>
      </c>
      <c r="N82" s="1">
        <v>0.3591723</v>
      </c>
      <c r="O82" s="1">
        <v>7.3470339999999995E-2</v>
      </c>
      <c r="P82" s="1">
        <v>0.16853899999999999</v>
      </c>
      <c r="Q82" s="1">
        <v>1.9273990000000001E-2</v>
      </c>
      <c r="R82" s="1">
        <v>1.695265E-2</v>
      </c>
      <c r="S82" s="1">
        <v>5.3049109999999998E-3</v>
      </c>
      <c r="T82" s="1">
        <v>4.4717020000000003E-2</v>
      </c>
      <c r="U82" s="1">
        <v>9.870835E-2</v>
      </c>
      <c r="V82" s="1">
        <v>3.6938489999999999E-3</v>
      </c>
      <c r="W82" s="1">
        <v>1.4402690000000001E-3</v>
      </c>
      <c r="X82" s="1">
        <v>1.005206E-2</v>
      </c>
      <c r="Y82" s="1">
        <v>3.4826189999999997E-4</v>
      </c>
      <c r="Z82" s="1">
        <f t="shared" si="9"/>
        <v>4906.4869023071133</v>
      </c>
      <c r="AA82" s="1">
        <f t="shared" si="10"/>
        <v>1.8547308641130917</v>
      </c>
      <c r="AB82" s="1">
        <f t="shared" si="11"/>
        <v>1.0284337071650571</v>
      </c>
      <c r="AC82" s="1">
        <f t="shared" si="12"/>
        <v>1.960340730694863</v>
      </c>
      <c r="AD82" s="1">
        <f t="shared" si="13"/>
        <v>5.9642337975186752</v>
      </c>
      <c r="AE82" s="1">
        <f t="shared" si="14"/>
        <v>1.806900906350994</v>
      </c>
    </row>
    <row r="83" spans="1:31" x14ac:dyDescent="0.3">
      <c r="A83" t="s">
        <v>1</v>
      </c>
      <c r="B83" t="s">
        <v>3</v>
      </c>
      <c r="C83" t="s">
        <v>19</v>
      </c>
      <c r="D83" t="s">
        <v>30</v>
      </c>
      <c r="E83" t="s">
        <v>11</v>
      </c>
      <c r="F83" t="s">
        <v>12</v>
      </c>
      <c r="G83" t="s">
        <v>13</v>
      </c>
      <c r="H83" t="s">
        <v>14</v>
      </c>
      <c r="I83" s="2">
        <v>43284</v>
      </c>
      <c r="J83" s="1">
        <v>10.692819999999999</v>
      </c>
      <c r="K83" s="1">
        <v>1.5248109999999999</v>
      </c>
      <c r="L83" s="1">
        <v>9.1138570000000004E-4</v>
      </c>
      <c r="M83" s="1">
        <v>5.3219770000000004</v>
      </c>
      <c r="N83" s="1">
        <v>0.3591723</v>
      </c>
      <c r="O83" s="1">
        <v>7.3470339999999995E-2</v>
      </c>
      <c r="P83" s="1">
        <v>0.16853899999999999</v>
      </c>
      <c r="Q83" s="1">
        <v>1.9273990000000001E-2</v>
      </c>
      <c r="R83" s="1">
        <v>1.695265E-2</v>
      </c>
      <c r="S83" s="1">
        <v>5.3049109999999998E-3</v>
      </c>
      <c r="T83" s="1">
        <v>4.4717020000000003E-2</v>
      </c>
      <c r="U83" s="1">
        <v>9.870835E-2</v>
      </c>
      <c r="V83" s="1">
        <v>3.6938489999999999E-3</v>
      </c>
      <c r="W83" s="1">
        <v>1.4402690000000001E-3</v>
      </c>
      <c r="X83" s="1">
        <v>1.005206E-2</v>
      </c>
      <c r="Y83" s="1">
        <v>3.4826189999999997E-4</v>
      </c>
      <c r="Z83" s="1">
        <f t="shared" si="9"/>
        <v>4906.4869023071133</v>
      </c>
      <c r="AA83" s="1">
        <f t="shared" si="10"/>
        <v>1.8547308641130917</v>
      </c>
      <c r="AB83" s="1">
        <f t="shared" si="11"/>
        <v>1.0284337071650571</v>
      </c>
      <c r="AC83" s="1">
        <f t="shared" si="12"/>
        <v>1.960340730694863</v>
      </c>
      <c r="AD83" s="1">
        <f t="shared" si="13"/>
        <v>5.9642337975186752</v>
      </c>
      <c r="AE83" s="1">
        <f t="shared" si="14"/>
        <v>1.806900906350994</v>
      </c>
    </row>
    <row r="84" spans="1:31" x14ac:dyDescent="0.3">
      <c r="A84" t="s">
        <v>1</v>
      </c>
      <c r="B84" t="s">
        <v>3</v>
      </c>
      <c r="C84" t="s">
        <v>19</v>
      </c>
      <c r="D84" t="s">
        <v>30</v>
      </c>
      <c r="E84" t="s">
        <v>11</v>
      </c>
      <c r="F84" t="s">
        <v>12</v>
      </c>
      <c r="G84" t="s">
        <v>13</v>
      </c>
      <c r="H84" t="s">
        <v>14</v>
      </c>
      <c r="I84" s="2">
        <v>43284</v>
      </c>
      <c r="J84" s="1">
        <v>10.692819999999999</v>
      </c>
      <c r="K84" s="1">
        <v>1.5248109999999999</v>
      </c>
      <c r="L84" s="1">
        <v>9.1138570000000004E-4</v>
      </c>
      <c r="M84" s="1">
        <v>5.3219770000000004</v>
      </c>
      <c r="N84" s="1">
        <v>0.3591723</v>
      </c>
      <c r="O84" s="1">
        <v>7.3470339999999995E-2</v>
      </c>
      <c r="P84" s="1">
        <v>0.16853899999999999</v>
      </c>
      <c r="Q84" s="1">
        <v>1.9273990000000001E-2</v>
      </c>
      <c r="R84" s="1">
        <v>1.695265E-2</v>
      </c>
      <c r="S84" s="1">
        <v>5.3049109999999998E-3</v>
      </c>
      <c r="T84" s="1">
        <v>4.4717020000000003E-2</v>
      </c>
      <c r="U84" s="1">
        <v>9.870835E-2</v>
      </c>
      <c r="V84" s="1">
        <v>3.6938489999999999E-3</v>
      </c>
      <c r="W84" s="1">
        <v>1.4402690000000001E-3</v>
      </c>
      <c r="X84" s="1">
        <v>1.005206E-2</v>
      </c>
      <c r="Y84" s="1">
        <v>3.4826189999999997E-4</v>
      </c>
      <c r="Z84" s="1">
        <f t="shared" si="9"/>
        <v>4906.4869023071133</v>
      </c>
      <c r="AA84" s="1">
        <f t="shared" si="10"/>
        <v>1.8547308641130917</v>
      </c>
      <c r="AB84" s="1">
        <f t="shared" si="11"/>
        <v>1.0284337071650571</v>
      </c>
      <c r="AC84" s="1">
        <f t="shared" si="12"/>
        <v>1.960340730694863</v>
      </c>
      <c r="AD84" s="1">
        <f t="shared" si="13"/>
        <v>5.9642337975186752</v>
      </c>
      <c r="AE84" s="1">
        <f t="shared" si="14"/>
        <v>1.806900906350994</v>
      </c>
    </row>
    <row r="85" spans="1:31" x14ac:dyDescent="0.3">
      <c r="A85" t="s">
        <v>1</v>
      </c>
      <c r="B85" t="s">
        <v>3</v>
      </c>
      <c r="C85" t="s">
        <v>19</v>
      </c>
      <c r="D85" t="s">
        <v>30</v>
      </c>
      <c r="E85" t="s">
        <v>11</v>
      </c>
      <c r="F85" t="s">
        <v>12</v>
      </c>
      <c r="G85" t="s">
        <v>13</v>
      </c>
      <c r="H85" t="s">
        <v>14</v>
      </c>
      <c r="I85" s="2">
        <v>43284</v>
      </c>
      <c r="J85" s="1">
        <v>10.692819999999999</v>
      </c>
      <c r="K85" s="1">
        <v>1.5248109999999999</v>
      </c>
      <c r="L85" s="1">
        <v>9.1138570000000004E-4</v>
      </c>
      <c r="M85" s="1">
        <v>5.3219770000000004</v>
      </c>
      <c r="N85" s="1">
        <v>0.3591723</v>
      </c>
      <c r="O85" s="1">
        <v>7.3470339999999995E-2</v>
      </c>
      <c r="P85" s="1">
        <v>0.16853899999999999</v>
      </c>
      <c r="Q85" s="1">
        <v>1.9273990000000001E-2</v>
      </c>
      <c r="R85" s="1">
        <v>1.695265E-2</v>
      </c>
      <c r="S85" s="1">
        <v>5.3049109999999998E-3</v>
      </c>
      <c r="T85" s="1">
        <v>4.4717020000000003E-2</v>
      </c>
      <c r="U85" s="1">
        <v>9.870835E-2</v>
      </c>
      <c r="V85" s="1">
        <v>3.6938489999999999E-3</v>
      </c>
      <c r="W85" s="1">
        <v>1.4402690000000001E-3</v>
      </c>
      <c r="X85" s="1">
        <v>1.005206E-2</v>
      </c>
      <c r="Y85" s="1">
        <v>3.4826189999999997E-4</v>
      </c>
      <c r="Z85" s="1">
        <f t="shared" si="9"/>
        <v>4906.4869023071133</v>
      </c>
      <c r="AA85" s="1">
        <f t="shared" si="10"/>
        <v>1.8547308641130917</v>
      </c>
      <c r="AB85" s="1">
        <f t="shared" si="11"/>
        <v>1.0284337071650571</v>
      </c>
      <c r="AC85" s="1">
        <f t="shared" si="12"/>
        <v>1.960340730694863</v>
      </c>
      <c r="AD85" s="1">
        <f t="shared" si="13"/>
        <v>5.9642337975186752</v>
      </c>
      <c r="AE85" s="1">
        <f t="shared" si="14"/>
        <v>1.806900906350994</v>
      </c>
    </row>
    <row r="86" spans="1:31" x14ac:dyDescent="0.3">
      <c r="A86" t="s">
        <v>1</v>
      </c>
      <c r="B86" t="s">
        <v>3</v>
      </c>
      <c r="C86" t="s">
        <v>19</v>
      </c>
      <c r="D86" t="s">
        <v>30</v>
      </c>
      <c r="E86" t="s">
        <v>11</v>
      </c>
      <c r="F86" t="s">
        <v>12</v>
      </c>
      <c r="G86" t="s">
        <v>13</v>
      </c>
      <c r="H86" t="s">
        <v>14</v>
      </c>
      <c r="I86" s="2">
        <v>43284</v>
      </c>
      <c r="J86" s="1">
        <v>10.692819999999999</v>
      </c>
      <c r="K86" s="1">
        <v>1.5248109999999999</v>
      </c>
      <c r="L86" s="1">
        <v>9.1138570000000004E-4</v>
      </c>
      <c r="M86" s="1">
        <v>5.3219770000000004</v>
      </c>
      <c r="N86" s="1">
        <v>0.3591723</v>
      </c>
      <c r="O86" s="1">
        <v>7.3470339999999995E-2</v>
      </c>
      <c r="P86" s="1">
        <v>0.16853899999999999</v>
      </c>
      <c r="Q86" s="1">
        <v>1.9273990000000001E-2</v>
      </c>
      <c r="R86" s="1">
        <v>1.695265E-2</v>
      </c>
      <c r="S86" s="1">
        <v>5.3049109999999998E-3</v>
      </c>
      <c r="T86" s="1">
        <v>4.4717020000000003E-2</v>
      </c>
      <c r="U86" s="1">
        <v>9.870835E-2</v>
      </c>
      <c r="V86" s="1">
        <v>3.6938489999999999E-3</v>
      </c>
      <c r="W86" s="1">
        <v>1.4402690000000001E-3</v>
      </c>
      <c r="X86" s="1">
        <v>1.005206E-2</v>
      </c>
      <c r="Y86" s="1">
        <v>3.4826189999999997E-4</v>
      </c>
      <c r="Z86" s="1">
        <f t="shared" si="9"/>
        <v>4906.4869023071133</v>
      </c>
      <c r="AA86" s="1">
        <f t="shared" si="10"/>
        <v>1.8547308641130917</v>
      </c>
      <c r="AB86" s="1">
        <f t="shared" si="11"/>
        <v>1.0284337071650571</v>
      </c>
      <c r="AC86" s="1">
        <f t="shared" si="12"/>
        <v>1.960340730694863</v>
      </c>
      <c r="AD86" s="1">
        <f t="shared" si="13"/>
        <v>5.9642337975186752</v>
      </c>
      <c r="AE86" s="1">
        <f t="shared" si="14"/>
        <v>1.806900906350994</v>
      </c>
    </row>
    <row r="87" spans="1:31" x14ac:dyDescent="0.3">
      <c r="A87" t="s">
        <v>1</v>
      </c>
      <c r="B87" t="s">
        <v>3</v>
      </c>
      <c r="C87" t="s">
        <v>19</v>
      </c>
      <c r="D87" t="s">
        <v>30</v>
      </c>
      <c r="E87" t="s">
        <v>11</v>
      </c>
      <c r="F87" t="s">
        <v>12</v>
      </c>
      <c r="G87" t="s">
        <v>13</v>
      </c>
      <c r="H87" t="s">
        <v>14</v>
      </c>
      <c r="I87" s="2">
        <v>43284</v>
      </c>
      <c r="J87" s="1">
        <v>10.692819999999999</v>
      </c>
      <c r="K87" s="1">
        <v>1.5248109999999999</v>
      </c>
      <c r="L87" s="1">
        <v>9.1138570000000004E-4</v>
      </c>
      <c r="M87" s="1">
        <v>5.3219770000000004</v>
      </c>
      <c r="N87" s="1">
        <v>0.3591723</v>
      </c>
      <c r="O87" s="1">
        <v>7.3470339999999995E-2</v>
      </c>
      <c r="P87" s="1">
        <v>0.16853899999999999</v>
      </c>
      <c r="Q87" s="1">
        <v>1.9273990000000001E-2</v>
      </c>
      <c r="R87" s="1">
        <v>1.695265E-2</v>
      </c>
      <c r="S87" s="1">
        <v>5.3049109999999998E-3</v>
      </c>
      <c r="T87" s="1">
        <v>4.4717020000000003E-2</v>
      </c>
      <c r="U87" s="1">
        <v>9.870835E-2</v>
      </c>
      <c r="V87" s="1">
        <v>3.6938489999999999E-3</v>
      </c>
      <c r="W87" s="1">
        <v>1.4402690000000001E-3</v>
      </c>
      <c r="X87" s="1">
        <v>1.005206E-2</v>
      </c>
      <c r="Y87" s="1">
        <v>3.4826189999999997E-4</v>
      </c>
      <c r="Z87" s="1">
        <f t="shared" si="9"/>
        <v>4906.4869023071133</v>
      </c>
      <c r="AA87" s="1">
        <f t="shared" si="10"/>
        <v>1.8547308641130917</v>
      </c>
      <c r="AB87" s="1">
        <f t="shared" si="11"/>
        <v>1.0284337071650571</v>
      </c>
      <c r="AC87" s="1">
        <f t="shared" si="12"/>
        <v>1.960340730694863</v>
      </c>
      <c r="AD87" s="1">
        <f t="shared" si="13"/>
        <v>5.9642337975186752</v>
      </c>
      <c r="AE87" s="1">
        <f t="shared" si="14"/>
        <v>1.806900906350994</v>
      </c>
    </row>
    <row r="88" spans="1:31" x14ac:dyDescent="0.3">
      <c r="A88" t="s">
        <v>1</v>
      </c>
      <c r="B88" t="s">
        <v>3</v>
      </c>
      <c r="C88" t="s">
        <v>19</v>
      </c>
      <c r="D88" t="s">
        <v>30</v>
      </c>
      <c r="E88" t="s">
        <v>11</v>
      </c>
      <c r="F88" t="s">
        <v>12</v>
      </c>
      <c r="G88" t="s">
        <v>13</v>
      </c>
      <c r="H88" t="s">
        <v>14</v>
      </c>
      <c r="I88" s="2">
        <v>43284</v>
      </c>
      <c r="J88" s="1">
        <v>10.692819999999999</v>
      </c>
      <c r="K88" s="1">
        <v>1.5248109999999999</v>
      </c>
      <c r="L88" s="1">
        <v>9.1138570000000004E-4</v>
      </c>
      <c r="M88" s="1">
        <v>5.3219770000000004</v>
      </c>
      <c r="N88" s="1">
        <v>0.3591723</v>
      </c>
      <c r="O88" s="1">
        <v>7.3470339999999995E-2</v>
      </c>
      <c r="P88" s="1">
        <v>0.16853899999999999</v>
      </c>
      <c r="Q88" s="1">
        <v>1.9273990000000001E-2</v>
      </c>
      <c r="R88" s="1">
        <v>1.695265E-2</v>
      </c>
      <c r="S88" s="1">
        <v>5.3049109999999998E-3</v>
      </c>
      <c r="T88" s="1">
        <v>4.4717020000000003E-2</v>
      </c>
      <c r="U88" s="1">
        <v>9.870835E-2</v>
      </c>
      <c r="V88" s="1">
        <v>3.6938489999999999E-3</v>
      </c>
      <c r="W88" s="1">
        <v>1.4402690000000001E-3</v>
      </c>
      <c r="X88" s="1">
        <v>1.005206E-2</v>
      </c>
      <c r="Y88" s="1">
        <v>3.4826189999999997E-4</v>
      </c>
      <c r="Z88" s="1">
        <f t="shared" si="9"/>
        <v>4906.4869023071133</v>
      </c>
      <c r="AA88" s="1">
        <f t="shared" si="10"/>
        <v>1.8547308641130917</v>
      </c>
      <c r="AB88" s="1">
        <f t="shared" si="11"/>
        <v>1.0284337071650571</v>
      </c>
      <c r="AC88" s="1">
        <f t="shared" si="12"/>
        <v>1.960340730694863</v>
      </c>
      <c r="AD88" s="1">
        <f t="shared" si="13"/>
        <v>5.9642337975186752</v>
      </c>
      <c r="AE88" s="1">
        <f t="shared" si="14"/>
        <v>1.806900906350994</v>
      </c>
    </row>
    <row r="89" spans="1:31" x14ac:dyDescent="0.3">
      <c r="A89" t="s">
        <v>1</v>
      </c>
      <c r="B89" t="s">
        <v>3</v>
      </c>
      <c r="C89" t="s">
        <v>19</v>
      </c>
      <c r="D89" t="s">
        <v>30</v>
      </c>
      <c r="E89" t="s">
        <v>11</v>
      </c>
      <c r="F89" t="s">
        <v>12</v>
      </c>
      <c r="G89" t="s">
        <v>13</v>
      </c>
      <c r="H89" t="s">
        <v>14</v>
      </c>
      <c r="I89" s="2">
        <v>43284</v>
      </c>
      <c r="J89" s="1">
        <v>10.692819999999999</v>
      </c>
      <c r="K89" s="1">
        <v>1.5248109999999999</v>
      </c>
      <c r="L89" s="1">
        <v>9.1138570000000004E-4</v>
      </c>
      <c r="M89" s="1">
        <v>5.3219770000000004</v>
      </c>
      <c r="N89" s="1">
        <v>0.3591723</v>
      </c>
      <c r="O89" s="1">
        <v>7.3470339999999995E-2</v>
      </c>
      <c r="P89" s="1">
        <v>0.16853899999999999</v>
      </c>
      <c r="Q89" s="1">
        <v>1.9273990000000001E-2</v>
      </c>
      <c r="R89" s="1">
        <v>1.695265E-2</v>
      </c>
      <c r="S89" s="1">
        <v>5.3049109999999998E-3</v>
      </c>
      <c r="T89" s="1">
        <v>4.4717020000000003E-2</v>
      </c>
      <c r="U89" s="1">
        <v>9.870835E-2</v>
      </c>
      <c r="V89" s="1">
        <v>3.6938489999999999E-3</v>
      </c>
      <c r="W89" s="1">
        <v>1.4402690000000001E-3</v>
      </c>
      <c r="X89" s="1">
        <v>1.005206E-2</v>
      </c>
      <c r="Y89" s="1">
        <v>3.4826189999999997E-4</v>
      </c>
      <c r="Z89" s="1">
        <f t="shared" si="9"/>
        <v>4906.4869023071133</v>
      </c>
      <c r="AA89" s="1">
        <f t="shared" si="10"/>
        <v>1.8547308641130917</v>
      </c>
      <c r="AB89" s="1">
        <f t="shared" si="11"/>
        <v>1.0284337071650571</v>
      </c>
      <c r="AC89" s="1">
        <f t="shared" si="12"/>
        <v>1.960340730694863</v>
      </c>
      <c r="AD89" s="1">
        <f t="shared" si="13"/>
        <v>5.9642337975186752</v>
      </c>
      <c r="AE89" s="1">
        <f t="shared" si="14"/>
        <v>1.806900906350994</v>
      </c>
    </row>
    <row r="90" spans="1:31" x14ac:dyDescent="0.3">
      <c r="A90" t="s">
        <v>1</v>
      </c>
      <c r="B90" t="s">
        <v>3</v>
      </c>
      <c r="C90" t="s">
        <v>21</v>
      </c>
      <c r="D90" t="s">
        <v>31</v>
      </c>
      <c r="E90" t="s">
        <v>11</v>
      </c>
      <c r="F90" t="s">
        <v>12</v>
      </c>
      <c r="G90" t="s">
        <v>13</v>
      </c>
      <c r="H90" t="s">
        <v>14</v>
      </c>
      <c r="I90" s="2">
        <v>43284</v>
      </c>
      <c r="J90" s="1">
        <v>10.6267</v>
      </c>
      <c r="K90" s="1">
        <v>1.566006</v>
      </c>
      <c r="L90" s="1">
        <v>1.7983680000000001E-4</v>
      </c>
      <c r="M90" s="1">
        <v>4.8647169999999997</v>
      </c>
      <c r="N90" s="1">
        <v>0.363792</v>
      </c>
      <c r="O90" s="1">
        <v>8.9915129999999996E-2</v>
      </c>
      <c r="P90" s="1">
        <v>0.17946980000000001</v>
      </c>
      <c r="Q90" s="1">
        <v>1.9163940000000001E-2</v>
      </c>
      <c r="R90" s="1">
        <v>1.9040029999999999E-2</v>
      </c>
      <c r="S90" s="1">
        <v>6.4354310000000001E-3</v>
      </c>
      <c r="T90" s="1">
        <v>5.2004500000000002E-2</v>
      </c>
      <c r="U90" s="1">
        <v>0.11072650000000001</v>
      </c>
      <c r="V90" s="1">
        <v>4.0310850000000002E-3</v>
      </c>
      <c r="W90" s="1">
        <v>1.6479590000000001E-3</v>
      </c>
      <c r="X90" s="1">
        <v>1.164284E-2</v>
      </c>
      <c r="Y90" s="1">
        <v>4.0400949999999999E-4</v>
      </c>
      <c r="Z90" s="1">
        <f t="shared" si="9"/>
        <v>28917.607519706758</v>
      </c>
      <c r="AA90" s="1">
        <f t="shared" si="10"/>
        <v>2.2761139034398097</v>
      </c>
      <c r="AB90" s="1">
        <f t="shared" si="11"/>
        <v>1.1080741192769494</v>
      </c>
      <c r="AC90" s="1">
        <f t="shared" si="12"/>
        <v>1.8327938801845696</v>
      </c>
      <c r="AD90" s="1">
        <f t="shared" si="13"/>
        <v>6.4873533040099227</v>
      </c>
      <c r="AE90" s="1">
        <f t="shared" si="14"/>
        <v>2.1081755630627104</v>
      </c>
    </row>
    <row r="91" spans="1:31" x14ac:dyDescent="0.3">
      <c r="A91" t="s">
        <v>1</v>
      </c>
      <c r="B91" t="s">
        <v>3</v>
      </c>
      <c r="C91" t="s">
        <v>21</v>
      </c>
      <c r="D91" t="s">
        <v>31</v>
      </c>
      <c r="E91" t="s">
        <v>11</v>
      </c>
      <c r="F91" t="s">
        <v>12</v>
      </c>
      <c r="G91" t="s">
        <v>13</v>
      </c>
      <c r="H91" t="s">
        <v>14</v>
      </c>
      <c r="I91" s="2">
        <v>43284</v>
      </c>
      <c r="J91" s="1">
        <v>10.6267</v>
      </c>
      <c r="K91" s="1">
        <v>1.566006</v>
      </c>
      <c r="L91" s="1">
        <v>1.7983680000000001E-4</v>
      </c>
      <c r="M91" s="1">
        <v>4.8647169999999997</v>
      </c>
      <c r="N91" s="1">
        <v>0.363792</v>
      </c>
      <c r="O91" s="1">
        <v>8.9915129999999996E-2</v>
      </c>
      <c r="P91" s="1">
        <v>0.17946980000000001</v>
      </c>
      <c r="Q91" s="1">
        <v>1.9163940000000001E-2</v>
      </c>
      <c r="R91" s="1">
        <v>1.9040029999999999E-2</v>
      </c>
      <c r="S91" s="1">
        <v>6.4354310000000001E-3</v>
      </c>
      <c r="T91" s="1">
        <v>5.2004500000000002E-2</v>
      </c>
      <c r="U91" s="1">
        <v>0.11072650000000001</v>
      </c>
      <c r="V91" s="1">
        <v>4.0310850000000002E-3</v>
      </c>
      <c r="W91" s="1">
        <v>1.6479590000000001E-3</v>
      </c>
      <c r="X91" s="1">
        <v>1.164284E-2</v>
      </c>
      <c r="Y91" s="1">
        <v>4.0400949999999999E-4</v>
      </c>
      <c r="Z91" s="1">
        <f t="shared" si="9"/>
        <v>28917.607519706758</v>
      </c>
      <c r="AA91" s="1">
        <f t="shared" si="10"/>
        <v>2.2761139034398097</v>
      </c>
      <c r="AB91" s="1">
        <f t="shared" si="11"/>
        <v>1.1080741192769494</v>
      </c>
      <c r="AC91" s="1">
        <f t="shared" si="12"/>
        <v>1.8327938801845696</v>
      </c>
      <c r="AD91" s="1">
        <f t="shared" si="13"/>
        <v>6.4873533040099227</v>
      </c>
      <c r="AE91" s="1">
        <f t="shared" si="14"/>
        <v>2.1081755630627104</v>
      </c>
    </row>
    <row r="92" spans="1:31" x14ac:dyDescent="0.3">
      <c r="A92" t="s">
        <v>1</v>
      </c>
      <c r="B92" t="s">
        <v>3</v>
      </c>
      <c r="C92" t="s">
        <v>21</v>
      </c>
      <c r="D92" t="s">
        <v>31</v>
      </c>
      <c r="E92" t="s">
        <v>11</v>
      </c>
      <c r="F92" t="s">
        <v>12</v>
      </c>
      <c r="G92" t="s">
        <v>13</v>
      </c>
      <c r="H92" t="s">
        <v>14</v>
      </c>
      <c r="I92" s="2">
        <v>43284</v>
      </c>
      <c r="J92" s="1">
        <v>10.6267</v>
      </c>
      <c r="K92" s="1">
        <v>1.566006</v>
      </c>
      <c r="L92" s="1">
        <v>1.7983680000000001E-4</v>
      </c>
      <c r="M92" s="1">
        <v>4.8647169999999997</v>
      </c>
      <c r="N92" s="1">
        <v>0.363792</v>
      </c>
      <c r="O92" s="1">
        <v>8.9915129999999996E-2</v>
      </c>
      <c r="P92" s="1">
        <v>0.17946980000000001</v>
      </c>
      <c r="Q92" s="1">
        <v>1.9163940000000001E-2</v>
      </c>
      <c r="R92" s="1">
        <v>1.9040029999999999E-2</v>
      </c>
      <c r="S92" s="1">
        <v>6.4354310000000001E-3</v>
      </c>
      <c r="T92" s="1">
        <v>5.2004500000000002E-2</v>
      </c>
      <c r="U92" s="1">
        <v>0.11072650000000001</v>
      </c>
      <c r="V92" s="1">
        <v>4.0310850000000002E-3</v>
      </c>
      <c r="W92" s="1">
        <v>1.6479590000000001E-3</v>
      </c>
      <c r="X92" s="1">
        <v>1.164284E-2</v>
      </c>
      <c r="Y92" s="1">
        <v>4.0400949999999999E-4</v>
      </c>
      <c r="Z92" s="1">
        <f t="shared" si="9"/>
        <v>28917.607519706758</v>
      </c>
      <c r="AA92" s="1">
        <f t="shared" si="10"/>
        <v>2.2761139034398097</v>
      </c>
      <c r="AB92" s="1">
        <f t="shared" si="11"/>
        <v>1.1080741192769494</v>
      </c>
      <c r="AC92" s="1">
        <f t="shared" si="12"/>
        <v>1.8327938801845696</v>
      </c>
      <c r="AD92" s="1">
        <f t="shared" si="13"/>
        <v>6.4873533040099227</v>
      </c>
      <c r="AE92" s="1">
        <f t="shared" si="14"/>
        <v>2.1081755630627104</v>
      </c>
    </row>
    <row r="93" spans="1:31" x14ac:dyDescent="0.3">
      <c r="A93" t="s">
        <v>1</v>
      </c>
      <c r="B93" t="s">
        <v>3</v>
      </c>
      <c r="C93" t="s">
        <v>21</v>
      </c>
      <c r="D93" t="s">
        <v>31</v>
      </c>
      <c r="E93" t="s">
        <v>11</v>
      </c>
      <c r="F93" t="s">
        <v>12</v>
      </c>
      <c r="G93" t="s">
        <v>13</v>
      </c>
      <c r="H93" t="s">
        <v>14</v>
      </c>
      <c r="I93" s="2">
        <v>43284</v>
      </c>
      <c r="J93" s="1">
        <v>10.6267</v>
      </c>
      <c r="K93" s="1">
        <v>1.566006</v>
      </c>
      <c r="L93" s="1">
        <v>1.7983680000000001E-4</v>
      </c>
      <c r="M93" s="1">
        <v>4.8647169999999997</v>
      </c>
      <c r="N93" s="1">
        <v>0.363792</v>
      </c>
      <c r="O93" s="1">
        <v>8.9915129999999996E-2</v>
      </c>
      <c r="P93" s="1">
        <v>0.17946980000000001</v>
      </c>
      <c r="Q93" s="1">
        <v>1.9163940000000001E-2</v>
      </c>
      <c r="R93" s="1">
        <v>1.9040029999999999E-2</v>
      </c>
      <c r="S93" s="1">
        <v>6.4354310000000001E-3</v>
      </c>
      <c r="T93" s="1">
        <v>5.2004500000000002E-2</v>
      </c>
      <c r="U93" s="1">
        <v>0.11072650000000001</v>
      </c>
      <c r="V93" s="1">
        <v>4.0310850000000002E-3</v>
      </c>
      <c r="W93" s="1">
        <v>1.6479590000000001E-3</v>
      </c>
      <c r="X93" s="1">
        <v>1.164284E-2</v>
      </c>
      <c r="Y93" s="1">
        <v>4.0400949999999999E-4</v>
      </c>
      <c r="Z93" s="1">
        <f t="shared" si="9"/>
        <v>28917.607519706758</v>
      </c>
      <c r="AA93" s="1">
        <f t="shared" si="10"/>
        <v>2.2761139034398097</v>
      </c>
      <c r="AB93" s="1">
        <f t="shared" si="11"/>
        <v>1.1080741192769494</v>
      </c>
      <c r="AC93" s="1">
        <f t="shared" si="12"/>
        <v>1.8327938801845696</v>
      </c>
      <c r="AD93" s="1">
        <f t="shared" si="13"/>
        <v>6.4873533040099227</v>
      </c>
      <c r="AE93" s="1">
        <f t="shared" si="14"/>
        <v>2.1081755630627104</v>
      </c>
    </row>
    <row r="94" spans="1:31" x14ac:dyDescent="0.3">
      <c r="A94" t="s">
        <v>1</v>
      </c>
      <c r="B94" t="s">
        <v>3</v>
      </c>
      <c r="C94" t="s">
        <v>21</v>
      </c>
      <c r="D94" t="s">
        <v>31</v>
      </c>
      <c r="E94" t="s">
        <v>11</v>
      </c>
      <c r="F94" t="s">
        <v>12</v>
      </c>
      <c r="G94" t="s">
        <v>13</v>
      </c>
      <c r="H94" t="s">
        <v>14</v>
      </c>
      <c r="I94" s="2">
        <v>43284</v>
      </c>
      <c r="J94" s="1">
        <v>10.6267</v>
      </c>
      <c r="K94" s="1">
        <v>1.566006</v>
      </c>
      <c r="L94" s="1">
        <v>1.7983680000000001E-4</v>
      </c>
      <c r="M94" s="1">
        <v>4.8647169999999997</v>
      </c>
      <c r="N94" s="1">
        <v>0.363792</v>
      </c>
      <c r="O94" s="1">
        <v>8.9915129999999996E-2</v>
      </c>
      <c r="P94" s="1">
        <v>0.17946980000000001</v>
      </c>
      <c r="Q94" s="1">
        <v>1.9163940000000001E-2</v>
      </c>
      <c r="R94" s="1">
        <v>1.9040029999999999E-2</v>
      </c>
      <c r="S94" s="1">
        <v>6.4354310000000001E-3</v>
      </c>
      <c r="T94" s="1">
        <v>5.2004500000000002E-2</v>
      </c>
      <c r="U94" s="1">
        <v>0.11072650000000001</v>
      </c>
      <c r="V94" s="1">
        <v>4.0310850000000002E-3</v>
      </c>
      <c r="W94" s="1">
        <v>1.6479590000000001E-3</v>
      </c>
      <c r="X94" s="1">
        <v>1.164284E-2</v>
      </c>
      <c r="Y94" s="1">
        <v>4.0400949999999999E-4</v>
      </c>
      <c r="Z94" s="1">
        <f t="shared" si="9"/>
        <v>28917.607519706758</v>
      </c>
      <c r="AA94" s="1">
        <f t="shared" si="10"/>
        <v>2.2761139034398097</v>
      </c>
      <c r="AB94" s="1">
        <f t="shared" si="11"/>
        <v>1.1080741192769494</v>
      </c>
      <c r="AC94" s="1">
        <f t="shared" si="12"/>
        <v>1.8327938801845696</v>
      </c>
      <c r="AD94" s="1">
        <f t="shared" si="13"/>
        <v>6.4873533040099227</v>
      </c>
      <c r="AE94" s="1">
        <f t="shared" si="14"/>
        <v>2.1081755630627104</v>
      </c>
    </row>
    <row r="95" spans="1:31" x14ac:dyDescent="0.3">
      <c r="A95" t="s">
        <v>1</v>
      </c>
      <c r="B95" t="s">
        <v>3</v>
      </c>
      <c r="C95" t="s">
        <v>21</v>
      </c>
      <c r="D95" t="s">
        <v>31</v>
      </c>
      <c r="E95" t="s">
        <v>11</v>
      </c>
      <c r="F95" t="s">
        <v>12</v>
      </c>
      <c r="G95" t="s">
        <v>13</v>
      </c>
      <c r="H95" t="s">
        <v>14</v>
      </c>
      <c r="I95" s="2">
        <v>43284</v>
      </c>
      <c r="J95" s="1">
        <v>10.6267</v>
      </c>
      <c r="K95" s="1">
        <v>1.566006</v>
      </c>
      <c r="L95" s="1">
        <v>1.7983680000000001E-4</v>
      </c>
      <c r="M95" s="1">
        <v>4.8647169999999997</v>
      </c>
      <c r="N95" s="1">
        <v>0.363792</v>
      </c>
      <c r="O95" s="1">
        <v>8.9915129999999996E-2</v>
      </c>
      <c r="P95" s="1">
        <v>0.17946980000000001</v>
      </c>
      <c r="Q95" s="1">
        <v>1.9163940000000001E-2</v>
      </c>
      <c r="R95" s="1">
        <v>1.9040029999999999E-2</v>
      </c>
      <c r="S95" s="1">
        <v>6.4354310000000001E-3</v>
      </c>
      <c r="T95" s="1">
        <v>5.2004500000000002E-2</v>
      </c>
      <c r="U95" s="1">
        <v>0.11072650000000001</v>
      </c>
      <c r="V95" s="1">
        <v>4.0310850000000002E-3</v>
      </c>
      <c r="W95" s="1">
        <v>1.6479590000000001E-3</v>
      </c>
      <c r="X95" s="1">
        <v>1.164284E-2</v>
      </c>
      <c r="Y95" s="1">
        <v>4.0400949999999999E-4</v>
      </c>
      <c r="Z95" s="1">
        <f t="shared" si="9"/>
        <v>28917.607519706758</v>
      </c>
      <c r="AA95" s="1">
        <f t="shared" si="10"/>
        <v>2.2761139034398097</v>
      </c>
      <c r="AB95" s="1">
        <f t="shared" si="11"/>
        <v>1.1080741192769494</v>
      </c>
      <c r="AC95" s="1">
        <f t="shared" si="12"/>
        <v>1.8327938801845696</v>
      </c>
      <c r="AD95" s="1">
        <f t="shared" si="13"/>
        <v>6.4873533040099227</v>
      </c>
      <c r="AE95" s="1">
        <f t="shared" si="14"/>
        <v>2.1081755630627104</v>
      </c>
    </row>
    <row r="96" spans="1:31" x14ac:dyDescent="0.3">
      <c r="A96" t="s">
        <v>1</v>
      </c>
      <c r="B96" t="s">
        <v>3</v>
      </c>
      <c r="C96" t="s">
        <v>21</v>
      </c>
      <c r="D96" t="s">
        <v>31</v>
      </c>
      <c r="E96" t="s">
        <v>11</v>
      </c>
      <c r="F96" t="s">
        <v>12</v>
      </c>
      <c r="G96" t="s">
        <v>13</v>
      </c>
      <c r="H96" t="s">
        <v>14</v>
      </c>
      <c r="I96" s="2">
        <v>43284</v>
      </c>
      <c r="J96" s="1">
        <v>10.6267</v>
      </c>
      <c r="K96" s="1">
        <v>1.566006</v>
      </c>
      <c r="L96" s="1">
        <v>1.7983680000000001E-4</v>
      </c>
      <c r="M96" s="1">
        <v>4.8647169999999997</v>
      </c>
      <c r="N96" s="1">
        <v>0.363792</v>
      </c>
      <c r="O96" s="1">
        <v>8.9915129999999996E-2</v>
      </c>
      <c r="P96" s="1">
        <v>0.17946980000000001</v>
      </c>
      <c r="Q96" s="1">
        <v>1.9163940000000001E-2</v>
      </c>
      <c r="R96" s="1">
        <v>1.9040029999999999E-2</v>
      </c>
      <c r="S96" s="1">
        <v>6.4354310000000001E-3</v>
      </c>
      <c r="T96" s="1">
        <v>5.2004500000000002E-2</v>
      </c>
      <c r="U96" s="1">
        <v>0.11072650000000001</v>
      </c>
      <c r="V96" s="1">
        <v>4.0310850000000002E-3</v>
      </c>
      <c r="W96" s="1">
        <v>1.6479590000000001E-3</v>
      </c>
      <c r="X96" s="1">
        <v>1.164284E-2</v>
      </c>
      <c r="Y96" s="1">
        <v>4.0400949999999999E-4</v>
      </c>
      <c r="Z96" s="1">
        <f t="shared" si="9"/>
        <v>28917.607519706758</v>
      </c>
      <c r="AA96" s="1">
        <f t="shared" si="10"/>
        <v>2.2761139034398097</v>
      </c>
      <c r="AB96" s="1">
        <f t="shared" si="11"/>
        <v>1.1080741192769494</v>
      </c>
      <c r="AC96" s="1">
        <f t="shared" si="12"/>
        <v>1.8327938801845696</v>
      </c>
      <c r="AD96" s="1">
        <f t="shared" si="13"/>
        <v>6.4873533040099227</v>
      </c>
      <c r="AE96" s="1">
        <f t="shared" si="14"/>
        <v>2.1081755630627104</v>
      </c>
    </row>
    <row r="97" spans="1:31" x14ac:dyDescent="0.3">
      <c r="A97" t="s">
        <v>1</v>
      </c>
      <c r="B97" t="s">
        <v>3</v>
      </c>
      <c r="C97" t="s">
        <v>21</v>
      </c>
      <c r="D97" t="s">
        <v>31</v>
      </c>
      <c r="E97" t="s">
        <v>11</v>
      </c>
      <c r="F97" t="s">
        <v>12</v>
      </c>
      <c r="G97" t="s">
        <v>13</v>
      </c>
      <c r="H97" t="s">
        <v>14</v>
      </c>
      <c r="I97" s="2">
        <v>43284</v>
      </c>
      <c r="J97" s="1">
        <v>10.6267</v>
      </c>
      <c r="K97" s="1">
        <v>1.566006</v>
      </c>
      <c r="L97" s="1">
        <v>1.7983680000000001E-4</v>
      </c>
      <c r="M97" s="1">
        <v>4.8647169999999997</v>
      </c>
      <c r="N97" s="1">
        <v>0.363792</v>
      </c>
      <c r="O97" s="1">
        <v>8.9915129999999996E-2</v>
      </c>
      <c r="P97" s="1">
        <v>0.17946980000000001</v>
      </c>
      <c r="Q97" s="1">
        <v>1.9163940000000001E-2</v>
      </c>
      <c r="R97" s="1">
        <v>1.9040029999999999E-2</v>
      </c>
      <c r="S97" s="1">
        <v>6.4354310000000001E-3</v>
      </c>
      <c r="T97" s="1">
        <v>5.2004500000000002E-2</v>
      </c>
      <c r="U97" s="1">
        <v>0.11072650000000001</v>
      </c>
      <c r="V97" s="1">
        <v>4.0310850000000002E-3</v>
      </c>
      <c r="W97" s="1">
        <v>1.6479590000000001E-3</v>
      </c>
      <c r="X97" s="1">
        <v>1.164284E-2</v>
      </c>
      <c r="Y97" s="1">
        <v>4.0400949999999999E-4</v>
      </c>
      <c r="Z97" s="1">
        <f t="shared" si="9"/>
        <v>28917.607519706758</v>
      </c>
      <c r="AA97" s="1">
        <f t="shared" si="10"/>
        <v>2.2761139034398097</v>
      </c>
      <c r="AB97" s="1">
        <f t="shared" si="11"/>
        <v>1.1080741192769494</v>
      </c>
      <c r="AC97" s="1">
        <f t="shared" si="12"/>
        <v>1.8327938801845696</v>
      </c>
      <c r="AD97" s="1">
        <f t="shared" si="13"/>
        <v>6.4873533040099227</v>
      </c>
      <c r="AE97" s="1">
        <f t="shared" si="14"/>
        <v>2.1081755630627104</v>
      </c>
    </row>
    <row r="98" spans="1:31" x14ac:dyDescent="0.3">
      <c r="A98" t="s">
        <v>1</v>
      </c>
      <c r="B98" t="s">
        <v>3</v>
      </c>
      <c r="C98" t="s">
        <v>23</v>
      </c>
      <c r="D98" t="s">
        <v>32</v>
      </c>
      <c r="E98" t="s">
        <v>11</v>
      </c>
      <c r="F98" t="s">
        <v>12</v>
      </c>
      <c r="G98" t="s">
        <v>13</v>
      </c>
      <c r="H98" t="s">
        <v>14</v>
      </c>
      <c r="I98" s="2">
        <v>43284</v>
      </c>
      <c r="J98" s="1">
        <v>11.31664</v>
      </c>
      <c r="K98" s="1">
        <v>1.712782</v>
      </c>
      <c r="L98" s="1">
        <v>6.4409389999999997E-3</v>
      </c>
      <c r="M98" s="1">
        <v>3.2181519999999999</v>
      </c>
      <c r="N98" s="1">
        <v>0.38999929999999999</v>
      </c>
      <c r="O98" s="1">
        <v>0.10561760000000001</v>
      </c>
      <c r="P98" s="1">
        <v>0.22903999999999999</v>
      </c>
      <c r="Q98" s="1">
        <v>2.3485430000000002E-2</v>
      </c>
      <c r="R98" s="1">
        <v>3.862206E-2</v>
      </c>
      <c r="S98" s="1">
        <v>1.44834E-2</v>
      </c>
      <c r="T98" s="1">
        <v>9.1859109999999994E-2</v>
      </c>
      <c r="U98" s="1">
        <v>0.19384789999999999</v>
      </c>
      <c r="V98" s="1">
        <v>7.8924270000000005E-3</v>
      </c>
      <c r="W98" s="1">
        <v>2.9648259999999998E-3</v>
      </c>
      <c r="X98" s="1">
        <v>2.0771999999999999E-2</v>
      </c>
      <c r="Y98" s="1">
        <v>7.4462020000000005E-4</v>
      </c>
      <c r="Z98" s="1">
        <f t="shared" si="9"/>
        <v>1426.175748598147</v>
      </c>
      <c r="AA98" s="1">
        <f t="shared" si="10"/>
        <v>6.0235781280685314</v>
      </c>
      <c r="AB98" s="1">
        <f t="shared" si="11"/>
        <v>2.0237028630564211</v>
      </c>
      <c r="AC98" s="1">
        <f t="shared" si="12"/>
        <v>2.8071325233673172</v>
      </c>
      <c r="AD98" s="1">
        <f t="shared" si="13"/>
        <v>9.0691582256374428</v>
      </c>
      <c r="AE98" s="1">
        <f t="shared" si="14"/>
        <v>3.1705623443982076</v>
      </c>
    </row>
    <row r="99" spans="1:31" x14ac:dyDescent="0.3">
      <c r="A99" t="s">
        <v>1</v>
      </c>
      <c r="B99" t="s">
        <v>3</v>
      </c>
      <c r="C99" t="s">
        <v>23</v>
      </c>
      <c r="D99" t="s">
        <v>32</v>
      </c>
      <c r="E99" t="s">
        <v>11</v>
      </c>
      <c r="F99" t="s">
        <v>12</v>
      </c>
      <c r="G99" t="s">
        <v>13</v>
      </c>
      <c r="H99" t="s">
        <v>14</v>
      </c>
      <c r="I99" s="2">
        <v>43284</v>
      </c>
      <c r="J99" s="1">
        <v>11.31664</v>
      </c>
      <c r="K99" s="1">
        <v>1.712782</v>
      </c>
      <c r="L99" s="1">
        <v>6.4409389999999997E-3</v>
      </c>
      <c r="M99" s="1">
        <v>3.2181519999999999</v>
      </c>
      <c r="N99" s="1">
        <v>0.38999929999999999</v>
      </c>
      <c r="O99" s="1">
        <v>0.10561760000000001</v>
      </c>
      <c r="P99" s="1">
        <v>0.22903999999999999</v>
      </c>
      <c r="Q99" s="1">
        <v>2.3485430000000002E-2</v>
      </c>
      <c r="R99" s="1">
        <v>3.862206E-2</v>
      </c>
      <c r="S99" s="1">
        <v>1.44834E-2</v>
      </c>
      <c r="T99" s="1">
        <v>9.1859109999999994E-2</v>
      </c>
      <c r="U99" s="1">
        <v>0.19384789999999999</v>
      </c>
      <c r="V99" s="1">
        <v>7.8924270000000005E-3</v>
      </c>
      <c r="W99" s="1">
        <v>2.9648259999999998E-3</v>
      </c>
      <c r="X99" s="1">
        <v>2.0771999999999999E-2</v>
      </c>
      <c r="Y99" s="1">
        <v>7.4462020000000005E-4</v>
      </c>
      <c r="Z99" s="1">
        <f t="shared" si="9"/>
        <v>1426.175748598147</v>
      </c>
      <c r="AA99" s="1">
        <f t="shared" si="10"/>
        <v>6.0235781280685314</v>
      </c>
      <c r="AB99" s="1">
        <f t="shared" si="11"/>
        <v>2.0237028630564211</v>
      </c>
      <c r="AC99" s="1">
        <f t="shared" si="12"/>
        <v>2.8071325233673172</v>
      </c>
      <c r="AD99" s="1">
        <f t="shared" si="13"/>
        <v>9.0691582256374428</v>
      </c>
      <c r="AE99" s="1">
        <f t="shared" si="14"/>
        <v>3.1705623443982076</v>
      </c>
    </row>
    <row r="100" spans="1:31" x14ac:dyDescent="0.3">
      <c r="A100" t="s">
        <v>1</v>
      </c>
      <c r="B100" t="s">
        <v>3</v>
      </c>
      <c r="C100" t="s">
        <v>23</v>
      </c>
      <c r="D100" t="s">
        <v>32</v>
      </c>
      <c r="E100" t="s">
        <v>11</v>
      </c>
      <c r="F100" t="s">
        <v>12</v>
      </c>
      <c r="G100" t="s">
        <v>13</v>
      </c>
      <c r="H100" t="s">
        <v>14</v>
      </c>
      <c r="I100" s="2">
        <v>43284</v>
      </c>
      <c r="J100" s="1">
        <v>11.31664</v>
      </c>
      <c r="K100" s="1">
        <v>1.712782</v>
      </c>
      <c r="L100" s="1">
        <v>6.4409389999999997E-3</v>
      </c>
      <c r="M100" s="1">
        <v>3.2181519999999999</v>
      </c>
      <c r="N100" s="1">
        <v>0.38999929999999999</v>
      </c>
      <c r="O100" s="1">
        <v>0.10561760000000001</v>
      </c>
      <c r="P100" s="1">
        <v>0.22903999999999999</v>
      </c>
      <c r="Q100" s="1">
        <v>2.3485430000000002E-2</v>
      </c>
      <c r="R100" s="1">
        <v>3.862206E-2</v>
      </c>
      <c r="S100" s="1">
        <v>1.44834E-2</v>
      </c>
      <c r="T100" s="1">
        <v>9.1859109999999994E-2</v>
      </c>
      <c r="U100" s="1">
        <v>0.19384789999999999</v>
      </c>
      <c r="V100" s="1">
        <v>7.8924270000000005E-3</v>
      </c>
      <c r="W100" s="1">
        <v>2.9648259999999998E-3</v>
      </c>
      <c r="X100" s="1">
        <v>2.0771999999999999E-2</v>
      </c>
      <c r="Y100" s="1">
        <v>7.4462020000000005E-4</v>
      </c>
      <c r="Z100" s="1">
        <f t="shared" si="9"/>
        <v>1426.175748598147</v>
      </c>
      <c r="AA100" s="1">
        <f t="shared" si="10"/>
        <v>6.0235781280685314</v>
      </c>
      <c r="AB100" s="1">
        <f t="shared" si="11"/>
        <v>2.0237028630564211</v>
      </c>
      <c r="AC100" s="1">
        <f t="shared" si="12"/>
        <v>2.8071325233673172</v>
      </c>
      <c r="AD100" s="1">
        <f t="shared" si="13"/>
        <v>9.0691582256374428</v>
      </c>
      <c r="AE100" s="1">
        <f t="shared" si="14"/>
        <v>3.1705623443982076</v>
      </c>
    </row>
    <row r="101" spans="1:31" x14ac:dyDescent="0.3">
      <c r="A101" t="s">
        <v>1</v>
      </c>
      <c r="B101" t="s">
        <v>3</v>
      </c>
      <c r="C101" t="s">
        <v>23</v>
      </c>
      <c r="D101" t="s">
        <v>32</v>
      </c>
      <c r="E101" t="s">
        <v>11</v>
      </c>
      <c r="F101" t="s">
        <v>12</v>
      </c>
      <c r="G101" t="s">
        <v>13</v>
      </c>
      <c r="H101" t="s">
        <v>14</v>
      </c>
      <c r="I101" s="2">
        <v>43284</v>
      </c>
      <c r="J101" s="1">
        <v>11.31664</v>
      </c>
      <c r="K101" s="1">
        <v>1.712782</v>
      </c>
      <c r="L101" s="1">
        <v>6.4409389999999997E-3</v>
      </c>
      <c r="M101" s="1">
        <v>3.2181519999999999</v>
      </c>
      <c r="N101" s="1">
        <v>0.38999929999999999</v>
      </c>
      <c r="O101" s="1">
        <v>0.10561760000000001</v>
      </c>
      <c r="P101" s="1">
        <v>0.22903999999999999</v>
      </c>
      <c r="Q101" s="1">
        <v>2.3485430000000002E-2</v>
      </c>
      <c r="R101" s="1">
        <v>3.862206E-2</v>
      </c>
      <c r="S101" s="1">
        <v>1.44834E-2</v>
      </c>
      <c r="T101" s="1">
        <v>9.1859109999999994E-2</v>
      </c>
      <c r="U101" s="1">
        <v>0.19384789999999999</v>
      </c>
      <c r="V101" s="1">
        <v>7.8924270000000005E-3</v>
      </c>
      <c r="W101" s="1">
        <v>2.9648259999999998E-3</v>
      </c>
      <c r="X101" s="1">
        <v>2.0771999999999999E-2</v>
      </c>
      <c r="Y101" s="1">
        <v>7.4462020000000005E-4</v>
      </c>
      <c r="Z101" s="1">
        <f t="shared" si="9"/>
        <v>1426.175748598147</v>
      </c>
      <c r="AA101" s="1">
        <f t="shared" si="10"/>
        <v>6.0235781280685314</v>
      </c>
      <c r="AB101" s="1">
        <f t="shared" si="11"/>
        <v>2.0237028630564211</v>
      </c>
      <c r="AC101" s="1">
        <f t="shared" si="12"/>
        <v>2.8071325233673172</v>
      </c>
      <c r="AD101" s="1">
        <f t="shared" si="13"/>
        <v>9.0691582256374428</v>
      </c>
      <c r="AE101" s="1">
        <f t="shared" si="14"/>
        <v>3.1705623443982076</v>
      </c>
    </row>
    <row r="102" spans="1:31" x14ac:dyDescent="0.3">
      <c r="A102" t="s">
        <v>1</v>
      </c>
      <c r="B102" t="s">
        <v>3</v>
      </c>
      <c r="C102" t="s">
        <v>23</v>
      </c>
      <c r="D102" t="s">
        <v>32</v>
      </c>
      <c r="E102" t="s">
        <v>11</v>
      </c>
      <c r="F102" t="s">
        <v>12</v>
      </c>
      <c r="G102" t="s">
        <v>13</v>
      </c>
      <c r="H102" t="s">
        <v>14</v>
      </c>
      <c r="I102" s="2">
        <v>43284</v>
      </c>
      <c r="J102" s="1">
        <v>11.31664</v>
      </c>
      <c r="K102" s="1">
        <v>1.712782</v>
      </c>
      <c r="L102" s="1">
        <v>6.4409389999999997E-3</v>
      </c>
      <c r="M102" s="1">
        <v>3.2181519999999999</v>
      </c>
      <c r="N102" s="1">
        <v>0.38999929999999999</v>
      </c>
      <c r="O102" s="1">
        <v>0.10561760000000001</v>
      </c>
      <c r="P102" s="1">
        <v>0.22903999999999999</v>
      </c>
      <c r="Q102" s="1">
        <v>2.3485430000000002E-2</v>
      </c>
      <c r="R102" s="1">
        <v>3.862206E-2</v>
      </c>
      <c r="S102" s="1">
        <v>1.44834E-2</v>
      </c>
      <c r="T102" s="1">
        <v>9.1859109999999994E-2</v>
      </c>
      <c r="U102" s="1">
        <v>0.19384789999999999</v>
      </c>
      <c r="V102" s="1">
        <v>7.8924270000000005E-3</v>
      </c>
      <c r="W102" s="1">
        <v>2.9648259999999998E-3</v>
      </c>
      <c r="X102" s="1">
        <v>2.0771999999999999E-2</v>
      </c>
      <c r="Y102" s="1">
        <v>7.4462020000000005E-4</v>
      </c>
      <c r="Z102" s="1">
        <f t="shared" si="9"/>
        <v>1426.175748598147</v>
      </c>
      <c r="AA102" s="1">
        <f t="shared" si="10"/>
        <v>6.0235781280685314</v>
      </c>
      <c r="AB102" s="1">
        <f t="shared" si="11"/>
        <v>2.0237028630564211</v>
      </c>
      <c r="AC102" s="1">
        <f t="shared" si="12"/>
        <v>2.8071325233673172</v>
      </c>
      <c r="AD102" s="1">
        <f t="shared" si="13"/>
        <v>9.0691582256374428</v>
      </c>
      <c r="AE102" s="1">
        <f t="shared" si="14"/>
        <v>3.1705623443982076</v>
      </c>
    </row>
    <row r="103" spans="1:31" x14ac:dyDescent="0.3">
      <c r="A103" t="s">
        <v>1</v>
      </c>
      <c r="B103" t="s">
        <v>3</v>
      </c>
      <c r="C103" t="s">
        <v>23</v>
      </c>
      <c r="D103" t="s">
        <v>32</v>
      </c>
      <c r="E103" t="s">
        <v>11</v>
      </c>
      <c r="F103" t="s">
        <v>12</v>
      </c>
      <c r="G103" t="s">
        <v>13</v>
      </c>
      <c r="H103" t="s">
        <v>14</v>
      </c>
      <c r="I103" s="2">
        <v>43284</v>
      </c>
      <c r="J103" s="1">
        <v>11.31664</v>
      </c>
      <c r="K103" s="1">
        <v>1.712782</v>
      </c>
      <c r="L103" s="1">
        <v>6.4409389999999997E-3</v>
      </c>
      <c r="M103" s="1">
        <v>3.2181519999999999</v>
      </c>
      <c r="N103" s="1">
        <v>0.38999929999999999</v>
      </c>
      <c r="O103" s="1">
        <v>0.10561760000000001</v>
      </c>
      <c r="P103" s="1">
        <v>0.22903999999999999</v>
      </c>
      <c r="Q103" s="1">
        <v>2.3485430000000002E-2</v>
      </c>
      <c r="R103" s="1">
        <v>3.862206E-2</v>
      </c>
      <c r="S103" s="1">
        <v>1.44834E-2</v>
      </c>
      <c r="T103" s="1">
        <v>9.1859109999999994E-2</v>
      </c>
      <c r="U103" s="1">
        <v>0.19384789999999999</v>
      </c>
      <c r="V103" s="1">
        <v>7.8924270000000005E-3</v>
      </c>
      <c r="W103" s="1">
        <v>2.9648259999999998E-3</v>
      </c>
      <c r="X103" s="1">
        <v>2.0771999999999999E-2</v>
      </c>
      <c r="Y103" s="1">
        <v>7.4462020000000005E-4</v>
      </c>
      <c r="Z103" s="1">
        <f t="shared" si="9"/>
        <v>1426.175748598147</v>
      </c>
      <c r="AA103" s="1">
        <f t="shared" si="10"/>
        <v>6.0235781280685314</v>
      </c>
      <c r="AB103" s="1">
        <f t="shared" si="11"/>
        <v>2.0237028630564211</v>
      </c>
      <c r="AC103" s="1">
        <f t="shared" si="12"/>
        <v>2.8071325233673172</v>
      </c>
      <c r="AD103" s="1">
        <f t="shared" si="13"/>
        <v>9.0691582256374428</v>
      </c>
      <c r="AE103" s="1">
        <f t="shared" si="14"/>
        <v>3.1705623443982076</v>
      </c>
    </row>
    <row r="104" spans="1:31" x14ac:dyDescent="0.3">
      <c r="A104" t="s">
        <v>1</v>
      </c>
      <c r="B104" t="s">
        <v>3</v>
      </c>
      <c r="C104" t="s">
        <v>23</v>
      </c>
      <c r="D104" t="s">
        <v>32</v>
      </c>
      <c r="E104" t="s">
        <v>11</v>
      </c>
      <c r="F104" t="s">
        <v>12</v>
      </c>
      <c r="G104" t="s">
        <v>13</v>
      </c>
      <c r="H104" t="s">
        <v>14</v>
      </c>
      <c r="I104" s="2">
        <v>43284</v>
      </c>
      <c r="J104" s="1">
        <v>11.31664</v>
      </c>
      <c r="K104" s="1">
        <v>1.712782</v>
      </c>
      <c r="L104" s="1">
        <v>6.4409389999999997E-3</v>
      </c>
      <c r="M104" s="1">
        <v>3.2181519999999999</v>
      </c>
      <c r="N104" s="1">
        <v>0.38999929999999999</v>
      </c>
      <c r="O104" s="1">
        <v>0.10561760000000001</v>
      </c>
      <c r="P104" s="1">
        <v>0.22903999999999999</v>
      </c>
      <c r="Q104" s="1">
        <v>2.3485430000000002E-2</v>
      </c>
      <c r="R104" s="1">
        <v>3.862206E-2</v>
      </c>
      <c r="S104" s="1">
        <v>1.44834E-2</v>
      </c>
      <c r="T104" s="1">
        <v>9.1859109999999994E-2</v>
      </c>
      <c r="U104" s="1">
        <v>0.19384789999999999</v>
      </c>
      <c r="V104" s="1">
        <v>7.8924270000000005E-3</v>
      </c>
      <c r="W104" s="1">
        <v>2.9648259999999998E-3</v>
      </c>
      <c r="X104" s="1">
        <v>2.0771999999999999E-2</v>
      </c>
      <c r="Y104" s="1">
        <v>7.4462020000000005E-4</v>
      </c>
      <c r="Z104" s="1">
        <f t="shared" si="9"/>
        <v>1426.175748598147</v>
      </c>
      <c r="AA104" s="1">
        <f t="shared" si="10"/>
        <v>6.0235781280685314</v>
      </c>
      <c r="AB104" s="1">
        <f t="shared" si="11"/>
        <v>2.0237028630564211</v>
      </c>
      <c r="AC104" s="1">
        <f t="shared" si="12"/>
        <v>2.8071325233673172</v>
      </c>
      <c r="AD104" s="1">
        <f t="shared" si="13"/>
        <v>9.0691582256374428</v>
      </c>
      <c r="AE104" s="1">
        <f t="shared" si="14"/>
        <v>3.1705623443982076</v>
      </c>
    </row>
    <row r="105" spans="1:31" x14ac:dyDescent="0.3">
      <c r="A105" t="s">
        <v>1</v>
      </c>
      <c r="B105" t="s">
        <v>3</v>
      </c>
      <c r="C105" t="s">
        <v>23</v>
      </c>
      <c r="D105" t="s">
        <v>32</v>
      </c>
      <c r="E105" t="s">
        <v>11</v>
      </c>
      <c r="F105" t="s">
        <v>12</v>
      </c>
      <c r="G105" t="s">
        <v>13</v>
      </c>
      <c r="H105" t="s">
        <v>14</v>
      </c>
      <c r="I105" s="2">
        <v>43284</v>
      </c>
      <c r="J105" s="1">
        <v>11.31664</v>
      </c>
      <c r="K105" s="1">
        <v>1.712782</v>
      </c>
      <c r="L105" s="1">
        <v>6.4409389999999997E-3</v>
      </c>
      <c r="M105" s="1">
        <v>3.2181519999999999</v>
      </c>
      <c r="N105" s="1">
        <v>0.38999929999999999</v>
      </c>
      <c r="O105" s="1">
        <v>0.10561760000000001</v>
      </c>
      <c r="P105" s="1">
        <v>0.22903999999999999</v>
      </c>
      <c r="Q105" s="1">
        <v>2.3485430000000002E-2</v>
      </c>
      <c r="R105" s="1">
        <v>3.862206E-2</v>
      </c>
      <c r="S105" s="1">
        <v>1.44834E-2</v>
      </c>
      <c r="T105" s="1">
        <v>9.1859109999999994E-2</v>
      </c>
      <c r="U105" s="1">
        <v>0.19384789999999999</v>
      </c>
      <c r="V105" s="1">
        <v>7.8924270000000005E-3</v>
      </c>
      <c r="W105" s="1">
        <v>2.9648259999999998E-3</v>
      </c>
      <c r="X105" s="1">
        <v>2.0771999999999999E-2</v>
      </c>
      <c r="Y105" s="1">
        <v>7.4462020000000005E-4</v>
      </c>
      <c r="Z105" s="1">
        <f t="shared" si="9"/>
        <v>1426.175748598147</v>
      </c>
      <c r="AA105" s="1">
        <f t="shared" si="10"/>
        <v>6.0235781280685314</v>
      </c>
      <c r="AB105" s="1">
        <f t="shared" si="11"/>
        <v>2.0237028630564211</v>
      </c>
      <c r="AC105" s="1">
        <f t="shared" si="12"/>
        <v>2.8071325233673172</v>
      </c>
      <c r="AD105" s="1">
        <f t="shared" si="13"/>
        <v>9.0691582256374428</v>
      </c>
      <c r="AE105" s="1">
        <f t="shared" si="14"/>
        <v>3.1705623443982076</v>
      </c>
    </row>
    <row r="106" spans="1:31" x14ac:dyDescent="0.3">
      <c r="A106" t="s">
        <v>1</v>
      </c>
      <c r="B106" t="s">
        <v>3</v>
      </c>
      <c r="C106" t="s">
        <v>9</v>
      </c>
      <c r="D106" t="s">
        <v>33</v>
      </c>
      <c r="E106" t="s">
        <v>11</v>
      </c>
      <c r="F106" t="s">
        <v>12</v>
      </c>
      <c r="G106" t="s">
        <v>13</v>
      </c>
      <c r="H106" t="s">
        <v>14</v>
      </c>
      <c r="I106" s="2">
        <v>43284</v>
      </c>
      <c r="J106" s="1">
        <v>13.26881</v>
      </c>
      <c r="K106" s="1">
        <v>1.5850919999999999</v>
      </c>
      <c r="L106" s="1">
        <v>0.29955019999999999</v>
      </c>
      <c r="M106" s="1">
        <v>2.9923760000000001</v>
      </c>
      <c r="N106" s="1">
        <v>0.49982749999999998</v>
      </c>
      <c r="O106" s="1">
        <v>0.10576919999999999</v>
      </c>
      <c r="P106" s="1">
        <v>8.2117739999999998E-3</v>
      </c>
      <c r="Q106" s="1">
        <v>3.7800519999999997E-2</v>
      </c>
      <c r="R106" s="1">
        <v>1.909052E-2</v>
      </c>
      <c r="S106" s="1">
        <v>4.1931900000000003E-3</v>
      </c>
      <c r="T106" s="1">
        <v>4.5339419999999998E-2</v>
      </c>
      <c r="U106" s="1">
        <v>0.11363090000000001</v>
      </c>
      <c r="V106" s="1">
        <v>5.0312839999999996E-3</v>
      </c>
      <c r="W106" s="1">
        <v>1.5731639999999999E-3</v>
      </c>
      <c r="X106" s="1">
        <v>1.0296349999999999E-2</v>
      </c>
      <c r="Y106" s="1">
        <v>3.4410240000000002E-4</v>
      </c>
      <c r="Z106" s="1">
        <f t="shared" si="9"/>
        <v>15.135833659934129</v>
      </c>
      <c r="AA106" s="1">
        <f t="shared" si="10"/>
        <v>3.7973469911535185</v>
      </c>
      <c r="AB106" s="1">
        <f t="shared" si="11"/>
        <v>1.0066040784070502</v>
      </c>
      <c r="AC106" s="1">
        <f t="shared" si="12"/>
        <v>1.4873554872306871</v>
      </c>
      <c r="AD106" s="1">
        <f t="shared" si="13"/>
        <v>125.38520909123898</v>
      </c>
      <c r="AE106" s="1">
        <f t="shared" si="14"/>
        <v>0.91031128672303985</v>
      </c>
    </row>
    <row r="107" spans="1:31" x14ac:dyDescent="0.3">
      <c r="A107" t="s">
        <v>1</v>
      </c>
      <c r="B107" t="s">
        <v>3</v>
      </c>
      <c r="C107" t="s">
        <v>9</v>
      </c>
      <c r="D107" t="s">
        <v>33</v>
      </c>
      <c r="E107" t="s">
        <v>11</v>
      </c>
      <c r="F107" t="s">
        <v>12</v>
      </c>
      <c r="G107" t="s">
        <v>13</v>
      </c>
      <c r="H107" t="s">
        <v>14</v>
      </c>
      <c r="I107" s="2">
        <v>43284</v>
      </c>
      <c r="J107" s="1">
        <v>13.26881</v>
      </c>
      <c r="K107" s="1">
        <v>1.5850919999999999</v>
      </c>
      <c r="L107" s="1">
        <v>0.29955019999999999</v>
      </c>
      <c r="M107" s="1">
        <v>2.9923760000000001</v>
      </c>
      <c r="N107" s="1">
        <v>0.49982749999999998</v>
      </c>
      <c r="O107" s="1">
        <v>0.10576919999999999</v>
      </c>
      <c r="P107" s="1">
        <v>8.2117739999999998E-3</v>
      </c>
      <c r="Q107" s="1">
        <v>3.7800519999999997E-2</v>
      </c>
      <c r="R107" s="1">
        <v>1.909052E-2</v>
      </c>
      <c r="S107" s="1">
        <v>4.1931900000000003E-3</v>
      </c>
      <c r="T107" s="1">
        <v>4.5339419999999998E-2</v>
      </c>
      <c r="U107" s="1">
        <v>0.11363090000000001</v>
      </c>
      <c r="V107" s="1">
        <v>5.0312839999999996E-3</v>
      </c>
      <c r="W107" s="1">
        <v>1.5731639999999999E-3</v>
      </c>
      <c r="X107" s="1">
        <v>1.0296349999999999E-2</v>
      </c>
      <c r="Y107" s="1">
        <v>3.4410240000000002E-4</v>
      </c>
      <c r="Z107" s="1">
        <f t="shared" si="9"/>
        <v>15.135833659934129</v>
      </c>
      <c r="AA107" s="1">
        <f t="shared" si="10"/>
        <v>3.7973469911535185</v>
      </c>
      <c r="AB107" s="1">
        <f t="shared" si="11"/>
        <v>1.0066040784070502</v>
      </c>
      <c r="AC107" s="1">
        <f t="shared" si="12"/>
        <v>1.4873554872306871</v>
      </c>
      <c r="AD107" s="1">
        <f t="shared" si="13"/>
        <v>125.38520909123898</v>
      </c>
      <c r="AE107" s="1">
        <f t="shared" si="14"/>
        <v>0.91031128672303985</v>
      </c>
    </row>
    <row r="108" spans="1:31" x14ac:dyDescent="0.3">
      <c r="A108" t="s">
        <v>1</v>
      </c>
      <c r="B108" t="s">
        <v>3</v>
      </c>
      <c r="C108" t="s">
        <v>9</v>
      </c>
      <c r="D108" t="s">
        <v>33</v>
      </c>
      <c r="E108" t="s">
        <v>11</v>
      </c>
      <c r="F108" t="s">
        <v>12</v>
      </c>
      <c r="G108" t="s">
        <v>13</v>
      </c>
      <c r="H108" t="s">
        <v>14</v>
      </c>
      <c r="I108" s="2">
        <v>43284</v>
      </c>
      <c r="J108" s="1">
        <v>13.26881</v>
      </c>
      <c r="K108" s="1">
        <v>1.5850919999999999</v>
      </c>
      <c r="L108" s="1">
        <v>0.29955019999999999</v>
      </c>
      <c r="M108" s="1">
        <v>2.9923760000000001</v>
      </c>
      <c r="N108" s="1">
        <v>0.49982749999999998</v>
      </c>
      <c r="O108" s="1">
        <v>0.10576919999999999</v>
      </c>
      <c r="P108" s="1">
        <v>8.2117739999999998E-3</v>
      </c>
      <c r="Q108" s="1">
        <v>3.7800519999999997E-2</v>
      </c>
      <c r="R108" s="1">
        <v>1.909052E-2</v>
      </c>
      <c r="S108" s="1">
        <v>4.1931900000000003E-3</v>
      </c>
      <c r="T108" s="1">
        <v>4.5339419999999998E-2</v>
      </c>
      <c r="U108" s="1">
        <v>0.11363090000000001</v>
      </c>
      <c r="V108" s="1">
        <v>5.0312839999999996E-3</v>
      </c>
      <c r="W108" s="1">
        <v>1.5731639999999999E-3</v>
      </c>
      <c r="X108" s="1">
        <v>1.0296349999999999E-2</v>
      </c>
      <c r="Y108" s="1">
        <v>3.4410240000000002E-4</v>
      </c>
      <c r="Z108" s="1">
        <f t="shared" si="9"/>
        <v>15.135833659934129</v>
      </c>
      <c r="AA108" s="1">
        <f t="shared" si="10"/>
        <v>3.7973469911535185</v>
      </c>
      <c r="AB108" s="1">
        <f t="shared" si="11"/>
        <v>1.0066040784070502</v>
      </c>
      <c r="AC108" s="1">
        <f t="shared" si="12"/>
        <v>1.4873554872306871</v>
      </c>
      <c r="AD108" s="1">
        <f t="shared" si="13"/>
        <v>125.38520909123898</v>
      </c>
      <c r="AE108" s="1">
        <f t="shared" si="14"/>
        <v>0.91031128672303985</v>
      </c>
    </row>
    <row r="109" spans="1:31" x14ac:dyDescent="0.3">
      <c r="A109" t="s">
        <v>1</v>
      </c>
      <c r="B109" t="s">
        <v>3</v>
      </c>
      <c r="C109" t="s">
        <v>9</v>
      </c>
      <c r="D109" t="s">
        <v>33</v>
      </c>
      <c r="E109" t="s">
        <v>11</v>
      </c>
      <c r="F109" t="s">
        <v>12</v>
      </c>
      <c r="G109" t="s">
        <v>13</v>
      </c>
      <c r="H109" t="s">
        <v>14</v>
      </c>
      <c r="I109" s="2">
        <v>43284</v>
      </c>
      <c r="J109" s="1">
        <v>13.26881</v>
      </c>
      <c r="K109" s="1">
        <v>1.5850919999999999</v>
      </c>
      <c r="L109" s="1">
        <v>0.29955019999999999</v>
      </c>
      <c r="M109" s="1">
        <v>2.9923760000000001</v>
      </c>
      <c r="N109" s="1">
        <v>0.49982749999999998</v>
      </c>
      <c r="O109" s="1">
        <v>0.10576919999999999</v>
      </c>
      <c r="P109" s="1">
        <v>8.2117739999999998E-3</v>
      </c>
      <c r="Q109" s="1">
        <v>3.7800519999999997E-2</v>
      </c>
      <c r="R109" s="1">
        <v>1.909052E-2</v>
      </c>
      <c r="S109" s="1">
        <v>4.1931900000000003E-3</v>
      </c>
      <c r="T109" s="1">
        <v>4.5339419999999998E-2</v>
      </c>
      <c r="U109" s="1">
        <v>0.11363090000000001</v>
      </c>
      <c r="V109" s="1">
        <v>5.0312839999999996E-3</v>
      </c>
      <c r="W109" s="1">
        <v>1.5731639999999999E-3</v>
      </c>
      <c r="X109" s="1">
        <v>1.0296349999999999E-2</v>
      </c>
      <c r="Y109" s="1">
        <v>3.4410240000000002E-4</v>
      </c>
      <c r="Z109" s="1">
        <f t="shared" si="9"/>
        <v>15.135833659934129</v>
      </c>
      <c r="AA109" s="1">
        <f t="shared" si="10"/>
        <v>3.7973469911535185</v>
      </c>
      <c r="AB109" s="1">
        <f t="shared" si="11"/>
        <v>1.0066040784070502</v>
      </c>
      <c r="AC109" s="1">
        <f t="shared" si="12"/>
        <v>1.4873554872306871</v>
      </c>
      <c r="AD109" s="1">
        <f t="shared" si="13"/>
        <v>125.38520909123898</v>
      </c>
      <c r="AE109" s="1">
        <f t="shared" si="14"/>
        <v>0.91031128672303985</v>
      </c>
    </row>
    <row r="110" spans="1:31" x14ac:dyDescent="0.3">
      <c r="A110" t="s">
        <v>1</v>
      </c>
      <c r="B110" t="s">
        <v>3</v>
      </c>
      <c r="C110" t="s">
        <v>9</v>
      </c>
      <c r="D110" t="s">
        <v>33</v>
      </c>
      <c r="E110" t="s">
        <v>11</v>
      </c>
      <c r="F110" t="s">
        <v>12</v>
      </c>
      <c r="G110" t="s">
        <v>13</v>
      </c>
      <c r="H110" t="s">
        <v>14</v>
      </c>
      <c r="I110" s="2">
        <v>43284</v>
      </c>
      <c r="J110" s="1">
        <v>13.26881</v>
      </c>
      <c r="K110" s="1">
        <v>1.5850919999999999</v>
      </c>
      <c r="L110" s="1">
        <v>0.29955019999999999</v>
      </c>
      <c r="M110" s="1">
        <v>2.9923760000000001</v>
      </c>
      <c r="N110" s="1">
        <v>0.49982749999999998</v>
      </c>
      <c r="O110" s="1">
        <v>0.10576919999999999</v>
      </c>
      <c r="P110" s="1">
        <v>8.2117739999999998E-3</v>
      </c>
      <c r="Q110" s="1">
        <v>3.7800519999999997E-2</v>
      </c>
      <c r="R110" s="1">
        <v>1.909052E-2</v>
      </c>
      <c r="S110" s="1">
        <v>4.1931900000000003E-3</v>
      </c>
      <c r="T110" s="1">
        <v>4.5339419999999998E-2</v>
      </c>
      <c r="U110" s="1">
        <v>0.11363090000000001</v>
      </c>
      <c r="V110" s="1">
        <v>5.0312839999999996E-3</v>
      </c>
      <c r="W110" s="1">
        <v>1.5731639999999999E-3</v>
      </c>
      <c r="X110" s="1">
        <v>1.0296349999999999E-2</v>
      </c>
      <c r="Y110" s="1">
        <v>3.4410240000000002E-4</v>
      </c>
      <c r="Z110" s="1">
        <f t="shared" si="9"/>
        <v>15.135833659934129</v>
      </c>
      <c r="AA110" s="1">
        <f t="shared" si="10"/>
        <v>3.7973469911535185</v>
      </c>
      <c r="AB110" s="1">
        <f t="shared" si="11"/>
        <v>1.0066040784070502</v>
      </c>
      <c r="AC110" s="1">
        <f t="shared" si="12"/>
        <v>1.4873554872306871</v>
      </c>
      <c r="AD110" s="1">
        <f t="shared" si="13"/>
        <v>125.38520909123898</v>
      </c>
      <c r="AE110" s="1">
        <f t="shared" si="14"/>
        <v>0.91031128672303985</v>
      </c>
    </row>
    <row r="111" spans="1:31" x14ac:dyDescent="0.3">
      <c r="A111" t="s">
        <v>1</v>
      </c>
      <c r="B111" t="s">
        <v>3</v>
      </c>
      <c r="C111" t="s">
        <v>9</v>
      </c>
      <c r="D111" t="s">
        <v>33</v>
      </c>
      <c r="E111" t="s">
        <v>11</v>
      </c>
      <c r="F111" t="s">
        <v>12</v>
      </c>
      <c r="G111" t="s">
        <v>13</v>
      </c>
      <c r="H111" t="s">
        <v>14</v>
      </c>
      <c r="I111" s="2">
        <v>43284</v>
      </c>
      <c r="J111" s="1">
        <v>13.26881</v>
      </c>
      <c r="K111" s="1">
        <v>1.5850919999999999</v>
      </c>
      <c r="L111" s="1">
        <v>0.29955019999999999</v>
      </c>
      <c r="M111" s="1">
        <v>2.9923760000000001</v>
      </c>
      <c r="N111" s="1">
        <v>0.49982749999999998</v>
      </c>
      <c r="O111" s="1">
        <v>0.10576919999999999</v>
      </c>
      <c r="P111" s="1">
        <v>8.2117739999999998E-3</v>
      </c>
      <c r="Q111" s="1">
        <v>3.7800519999999997E-2</v>
      </c>
      <c r="R111" s="1">
        <v>1.909052E-2</v>
      </c>
      <c r="S111" s="1">
        <v>4.1931900000000003E-3</v>
      </c>
      <c r="T111" s="1">
        <v>4.5339419999999998E-2</v>
      </c>
      <c r="U111" s="1">
        <v>0.11363090000000001</v>
      </c>
      <c r="V111" s="1">
        <v>5.0312839999999996E-3</v>
      </c>
      <c r="W111" s="1">
        <v>1.5731639999999999E-3</v>
      </c>
      <c r="X111" s="1">
        <v>1.0296349999999999E-2</v>
      </c>
      <c r="Y111" s="1">
        <v>3.4410240000000002E-4</v>
      </c>
      <c r="Z111" s="1">
        <f t="shared" si="9"/>
        <v>15.135833659934129</v>
      </c>
      <c r="AA111" s="1">
        <f t="shared" si="10"/>
        <v>3.7973469911535185</v>
      </c>
      <c r="AB111" s="1">
        <f t="shared" si="11"/>
        <v>1.0066040784070502</v>
      </c>
      <c r="AC111" s="1">
        <f t="shared" si="12"/>
        <v>1.4873554872306871</v>
      </c>
      <c r="AD111" s="1">
        <f t="shared" si="13"/>
        <v>125.38520909123898</v>
      </c>
      <c r="AE111" s="1">
        <f t="shared" si="14"/>
        <v>0.91031128672303985</v>
      </c>
    </row>
    <row r="112" spans="1:31" x14ac:dyDescent="0.3">
      <c r="A112" t="s">
        <v>1</v>
      </c>
      <c r="B112" t="s">
        <v>3</v>
      </c>
      <c r="C112" t="s">
        <v>9</v>
      </c>
      <c r="D112" t="s">
        <v>33</v>
      </c>
      <c r="E112" t="s">
        <v>11</v>
      </c>
      <c r="F112" t="s">
        <v>12</v>
      </c>
      <c r="G112" t="s">
        <v>13</v>
      </c>
      <c r="H112" t="s">
        <v>14</v>
      </c>
      <c r="I112" s="2">
        <v>43284</v>
      </c>
      <c r="J112" s="1">
        <v>13.26881</v>
      </c>
      <c r="K112" s="1">
        <v>1.5850919999999999</v>
      </c>
      <c r="L112" s="1">
        <v>0.29955019999999999</v>
      </c>
      <c r="M112" s="1">
        <v>2.9923760000000001</v>
      </c>
      <c r="N112" s="1">
        <v>0.49982749999999998</v>
      </c>
      <c r="O112" s="1">
        <v>0.10576919999999999</v>
      </c>
      <c r="P112" s="1">
        <v>8.2117739999999998E-3</v>
      </c>
      <c r="Q112" s="1">
        <v>3.7800519999999997E-2</v>
      </c>
      <c r="R112" s="1">
        <v>1.909052E-2</v>
      </c>
      <c r="S112" s="1">
        <v>4.1931900000000003E-3</v>
      </c>
      <c r="T112" s="1">
        <v>4.5339419999999998E-2</v>
      </c>
      <c r="U112" s="1">
        <v>0.11363090000000001</v>
      </c>
      <c r="V112" s="1">
        <v>5.0312839999999996E-3</v>
      </c>
      <c r="W112" s="1">
        <v>1.5731639999999999E-3</v>
      </c>
      <c r="X112" s="1">
        <v>1.0296349999999999E-2</v>
      </c>
      <c r="Y112" s="1">
        <v>3.4410240000000002E-4</v>
      </c>
      <c r="Z112" s="1">
        <f t="shared" si="9"/>
        <v>15.135833659934129</v>
      </c>
      <c r="AA112" s="1">
        <f t="shared" si="10"/>
        <v>3.7973469911535185</v>
      </c>
      <c r="AB112" s="1">
        <f t="shared" si="11"/>
        <v>1.0066040784070502</v>
      </c>
      <c r="AC112" s="1">
        <f t="shared" si="12"/>
        <v>1.4873554872306871</v>
      </c>
      <c r="AD112" s="1">
        <f t="shared" si="13"/>
        <v>125.38520909123898</v>
      </c>
      <c r="AE112" s="1">
        <f t="shared" si="14"/>
        <v>0.91031128672303985</v>
      </c>
    </row>
    <row r="113" spans="1:31" x14ac:dyDescent="0.3">
      <c r="A113" t="s">
        <v>1</v>
      </c>
      <c r="B113" t="s">
        <v>3</v>
      </c>
      <c r="C113" t="s">
        <v>9</v>
      </c>
      <c r="D113" t="s">
        <v>33</v>
      </c>
      <c r="E113" t="s">
        <v>11</v>
      </c>
      <c r="F113" t="s">
        <v>12</v>
      </c>
      <c r="G113" t="s">
        <v>13</v>
      </c>
      <c r="H113" t="s">
        <v>14</v>
      </c>
      <c r="I113" s="2">
        <v>43284</v>
      </c>
      <c r="J113" s="1">
        <v>13.26881</v>
      </c>
      <c r="K113" s="1">
        <v>1.5850919999999999</v>
      </c>
      <c r="L113" s="1">
        <v>0.29955019999999999</v>
      </c>
      <c r="M113" s="1">
        <v>2.9923760000000001</v>
      </c>
      <c r="N113" s="1">
        <v>0.49982749999999998</v>
      </c>
      <c r="O113" s="1">
        <v>0.10576919999999999</v>
      </c>
      <c r="P113" s="1">
        <v>8.2117739999999998E-3</v>
      </c>
      <c r="Q113" s="1">
        <v>3.7800519999999997E-2</v>
      </c>
      <c r="R113" s="1">
        <v>1.909052E-2</v>
      </c>
      <c r="S113" s="1">
        <v>4.1931900000000003E-3</v>
      </c>
      <c r="T113" s="1">
        <v>4.5339419999999998E-2</v>
      </c>
      <c r="U113" s="1">
        <v>0.11363090000000001</v>
      </c>
      <c r="V113" s="1">
        <v>5.0312839999999996E-3</v>
      </c>
      <c r="W113" s="1">
        <v>1.5731639999999999E-3</v>
      </c>
      <c r="X113" s="1">
        <v>1.0296349999999999E-2</v>
      </c>
      <c r="Y113" s="1">
        <v>3.4410240000000002E-4</v>
      </c>
      <c r="Z113" s="1">
        <f t="shared" si="9"/>
        <v>15.135833659934129</v>
      </c>
      <c r="AA113" s="1">
        <f t="shared" si="10"/>
        <v>3.7973469911535185</v>
      </c>
      <c r="AB113" s="1">
        <f t="shared" si="11"/>
        <v>1.0066040784070502</v>
      </c>
      <c r="AC113" s="1">
        <f t="shared" si="12"/>
        <v>1.4873554872306871</v>
      </c>
      <c r="AD113" s="1">
        <f t="shared" si="13"/>
        <v>125.38520909123898</v>
      </c>
      <c r="AE113" s="1">
        <f t="shared" si="14"/>
        <v>0.91031128672303985</v>
      </c>
    </row>
    <row r="114" spans="1:31" x14ac:dyDescent="0.3">
      <c r="A114" t="s">
        <v>1</v>
      </c>
      <c r="B114" t="s">
        <v>3</v>
      </c>
      <c r="C114" t="s">
        <v>23</v>
      </c>
      <c r="D114" t="s">
        <v>34</v>
      </c>
      <c r="E114" t="s">
        <v>11</v>
      </c>
      <c r="F114" t="s">
        <v>12</v>
      </c>
      <c r="G114" t="s">
        <v>13</v>
      </c>
      <c r="H114" t="s">
        <v>14</v>
      </c>
      <c r="I114" s="2">
        <v>43284</v>
      </c>
      <c r="J114" s="1">
        <v>11.646089999999999</v>
      </c>
      <c r="K114" s="1">
        <v>1.72963</v>
      </c>
      <c r="L114" s="1">
        <v>5.6037719999999999E-3</v>
      </c>
      <c r="M114" s="1">
        <v>2.7418499999999999</v>
      </c>
      <c r="N114" s="1">
        <v>0.39178629999999998</v>
      </c>
      <c r="O114" s="1">
        <v>0.1084509</v>
      </c>
      <c r="P114" s="1">
        <v>0.2319312</v>
      </c>
      <c r="Q114" s="1">
        <v>2.3174219999999999E-2</v>
      </c>
      <c r="R114" s="1">
        <v>4.9681999999999997E-2</v>
      </c>
      <c r="S114" s="1">
        <v>1.834216E-2</v>
      </c>
      <c r="T114" s="1">
        <v>0.10710840000000001</v>
      </c>
      <c r="U114" s="1">
        <v>0.22379850000000001</v>
      </c>
      <c r="V114" s="1">
        <v>9.1024820000000003E-3</v>
      </c>
      <c r="W114" s="1">
        <v>3.493772E-3</v>
      </c>
      <c r="X114" s="1">
        <v>2.4062509999999999E-2</v>
      </c>
      <c r="Y114" s="1">
        <v>8.6256880000000003E-4</v>
      </c>
      <c r="Z114" s="1">
        <f t="shared" si="9"/>
        <v>1911.3625607894114</v>
      </c>
      <c r="AA114" s="1">
        <f t="shared" si="10"/>
        <v>8.1623174134252423</v>
      </c>
      <c r="AB114" s="1">
        <f t="shared" si="11"/>
        <v>2.323328304231159</v>
      </c>
      <c r="AC114" s="1">
        <f t="shared" si="12"/>
        <v>3.2215242104952564</v>
      </c>
      <c r="AD114" s="1">
        <f t="shared" si="13"/>
        <v>10.374848230854667</v>
      </c>
      <c r="AE114" s="1">
        <f t="shared" si="14"/>
        <v>3.7221049942565489</v>
      </c>
    </row>
    <row r="115" spans="1:31" x14ac:dyDescent="0.3">
      <c r="A115" t="s">
        <v>1</v>
      </c>
      <c r="B115" t="s">
        <v>3</v>
      </c>
      <c r="C115" t="s">
        <v>23</v>
      </c>
      <c r="D115" t="s">
        <v>34</v>
      </c>
      <c r="E115" t="s">
        <v>11</v>
      </c>
      <c r="F115" t="s">
        <v>12</v>
      </c>
      <c r="G115" t="s">
        <v>13</v>
      </c>
      <c r="H115" t="s">
        <v>14</v>
      </c>
      <c r="I115" s="2">
        <v>43284</v>
      </c>
      <c r="J115" s="1">
        <v>11.646089999999999</v>
      </c>
      <c r="K115" s="1">
        <v>1.72963</v>
      </c>
      <c r="L115" s="1">
        <v>5.6037719999999999E-3</v>
      </c>
      <c r="M115" s="1">
        <v>2.7418499999999999</v>
      </c>
      <c r="N115" s="1">
        <v>0.39178629999999998</v>
      </c>
      <c r="O115" s="1">
        <v>0.1084509</v>
      </c>
      <c r="P115" s="1">
        <v>0.2319312</v>
      </c>
      <c r="Q115" s="1">
        <v>2.3174219999999999E-2</v>
      </c>
      <c r="R115" s="1">
        <v>4.9681999999999997E-2</v>
      </c>
      <c r="S115" s="1">
        <v>1.834216E-2</v>
      </c>
      <c r="T115" s="1">
        <v>0.10710840000000001</v>
      </c>
      <c r="U115" s="1">
        <v>0.22379850000000001</v>
      </c>
      <c r="V115" s="1">
        <v>9.1024820000000003E-3</v>
      </c>
      <c r="W115" s="1">
        <v>3.493772E-3</v>
      </c>
      <c r="X115" s="1">
        <v>2.4062509999999999E-2</v>
      </c>
      <c r="Y115" s="1">
        <v>8.6256880000000003E-4</v>
      </c>
      <c r="Z115" s="1">
        <f t="shared" si="9"/>
        <v>1911.3625607894114</v>
      </c>
      <c r="AA115" s="1">
        <f t="shared" si="10"/>
        <v>8.1623174134252423</v>
      </c>
      <c r="AB115" s="1">
        <f t="shared" si="11"/>
        <v>2.323328304231159</v>
      </c>
      <c r="AC115" s="1">
        <f t="shared" si="12"/>
        <v>3.2215242104952564</v>
      </c>
      <c r="AD115" s="1">
        <f t="shared" si="13"/>
        <v>10.374848230854667</v>
      </c>
      <c r="AE115" s="1">
        <f t="shared" si="14"/>
        <v>3.7221049942565489</v>
      </c>
    </row>
    <row r="116" spans="1:31" x14ac:dyDescent="0.3">
      <c r="A116" t="s">
        <v>1</v>
      </c>
      <c r="B116" t="s">
        <v>3</v>
      </c>
      <c r="C116" t="s">
        <v>23</v>
      </c>
      <c r="D116" t="s">
        <v>34</v>
      </c>
      <c r="E116" t="s">
        <v>11</v>
      </c>
      <c r="F116" t="s">
        <v>12</v>
      </c>
      <c r="G116" t="s">
        <v>13</v>
      </c>
      <c r="H116" t="s">
        <v>14</v>
      </c>
      <c r="I116" s="2">
        <v>43284</v>
      </c>
      <c r="J116" s="1">
        <v>11.646089999999999</v>
      </c>
      <c r="K116" s="1">
        <v>1.72963</v>
      </c>
      <c r="L116" s="1">
        <v>5.6037719999999999E-3</v>
      </c>
      <c r="M116" s="1">
        <v>2.7418499999999999</v>
      </c>
      <c r="N116" s="1">
        <v>0.39178629999999998</v>
      </c>
      <c r="O116" s="1">
        <v>0.1084509</v>
      </c>
      <c r="P116" s="1">
        <v>0.2319312</v>
      </c>
      <c r="Q116" s="1">
        <v>2.3174219999999999E-2</v>
      </c>
      <c r="R116" s="1">
        <v>4.9681999999999997E-2</v>
      </c>
      <c r="S116" s="1">
        <v>1.834216E-2</v>
      </c>
      <c r="T116" s="1">
        <v>0.10710840000000001</v>
      </c>
      <c r="U116" s="1">
        <v>0.22379850000000001</v>
      </c>
      <c r="V116" s="1">
        <v>9.1024820000000003E-3</v>
      </c>
      <c r="W116" s="1">
        <v>3.493772E-3</v>
      </c>
      <c r="X116" s="1">
        <v>2.4062509999999999E-2</v>
      </c>
      <c r="Y116" s="1">
        <v>8.6256880000000003E-4</v>
      </c>
      <c r="Z116" s="1">
        <f t="shared" si="9"/>
        <v>1911.3625607894114</v>
      </c>
      <c r="AA116" s="1">
        <f t="shared" si="10"/>
        <v>8.1623174134252423</v>
      </c>
      <c r="AB116" s="1">
        <f t="shared" si="11"/>
        <v>2.323328304231159</v>
      </c>
      <c r="AC116" s="1">
        <f t="shared" si="12"/>
        <v>3.2215242104952564</v>
      </c>
      <c r="AD116" s="1">
        <f t="shared" si="13"/>
        <v>10.374848230854667</v>
      </c>
      <c r="AE116" s="1">
        <f t="shared" si="14"/>
        <v>3.7221049942565489</v>
      </c>
    </row>
    <row r="117" spans="1:31" x14ac:dyDescent="0.3">
      <c r="A117" t="s">
        <v>1</v>
      </c>
      <c r="B117" t="s">
        <v>3</v>
      </c>
      <c r="C117" t="s">
        <v>23</v>
      </c>
      <c r="D117" t="s">
        <v>34</v>
      </c>
      <c r="E117" t="s">
        <v>11</v>
      </c>
      <c r="F117" t="s">
        <v>12</v>
      </c>
      <c r="G117" t="s">
        <v>13</v>
      </c>
      <c r="H117" t="s">
        <v>14</v>
      </c>
      <c r="I117" s="2">
        <v>43284</v>
      </c>
      <c r="J117" s="1">
        <v>11.646089999999999</v>
      </c>
      <c r="K117" s="1">
        <v>1.72963</v>
      </c>
      <c r="L117" s="1">
        <v>5.6037719999999999E-3</v>
      </c>
      <c r="M117" s="1">
        <v>2.7418499999999999</v>
      </c>
      <c r="N117" s="1">
        <v>0.39178629999999998</v>
      </c>
      <c r="O117" s="1">
        <v>0.1084509</v>
      </c>
      <c r="P117" s="1">
        <v>0.2319312</v>
      </c>
      <c r="Q117" s="1">
        <v>2.3174219999999999E-2</v>
      </c>
      <c r="R117" s="1">
        <v>4.9681999999999997E-2</v>
      </c>
      <c r="S117" s="1">
        <v>1.834216E-2</v>
      </c>
      <c r="T117" s="1">
        <v>0.10710840000000001</v>
      </c>
      <c r="U117" s="1">
        <v>0.22379850000000001</v>
      </c>
      <c r="V117" s="1">
        <v>9.1024820000000003E-3</v>
      </c>
      <c r="W117" s="1">
        <v>3.493772E-3</v>
      </c>
      <c r="X117" s="1">
        <v>2.4062509999999999E-2</v>
      </c>
      <c r="Y117" s="1">
        <v>8.6256880000000003E-4</v>
      </c>
      <c r="Z117" s="1">
        <f t="shared" si="9"/>
        <v>1911.3625607894114</v>
      </c>
      <c r="AA117" s="1">
        <f t="shared" si="10"/>
        <v>8.1623174134252423</v>
      </c>
      <c r="AB117" s="1">
        <f t="shared" si="11"/>
        <v>2.323328304231159</v>
      </c>
      <c r="AC117" s="1">
        <f t="shared" si="12"/>
        <v>3.2215242104952564</v>
      </c>
      <c r="AD117" s="1">
        <f t="shared" si="13"/>
        <v>10.374848230854667</v>
      </c>
      <c r="AE117" s="1">
        <f t="shared" si="14"/>
        <v>3.7221049942565489</v>
      </c>
    </row>
    <row r="118" spans="1:31" x14ac:dyDescent="0.3">
      <c r="A118" t="s">
        <v>1</v>
      </c>
      <c r="B118" t="s">
        <v>3</v>
      </c>
      <c r="C118" t="s">
        <v>23</v>
      </c>
      <c r="D118" t="s">
        <v>34</v>
      </c>
      <c r="E118" t="s">
        <v>11</v>
      </c>
      <c r="F118" t="s">
        <v>12</v>
      </c>
      <c r="G118" t="s">
        <v>13</v>
      </c>
      <c r="H118" t="s">
        <v>14</v>
      </c>
      <c r="I118" s="2">
        <v>43284</v>
      </c>
      <c r="J118" s="1">
        <v>11.646089999999999</v>
      </c>
      <c r="K118" s="1">
        <v>1.72963</v>
      </c>
      <c r="L118" s="1">
        <v>5.6037719999999999E-3</v>
      </c>
      <c r="M118" s="1">
        <v>2.7418499999999999</v>
      </c>
      <c r="N118" s="1">
        <v>0.39178629999999998</v>
      </c>
      <c r="O118" s="1">
        <v>0.1084509</v>
      </c>
      <c r="P118" s="1">
        <v>0.2319312</v>
      </c>
      <c r="Q118" s="1">
        <v>2.3174219999999999E-2</v>
      </c>
      <c r="R118" s="1">
        <v>4.9681999999999997E-2</v>
      </c>
      <c r="S118" s="1">
        <v>1.834216E-2</v>
      </c>
      <c r="T118" s="1">
        <v>0.10710840000000001</v>
      </c>
      <c r="U118" s="1">
        <v>0.22379850000000001</v>
      </c>
      <c r="V118" s="1">
        <v>9.1024820000000003E-3</v>
      </c>
      <c r="W118" s="1">
        <v>3.493772E-3</v>
      </c>
      <c r="X118" s="1">
        <v>2.4062509999999999E-2</v>
      </c>
      <c r="Y118" s="1">
        <v>8.6256880000000003E-4</v>
      </c>
      <c r="Z118" s="1">
        <f t="shared" si="9"/>
        <v>1911.3625607894114</v>
      </c>
      <c r="AA118" s="1">
        <f t="shared" si="10"/>
        <v>8.1623174134252423</v>
      </c>
      <c r="AB118" s="1">
        <f t="shared" si="11"/>
        <v>2.323328304231159</v>
      </c>
      <c r="AC118" s="1">
        <f t="shared" si="12"/>
        <v>3.2215242104952564</v>
      </c>
      <c r="AD118" s="1">
        <f t="shared" si="13"/>
        <v>10.374848230854667</v>
      </c>
      <c r="AE118" s="1">
        <f t="shared" si="14"/>
        <v>3.7221049942565489</v>
      </c>
    </row>
    <row r="119" spans="1:31" x14ac:dyDescent="0.3">
      <c r="A119" t="s">
        <v>1</v>
      </c>
      <c r="B119" t="s">
        <v>3</v>
      </c>
      <c r="C119" t="s">
        <v>23</v>
      </c>
      <c r="D119" t="s">
        <v>34</v>
      </c>
      <c r="E119" t="s">
        <v>11</v>
      </c>
      <c r="F119" t="s">
        <v>12</v>
      </c>
      <c r="G119" t="s">
        <v>13</v>
      </c>
      <c r="H119" t="s">
        <v>14</v>
      </c>
      <c r="I119" s="2">
        <v>43284</v>
      </c>
      <c r="J119" s="1">
        <v>11.646089999999999</v>
      </c>
      <c r="K119" s="1">
        <v>1.72963</v>
      </c>
      <c r="L119" s="1">
        <v>5.6037719999999999E-3</v>
      </c>
      <c r="M119" s="1">
        <v>2.7418499999999999</v>
      </c>
      <c r="N119" s="1">
        <v>0.39178629999999998</v>
      </c>
      <c r="O119" s="1">
        <v>0.1084509</v>
      </c>
      <c r="P119" s="1">
        <v>0.2319312</v>
      </c>
      <c r="Q119" s="1">
        <v>2.3174219999999999E-2</v>
      </c>
      <c r="R119" s="1">
        <v>4.9681999999999997E-2</v>
      </c>
      <c r="S119" s="1">
        <v>1.834216E-2</v>
      </c>
      <c r="T119" s="1">
        <v>0.10710840000000001</v>
      </c>
      <c r="U119" s="1">
        <v>0.22379850000000001</v>
      </c>
      <c r="V119" s="1">
        <v>9.1024820000000003E-3</v>
      </c>
      <c r="W119" s="1">
        <v>3.493772E-3</v>
      </c>
      <c r="X119" s="1">
        <v>2.4062509999999999E-2</v>
      </c>
      <c r="Y119" s="1">
        <v>8.6256880000000003E-4</v>
      </c>
      <c r="Z119" s="1">
        <f t="shared" si="9"/>
        <v>1911.3625607894114</v>
      </c>
      <c r="AA119" s="1">
        <f t="shared" si="10"/>
        <v>8.1623174134252423</v>
      </c>
      <c r="AB119" s="1">
        <f t="shared" si="11"/>
        <v>2.323328304231159</v>
      </c>
      <c r="AC119" s="1">
        <f t="shared" si="12"/>
        <v>3.2215242104952564</v>
      </c>
      <c r="AD119" s="1">
        <f t="shared" si="13"/>
        <v>10.374848230854667</v>
      </c>
      <c r="AE119" s="1">
        <f t="shared" si="14"/>
        <v>3.7221049942565489</v>
      </c>
    </row>
    <row r="120" spans="1:31" x14ac:dyDescent="0.3">
      <c r="A120" t="s">
        <v>1</v>
      </c>
      <c r="B120" t="s">
        <v>3</v>
      </c>
      <c r="C120" t="s">
        <v>23</v>
      </c>
      <c r="D120" t="s">
        <v>34</v>
      </c>
      <c r="E120" t="s">
        <v>11</v>
      </c>
      <c r="F120" t="s">
        <v>12</v>
      </c>
      <c r="G120" t="s">
        <v>13</v>
      </c>
      <c r="H120" t="s">
        <v>14</v>
      </c>
      <c r="I120" s="2">
        <v>43284</v>
      </c>
      <c r="J120" s="1">
        <v>11.646089999999999</v>
      </c>
      <c r="K120" s="1">
        <v>1.72963</v>
      </c>
      <c r="L120" s="1">
        <v>5.6037719999999999E-3</v>
      </c>
      <c r="M120" s="1">
        <v>2.7418499999999999</v>
      </c>
      <c r="N120" s="1">
        <v>0.39178629999999998</v>
      </c>
      <c r="O120" s="1">
        <v>0.1084509</v>
      </c>
      <c r="P120" s="1">
        <v>0.2319312</v>
      </c>
      <c r="Q120" s="1">
        <v>2.3174219999999999E-2</v>
      </c>
      <c r="R120" s="1">
        <v>4.9681999999999997E-2</v>
      </c>
      <c r="S120" s="1">
        <v>1.834216E-2</v>
      </c>
      <c r="T120" s="1">
        <v>0.10710840000000001</v>
      </c>
      <c r="U120" s="1">
        <v>0.22379850000000001</v>
      </c>
      <c r="V120" s="1">
        <v>9.1024820000000003E-3</v>
      </c>
      <c r="W120" s="1">
        <v>3.493772E-3</v>
      </c>
      <c r="X120" s="1">
        <v>2.4062509999999999E-2</v>
      </c>
      <c r="Y120" s="1">
        <v>8.6256880000000003E-4</v>
      </c>
      <c r="Z120" s="1">
        <f t="shared" si="9"/>
        <v>1911.3625607894114</v>
      </c>
      <c r="AA120" s="1">
        <f t="shared" si="10"/>
        <v>8.1623174134252423</v>
      </c>
      <c r="AB120" s="1">
        <f t="shared" si="11"/>
        <v>2.323328304231159</v>
      </c>
      <c r="AC120" s="1">
        <f t="shared" si="12"/>
        <v>3.2215242104952564</v>
      </c>
      <c r="AD120" s="1">
        <f t="shared" si="13"/>
        <v>10.374848230854667</v>
      </c>
      <c r="AE120" s="1">
        <f t="shared" si="14"/>
        <v>3.7221049942565489</v>
      </c>
    </row>
    <row r="121" spans="1:31" x14ac:dyDescent="0.3">
      <c r="A121" t="s">
        <v>1</v>
      </c>
      <c r="B121" t="s">
        <v>3</v>
      </c>
      <c r="C121" t="s">
        <v>23</v>
      </c>
      <c r="D121" t="s">
        <v>34</v>
      </c>
      <c r="E121" t="s">
        <v>11</v>
      </c>
      <c r="F121" t="s">
        <v>12</v>
      </c>
      <c r="G121" t="s">
        <v>13</v>
      </c>
      <c r="H121" t="s">
        <v>14</v>
      </c>
      <c r="I121" s="2">
        <v>43284</v>
      </c>
      <c r="J121" s="1">
        <v>11.646089999999999</v>
      </c>
      <c r="K121" s="1">
        <v>1.72963</v>
      </c>
      <c r="L121" s="1">
        <v>5.6037719999999999E-3</v>
      </c>
      <c r="M121" s="1">
        <v>2.7418499999999999</v>
      </c>
      <c r="N121" s="1">
        <v>0.39178629999999998</v>
      </c>
      <c r="O121" s="1">
        <v>0.1084509</v>
      </c>
      <c r="P121" s="1">
        <v>0.2319312</v>
      </c>
      <c r="Q121" s="1">
        <v>2.3174219999999999E-2</v>
      </c>
      <c r="R121" s="1">
        <v>4.9681999999999997E-2</v>
      </c>
      <c r="S121" s="1">
        <v>1.834216E-2</v>
      </c>
      <c r="T121" s="1">
        <v>0.10710840000000001</v>
      </c>
      <c r="U121" s="1">
        <v>0.22379850000000001</v>
      </c>
      <c r="V121" s="1">
        <v>9.1024820000000003E-3</v>
      </c>
      <c r="W121" s="1">
        <v>3.493772E-3</v>
      </c>
      <c r="X121" s="1">
        <v>2.4062509999999999E-2</v>
      </c>
      <c r="Y121" s="1">
        <v>8.6256880000000003E-4</v>
      </c>
      <c r="Z121" s="1">
        <f t="shared" si="9"/>
        <v>1911.3625607894114</v>
      </c>
      <c r="AA121" s="1">
        <f t="shared" si="10"/>
        <v>8.1623174134252423</v>
      </c>
      <c r="AB121" s="1">
        <f t="shared" si="11"/>
        <v>2.323328304231159</v>
      </c>
      <c r="AC121" s="1">
        <f t="shared" si="12"/>
        <v>3.2215242104952564</v>
      </c>
      <c r="AD121" s="1">
        <f t="shared" si="13"/>
        <v>10.374848230854667</v>
      </c>
      <c r="AE121" s="1">
        <f t="shared" si="14"/>
        <v>3.7221049942565489</v>
      </c>
    </row>
    <row r="122" spans="1:31" x14ac:dyDescent="0.3">
      <c r="A122" t="s">
        <v>1</v>
      </c>
      <c r="B122" t="s">
        <v>3</v>
      </c>
      <c r="C122" t="s">
        <v>21</v>
      </c>
      <c r="D122" t="s">
        <v>35</v>
      </c>
      <c r="E122" t="s">
        <v>11</v>
      </c>
      <c r="F122" t="s">
        <v>12</v>
      </c>
      <c r="G122" t="s">
        <v>13</v>
      </c>
      <c r="H122" t="s">
        <v>14</v>
      </c>
      <c r="I122" s="2">
        <v>43284</v>
      </c>
      <c r="J122" s="1">
        <v>10.61097</v>
      </c>
      <c r="K122" s="1">
        <v>1.5573790000000001</v>
      </c>
      <c r="L122" s="1">
        <v>1.141095E-3</v>
      </c>
      <c r="M122" s="1">
        <v>4.6920929999999998</v>
      </c>
      <c r="N122" s="1">
        <v>0.31483539999999999</v>
      </c>
      <c r="O122" s="1">
        <v>0.1116307</v>
      </c>
      <c r="P122" s="1">
        <v>0.18555469999999999</v>
      </c>
      <c r="Q122" s="1">
        <v>1.889074E-2</v>
      </c>
      <c r="R122" s="1">
        <v>2.0651920000000001E-2</v>
      </c>
      <c r="S122" s="1">
        <v>7.2044190000000001E-3</v>
      </c>
      <c r="T122" s="1">
        <v>5.4267599999999999E-2</v>
      </c>
      <c r="U122" s="1">
        <v>0.1151196</v>
      </c>
      <c r="V122" s="1">
        <v>4.241369E-3</v>
      </c>
      <c r="W122" s="1">
        <v>1.7006E-3</v>
      </c>
      <c r="X122" s="1">
        <v>1.1990499999999999E-2</v>
      </c>
      <c r="Y122" s="1">
        <v>4.1354839999999999E-4</v>
      </c>
      <c r="Z122" s="1">
        <f t="shared" si="9"/>
        <v>4755.7477685906961</v>
      </c>
      <c r="AA122" s="1">
        <f t="shared" si="10"/>
        <v>2.4534807813911619</v>
      </c>
      <c r="AB122" s="1">
        <f t="shared" si="11"/>
        <v>1.3471702991467924</v>
      </c>
      <c r="AC122" s="1">
        <f t="shared" si="12"/>
        <v>1.5234160495275941</v>
      </c>
      <c r="AD122" s="1">
        <f t="shared" si="13"/>
        <v>6.4619759025236228</v>
      </c>
      <c r="AE122" s="1">
        <f t="shared" si="14"/>
        <v>2.1891593447371567</v>
      </c>
    </row>
    <row r="123" spans="1:31" x14ac:dyDescent="0.3">
      <c r="A123" t="s">
        <v>1</v>
      </c>
      <c r="B123" t="s">
        <v>3</v>
      </c>
      <c r="C123" t="s">
        <v>21</v>
      </c>
      <c r="D123" t="s">
        <v>35</v>
      </c>
      <c r="E123" t="s">
        <v>11</v>
      </c>
      <c r="F123" t="s">
        <v>12</v>
      </c>
      <c r="G123" t="s">
        <v>13</v>
      </c>
      <c r="H123" t="s">
        <v>14</v>
      </c>
      <c r="I123" s="2">
        <v>43284</v>
      </c>
      <c r="J123" s="1">
        <v>10.61097</v>
      </c>
      <c r="K123" s="1">
        <v>1.5573790000000001</v>
      </c>
      <c r="L123" s="1">
        <v>1.141095E-3</v>
      </c>
      <c r="M123" s="1">
        <v>4.6920929999999998</v>
      </c>
      <c r="N123" s="1">
        <v>0.31483539999999999</v>
      </c>
      <c r="O123" s="1">
        <v>0.1116307</v>
      </c>
      <c r="P123" s="1">
        <v>0.18555469999999999</v>
      </c>
      <c r="Q123" s="1">
        <v>1.889074E-2</v>
      </c>
      <c r="R123" s="1">
        <v>2.0651920000000001E-2</v>
      </c>
      <c r="S123" s="1">
        <v>7.2044190000000001E-3</v>
      </c>
      <c r="T123" s="1">
        <v>5.4267599999999999E-2</v>
      </c>
      <c r="U123" s="1">
        <v>0.1151196</v>
      </c>
      <c r="V123" s="1">
        <v>4.241369E-3</v>
      </c>
      <c r="W123" s="1">
        <v>1.7006E-3</v>
      </c>
      <c r="X123" s="1">
        <v>1.1990499999999999E-2</v>
      </c>
      <c r="Y123" s="1">
        <v>4.1354839999999999E-4</v>
      </c>
      <c r="Z123" s="1">
        <f t="shared" si="9"/>
        <v>4755.7477685906961</v>
      </c>
      <c r="AA123" s="1">
        <f t="shared" si="10"/>
        <v>2.4534807813911619</v>
      </c>
      <c r="AB123" s="1">
        <f t="shared" si="11"/>
        <v>1.3471702991467924</v>
      </c>
      <c r="AC123" s="1">
        <f t="shared" si="12"/>
        <v>1.5234160495275941</v>
      </c>
      <c r="AD123" s="1">
        <f t="shared" si="13"/>
        <v>6.4619759025236228</v>
      </c>
      <c r="AE123" s="1">
        <f t="shared" si="14"/>
        <v>2.1891593447371567</v>
      </c>
    </row>
    <row r="124" spans="1:31" x14ac:dyDescent="0.3">
      <c r="A124" t="s">
        <v>1</v>
      </c>
      <c r="B124" t="s">
        <v>3</v>
      </c>
      <c r="C124" t="s">
        <v>21</v>
      </c>
      <c r="D124" t="s">
        <v>35</v>
      </c>
      <c r="E124" t="s">
        <v>11</v>
      </c>
      <c r="F124" t="s">
        <v>12</v>
      </c>
      <c r="G124" t="s">
        <v>13</v>
      </c>
      <c r="H124" t="s">
        <v>14</v>
      </c>
      <c r="I124" s="2">
        <v>43284</v>
      </c>
      <c r="J124" s="1">
        <v>10.61097</v>
      </c>
      <c r="K124" s="1">
        <v>1.5573790000000001</v>
      </c>
      <c r="L124" s="1">
        <v>1.141095E-3</v>
      </c>
      <c r="M124" s="1">
        <v>4.6920929999999998</v>
      </c>
      <c r="N124" s="1">
        <v>0.31483539999999999</v>
      </c>
      <c r="O124" s="1">
        <v>0.1116307</v>
      </c>
      <c r="P124" s="1">
        <v>0.18555469999999999</v>
      </c>
      <c r="Q124" s="1">
        <v>1.889074E-2</v>
      </c>
      <c r="R124" s="1">
        <v>2.0651920000000001E-2</v>
      </c>
      <c r="S124" s="1">
        <v>7.2044190000000001E-3</v>
      </c>
      <c r="T124" s="1">
        <v>5.4267599999999999E-2</v>
      </c>
      <c r="U124" s="1">
        <v>0.1151196</v>
      </c>
      <c r="V124" s="1">
        <v>4.241369E-3</v>
      </c>
      <c r="W124" s="1">
        <v>1.7006E-3</v>
      </c>
      <c r="X124" s="1">
        <v>1.1990499999999999E-2</v>
      </c>
      <c r="Y124" s="1">
        <v>4.1354839999999999E-4</v>
      </c>
      <c r="Z124" s="1">
        <f t="shared" si="9"/>
        <v>4755.7477685906961</v>
      </c>
      <c r="AA124" s="1">
        <f t="shared" si="10"/>
        <v>2.4534807813911619</v>
      </c>
      <c r="AB124" s="1">
        <f t="shared" si="11"/>
        <v>1.3471702991467924</v>
      </c>
      <c r="AC124" s="1">
        <f t="shared" si="12"/>
        <v>1.5234160495275941</v>
      </c>
      <c r="AD124" s="1">
        <f t="shared" si="13"/>
        <v>6.4619759025236228</v>
      </c>
      <c r="AE124" s="1">
        <f t="shared" si="14"/>
        <v>2.1891593447371567</v>
      </c>
    </row>
    <row r="125" spans="1:31" x14ac:dyDescent="0.3">
      <c r="A125" t="s">
        <v>1</v>
      </c>
      <c r="B125" t="s">
        <v>3</v>
      </c>
      <c r="C125" t="s">
        <v>21</v>
      </c>
      <c r="D125" t="s">
        <v>35</v>
      </c>
      <c r="E125" t="s">
        <v>11</v>
      </c>
      <c r="F125" t="s">
        <v>12</v>
      </c>
      <c r="G125" t="s">
        <v>13</v>
      </c>
      <c r="H125" t="s">
        <v>14</v>
      </c>
      <c r="I125" s="2">
        <v>43284</v>
      </c>
      <c r="J125" s="1">
        <v>10.61097</v>
      </c>
      <c r="K125" s="1">
        <v>1.5573790000000001</v>
      </c>
      <c r="L125" s="1">
        <v>1.141095E-3</v>
      </c>
      <c r="M125" s="1">
        <v>4.6920929999999998</v>
      </c>
      <c r="N125" s="1">
        <v>0.31483539999999999</v>
      </c>
      <c r="O125" s="1">
        <v>0.1116307</v>
      </c>
      <c r="P125" s="1">
        <v>0.18555469999999999</v>
      </c>
      <c r="Q125" s="1">
        <v>1.889074E-2</v>
      </c>
      <c r="R125" s="1">
        <v>2.0651920000000001E-2</v>
      </c>
      <c r="S125" s="1">
        <v>7.2044190000000001E-3</v>
      </c>
      <c r="T125" s="1">
        <v>5.4267599999999999E-2</v>
      </c>
      <c r="U125" s="1">
        <v>0.1151196</v>
      </c>
      <c r="V125" s="1">
        <v>4.241369E-3</v>
      </c>
      <c r="W125" s="1">
        <v>1.7006E-3</v>
      </c>
      <c r="X125" s="1">
        <v>1.1990499999999999E-2</v>
      </c>
      <c r="Y125" s="1">
        <v>4.1354839999999999E-4</v>
      </c>
      <c r="Z125" s="1">
        <f t="shared" si="9"/>
        <v>4755.7477685906961</v>
      </c>
      <c r="AA125" s="1">
        <f t="shared" si="10"/>
        <v>2.4534807813911619</v>
      </c>
      <c r="AB125" s="1">
        <f t="shared" si="11"/>
        <v>1.3471702991467924</v>
      </c>
      <c r="AC125" s="1">
        <f t="shared" si="12"/>
        <v>1.5234160495275941</v>
      </c>
      <c r="AD125" s="1">
        <f t="shared" si="13"/>
        <v>6.4619759025236228</v>
      </c>
      <c r="AE125" s="1">
        <f t="shared" si="14"/>
        <v>2.1891593447371567</v>
      </c>
    </row>
    <row r="126" spans="1:31" x14ac:dyDescent="0.3">
      <c r="A126" t="s">
        <v>1</v>
      </c>
      <c r="B126" t="s">
        <v>3</v>
      </c>
      <c r="C126" t="s">
        <v>21</v>
      </c>
      <c r="D126" t="s">
        <v>35</v>
      </c>
      <c r="E126" t="s">
        <v>11</v>
      </c>
      <c r="F126" t="s">
        <v>12</v>
      </c>
      <c r="G126" t="s">
        <v>13</v>
      </c>
      <c r="H126" t="s">
        <v>14</v>
      </c>
      <c r="I126" s="2">
        <v>43284</v>
      </c>
      <c r="J126" s="1">
        <v>10.61097</v>
      </c>
      <c r="K126" s="1">
        <v>1.5573790000000001</v>
      </c>
      <c r="L126" s="1">
        <v>1.141095E-3</v>
      </c>
      <c r="M126" s="1">
        <v>4.6920929999999998</v>
      </c>
      <c r="N126" s="1">
        <v>0.31483539999999999</v>
      </c>
      <c r="O126" s="1">
        <v>0.1116307</v>
      </c>
      <c r="P126" s="1">
        <v>0.18555469999999999</v>
      </c>
      <c r="Q126" s="1">
        <v>1.889074E-2</v>
      </c>
      <c r="R126" s="1">
        <v>2.0651920000000001E-2</v>
      </c>
      <c r="S126" s="1">
        <v>7.2044190000000001E-3</v>
      </c>
      <c r="T126" s="1">
        <v>5.4267599999999999E-2</v>
      </c>
      <c r="U126" s="1">
        <v>0.1151196</v>
      </c>
      <c r="V126" s="1">
        <v>4.241369E-3</v>
      </c>
      <c r="W126" s="1">
        <v>1.7006E-3</v>
      </c>
      <c r="X126" s="1">
        <v>1.1990499999999999E-2</v>
      </c>
      <c r="Y126" s="1">
        <v>4.1354839999999999E-4</v>
      </c>
      <c r="Z126" s="1">
        <f t="shared" si="9"/>
        <v>4755.7477685906961</v>
      </c>
      <c r="AA126" s="1">
        <f t="shared" si="10"/>
        <v>2.4534807813911619</v>
      </c>
      <c r="AB126" s="1">
        <f t="shared" si="11"/>
        <v>1.3471702991467924</v>
      </c>
      <c r="AC126" s="1">
        <f t="shared" si="12"/>
        <v>1.5234160495275941</v>
      </c>
      <c r="AD126" s="1">
        <f t="shared" si="13"/>
        <v>6.4619759025236228</v>
      </c>
      <c r="AE126" s="1">
        <f t="shared" si="14"/>
        <v>2.1891593447371567</v>
      </c>
    </row>
    <row r="127" spans="1:31" x14ac:dyDescent="0.3">
      <c r="A127" t="s">
        <v>1</v>
      </c>
      <c r="B127" t="s">
        <v>3</v>
      </c>
      <c r="C127" t="s">
        <v>21</v>
      </c>
      <c r="D127" t="s">
        <v>35</v>
      </c>
      <c r="E127" t="s">
        <v>11</v>
      </c>
      <c r="F127" t="s">
        <v>12</v>
      </c>
      <c r="G127" t="s">
        <v>13</v>
      </c>
      <c r="H127" t="s">
        <v>14</v>
      </c>
      <c r="I127" s="2">
        <v>43284</v>
      </c>
      <c r="J127" s="1">
        <v>10.61097</v>
      </c>
      <c r="K127" s="1">
        <v>1.5573790000000001</v>
      </c>
      <c r="L127" s="1">
        <v>1.141095E-3</v>
      </c>
      <c r="M127" s="1">
        <v>4.6920929999999998</v>
      </c>
      <c r="N127" s="1">
        <v>0.31483539999999999</v>
      </c>
      <c r="O127" s="1">
        <v>0.1116307</v>
      </c>
      <c r="P127" s="1">
        <v>0.18555469999999999</v>
      </c>
      <c r="Q127" s="1">
        <v>1.889074E-2</v>
      </c>
      <c r="R127" s="1">
        <v>2.0651920000000001E-2</v>
      </c>
      <c r="S127" s="1">
        <v>7.2044190000000001E-3</v>
      </c>
      <c r="T127" s="1">
        <v>5.4267599999999999E-2</v>
      </c>
      <c r="U127" s="1">
        <v>0.1151196</v>
      </c>
      <c r="V127" s="1">
        <v>4.241369E-3</v>
      </c>
      <c r="W127" s="1">
        <v>1.7006E-3</v>
      </c>
      <c r="X127" s="1">
        <v>1.1990499999999999E-2</v>
      </c>
      <c r="Y127" s="1">
        <v>4.1354839999999999E-4</v>
      </c>
      <c r="Z127" s="1">
        <f t="shared" si="9"/>
        <v>4755.7477685906961</v>
      </c>
      <c r="AA127" s="1">
        <f t="shared" si="10"/>
        <v>2.4534807813911619</v>
      </c>
      <c r="AB127" s="1">
        <f t="shared" si="11"/>
        <v>1.3471702991467924</v>
      </c>
      <c r="AC127" s="1">
        <f t="shared" si="12"/>
        <v>1.5234160495275941</v>
      </c>
      <c r="AD127" s="1">
        <f t="shared" si="13"/>
        <v>6.4619759025236228</v>
      </c>
      <c r="AE127" s="1">
        <f t="shared" si="14"/>
        <v>2.1891593447371567</v>
      </c>
    </row>
    <row r="128" spans="1:31" x14ac:dyDescent="0.3">
      <c r="A128" t="s">
        <v>1</v>
      </c>
      <c r="B128" t="s">
        <v>3</v>
      </c>
      <c r="C128" t="s">
        <v>21</v>
      </c>
      <c r="D128" t="s">
        <v>35</v>
      </c>
      <c r="E128" t="s">
        <v>11</v>
      </c>
      <c r="F128" t="s">
        <v>12</v>
      </c>
      <c r="G128" t="s">
        <v>13</v>
      </c>
      <c r="H128" t="s">
        <v>14</v>
      </c>
      <c r="I128" s="2">
        <v>43284</v>
      </c>
      <c r="J128" s="1">
        <v>10.61097</v>
      </c>
      <c r="K128" s="1">
        <v>1.5573790000000001</v>
      </c>
      <c r="L128" s="1">
        <v>1.141095E-3</v>
      </c>
      <c r="M128" s="1">
        <v>4.6920929999999998</v>
      </c>
      <c r="N128" s="1">
        <v>0.31483539999999999</v>
      </c>
      <c r="O128" s="1">
        <v>0.1116307</v>
      </c>
      <c r="P128" s="1">
        <v>0.18555469999999999</v>
      </c>
      <c r="Q128" s="1">
        <v>1.889074E-2</v>
      </c>
      <c r="R128" s="1">
        <v>2.0651920000000001E-2</v>
      </c>
      <c r="S128" s="1">
        <v>7.2044190000000001E-3</v>
      </c>
      <c r="T128" s="1">
        <v>5.4267599999999999E-2</v>
      </c>
      <c r="U128" s="1">
        <v>0.1151196</v>
      </c>
      <c r="V128" s="1">
        <v>4.241369E-3</v>
      </c>
      <c r="W128" s="1">
        <v>1.7006E-3</v>
      </c>
      <c r="X128" s="1">
        <v>1.1990499999999999E-2</v>
      </c>
      <c r="Y128" s="1">
        <v>4.1354839999999999E-4</v>
      </c>
      <c r="Z128" s="1">
        <f t="shared" si="9"/>
        <v>4755.7477685906961</v>
      </c>
      <c r="AA128" s="1">
        <f t="shared" si="10"/>
        <v>2.4534807813911619</v>
      </c>
      <c r="AB128" s="1">
        <f t="shared" si="11"/>
        <v>1.3471702991467924</v>
      </c>
      <c r="AC128" s="1">
        <f t="shared" si="12"/>
        <v>1.5234160495275941</v>
      </c>
      <c r="AD128" s="1">
        <f t="shared" si="13"/>
        <v>6.4619759025236228</v>
      </c>
      <c r="AE128" s="1">
        <f t="shared" si="14"/>
        <v>2.1891593447371567</v>
      </c>
    </row>
    <row r="129" spans="1:31" x14ac:dyDescent="0.3">
      <c r="A129" t="s">
        <v>1</v>
      </c>
      <c r="B129" t="s">
        <v>3</v>
      </c>
      <c r="C129" t="s">
        <v>21</v>
      </c>
      <c r="D129" t="s">
        <v>35</v>
      </c>
      <c r="E129" t="s">
        <v>11</v>
      </c>
      <c r="F129" t="s">
        <v>12</v>
      </c>
      <c r="G129" t="s">
        <v>13</v>
      </c>
      <c r="H129" t="s">
        <v>14</v>
      </c>
      <c r="I129" s="2">
        <v>43284</v>
      </c>
      <c r="J129" s="1">
        <v>10.61097</v>
      </c>
      <c r="K129" s="1">
        <v>1.5573790000000001</v>
      </c>
      <c r="L129" s="1">
        <v>1.141095E-3</v>
      </c>
      <c r="M129" s="1">
        <v>4.6920929999999998</v>
      </c>
      <c r="N129" s="1">
        <v>0.31483539999999999</v>
      </c>
      <c r="O129" s="1">
        <v>0.1116307</v>
      </c>
      <c r="P129" s="1">
        <v>0.18555469999999999</v>
      </c>
      <c r="Q129" s="1">
        <v>1.889074E-2</v>
      </c>
      <c r="R129" s="1">
        <v>2.0651920000000001E-2</v>
      </c>
      <c r="S129" s="1">
        <v>7.2044190000000001E-3</v>
      </c>
      <c r="T129" s="1">
        <v>5.4267599999999999E-2</v>
      </c>
      <c r="U129" s="1">
        <v>0.1151196</v>
      </c>
      <c r="V129" s="1">
        <v>4.241369E-3</v>
      </c>
      <c r="W129" s="1">
        <v>1.7006E-3</v>
      </c>
      <c r="X129" s="1">
        <v>1.1990499999999999E-2</v>
      </c>
      <c r="Y129" s="1">
        <v>4.1354839999999999E-4</v>
      </c>
      <c r="Z129" s="1">
        <f t="shared" si="9"/>
        <v>4755.7477685906961</v>
      </c>
      <c r="AA129" s="1">
        <f t="shared" si="10"/>
        <v>2.4534807813911619</v>
      </c>
      <c r="AB129" s="1">
        <f t="shared" si="11"/>
        <v>1.3471702991467924</v>
      </c>
      <c r="AC129" s="1">
        <f t="shared" si="12"/>
        <v>1.5234160495275941</v>
      </c>
      <c r="AD129" s="1">
        <f t="shared" si="13"/>
        <v>6.4619759025236228</v>
      </c>
      <c r="AE129" s="1">
        <f t="shared" si="14"/>
        <v>2.1891593447371567</v>
      </c>
    </row>
    <row r="130" spans="1:31" x14ac:dyDescent="0.3">
      <c r="A130" t="s">
        <v>1</v>
      </c>
      <c r="B130" t="s">
        <v>3</v>
      </c>
      <c r="C130" t="s">
        <v>19</v>
      </c>
      <c r="D130" t="s">
        <v>36</v>
      </c>
      <c r="E130" t="s">
        <v>11</v>
      </c>
      <c r="F130" t="s">
        <v>12</v>
      </c>
      <c r="G130" t="s">
        <v>13</v>
      </c>
      <c r="H130" t="s">
        <v>14</v>
      </c>
      <c r="I130" s="2">
        <v>43284</v>
      </c>
      <c r="J130" s="1">
        <v>10.69394</v>
      </c>
      <c r="K130" s="1">
        <v>1.555644</v>
      </c>
      <c r="L130" s="1">
        <v>2.8295920000000001E-3</v>
      </c>
      <c r="M130" s="1">
        <v>5.3366280000000001</v>
      </c>
      <c r="N130" s="1">
        <v>0.34538029999999997</v>
      </c>
      <c r="O130" s="1">
        <v>7.363016E-2</v>
      </c>
      <c r="P130" s="1">
        <v>0.16644809999999999</v>
      </c>
      <c r="Q130" s="1">
        <v>1.9585390000000001E-2</v>
      </c>
      <c r="R130" s="1">
        <v>1.6793349999999999E-2</v>
      </c>
      <c r="S130" s="1">
        <v>5.2779339999999998E-3</v>
      </c>
      <c r="T130" s="1">
        <v>4.3730119999999997E-2</v>
      </c>
      <c r="U130" s="1">
        <v>9.6123020000000003E-2</v>
      </c>
      <c r="V130" s="1">
        <v>3.5952390000000001E-3</v>
      </c>
      <c r="W130" s="1">
        <v>1.4090229999999999E-3</v>
      </c>
      <c r="X130" s="1">
        <v>9.8012689999999996E-3</v>
      </c>
      <c r="Y130" s="1">
        <v>3.3769200000000001E-4</v>
      </c>
      <c r="Z130" s="1">
        <f t="shared" si="9"/>
        <v>1545.456730157563</v>
      </c>
      <c r="AA130" s="1">
        <f t="shared" si="10"/>
        <v>1.8011939374451433</v>
      </c>
      <c r="AB130" s="1">
        <f t="shared" si="11"/>
        <v>1.0409508011892978</v>
      </c>
      <c r="AC130" s="1">
        <f t="shared" si="12"/>
        <v>1.9136492437338177</v>
      </c>
      <c r="AD130" s="1">
        <f t="shared" si="13"/>
        <v>5.8884835573370919</v>
      </c>
      <c r="AE130" s="1">
        <f t="shared" si="14"/>
        <v>1.724203602787588</v>
      </c>
    </row>
    <row r="131" spans="1:31" x14ac:dyDescent="0.3">
      <c r="A131" t="s">
        <v>1</v>
      </c>
      <c r="B131" t="s">
        <v>3</v>
      </c>
      <c r="C131" t="s">
        <v>19</v>
      </c>
      <c r="D131" t="s">
        <v>36</v>
      </c>
      <c r="E131" t="s">
        <v>11</v>
      </c>
      <c r="F131" t="s">
        <v>12</v>
      </c>
      <c r="G131" t="s">
        <v>13</v>
      </c>
      <c r="H131" t="s">
        <v>14</v>
      </c>
      <c r="I131" s="2">
        <v>43284</v>
      </c>
      <c r="J131" s="1">
        <v>10.69394</v>
      </c>
      <c r="K131" s="1">
        <v>1.555644</v>
      </c>
      <c r="L131" s="1">
        <v>2.8295920000000001E-3</v>
      </c>
      <c r="M131" s="1">
        <v>5.3366280000000001</v>
      </c>
      <c r="N131" s="1">
        <v>0.34538029999999997</v>
      </c>
      <c r="O131" s="1">
        <v>7.363016E-2</v>
      </c>
      <c r="P131" s="1">
        <v>0.16644809999999999</v>
      </c>
      <c r="Q131" s="1">
        <v>1.9585390000000001E-2</v>
      </c>
      <c r="R131" s="1">
        <v>1.6793349999999999E-2</v>
      </c>
      <c r="S131" s="1">
        <v>5.2779339999999998E-3</v>
      </c>
      <c r="T131" s="1">
        <v>4.3730119999999997E-2</v>
      </c>
      <c r="U131" s="1">
        <v>9.6123020000000003E-2</v>
      </c>
      <c r="V131" s="1">
        <v>3.5952390000000001E-3</v>
      </c>
      <c r="W131" s="1">
        <v>1.4090229999999999E-3</v>
      </c>
      <c r="X131" s="1">
        <v>9.8012689999999996E-3</v>
      </c>
      <c r="Y131" s="1">
        <v>3.3769200000000001E-4</v>
      </c>
      <c r="Z131" s="1">
        <f t="shared" ref="Z131:Z194" si="15">T131/L131*100</f>
        <v>1545.456730157563</v>
      </c>
      <c r="AA131" s="1">
        <f t="shared" ref="AA131:AA194" si="16">U131/M131*100</f>
        <v>1.8011939374451433</v>
      </c>
      <c r="AB131" s="1">
        <f t="shared" ref="AB131:AB194" si="17">V131/N131*100</f>
        <v>1.0409508011892978</v>
      </c>
      <c r="AC131" s="1">
        <f t="shared" ref="AC131:AC194" si="18">W131/O131*100</f>
        <v>1.9136492437338177</v>
      </c>
      <c r="AD131" s="1">
        <f t="shared" ref="AD131:AD194" si="19">X131/P131*100</f>
        <v>5.8884835573370919</v>
      </c>
      <c r="AE131" s="1">
        <f t="shared" ref="AE131:AE194" si="20">Y131/Q131*100</f>
        <v>1.724203602787588</v>
      </c>
    </row>
    <row r="132" spans="1:31" x14ac:dyDescent="0.3">
      <c r="A132" t="s">
        <v>1</v>
      </c>
      <c r="B132" t="s">
        <v>3</v>
      </c>
      <c r="C132" t="s">
        <v>19</v>
      </c>
      <c r="D132" t="s">
        <v>36</v>
      </c>
      <c r="E132" t="s">
        <v>11</v>
      </c>
      <c r="F132" t="s">
        <v>12</v>
      </c>
      <c r="G132" t="s">
        <v>13</v>
      </c>
      <c r="H132" t="s">
        <v>14</v>
      </c>
      <c r="I132" s="2">
        <v>43284</v>
      </c>
      <c r="J132" s="1">
        <v>10.69394</v>
      </c>
      <c r="K132" s="1">
        <v>1.555644</v>
      </c>
      <c r="L132" s="1">
        <v>2.8295920000000001E-3</v>
      </c>
      <c r="M132" s="1">
        <v>5.3366280000000001</v>
      </c>
      <c r="N132" s="1">
        <v>0.34538029999999997</v>
      </c>
      <c r="O132" s="1">
        <v>7.363016E-2</v>
      </c>
      <c r="P132" s="1">
        <v>0.16644809999999999</v>
      </c>
      <c r="Q132" s="1">
        <v>1.9585390000000001E-2</v>
      </c>
      <c r="R132" s="1">
        <v>1.6793349999999999E-2</v>
      </c>
      <c r="S132" s="1">
        <v>5.2779339999999998E-3</v>
      </c>
      <c r="T132" s="1">
        <v>4.3730119999999997E-2</v>
      </c>
      <c r="U132" s="1">
        <v>9.6123020000000003E-2</v>
      </c>
      <c r="V132" s="1">
        <v>3.5952390000000001E-3</v>
      </c>
      <c r="W132" s="1">
        <v>1.4090229999999999E-3</v>
      </c>
      <c r="X132" s="1">
        <v>9.8012689999999996E-3</v>
      </c>
      <c r="Y132" s="1">
        <v>3.3769200000000001E-4</v>
      </c>
      <c r="Z132" s="1">
        <f t="shared" si="15"/>
        <v>1545.456730157563</v>
      </c>
      <c r="AA132" s="1">
        <f t="shared" si="16"/>
        <v>1.8011939374451433</v>
      </c>
      <c r="AB132" s="1">
        <f t="shared" si="17"/>
        <v>1.0409508011892978</v>
      </c>
      <c r="AC132" s="1">
        <f t="shared" si="18"/>
        <v>1.9136492437338177</v>
      </c>
      <c r="AD132" s="1">
        <f t="shared" si="19"/>
        <v>5.8884835573370919</v>
      </c>
      <c r="AE132" s="1">
        <f t="shared" si="20"/>
        <v>1.724203602787588</v>
      </c>
    </row>
    <row r="133" spans="1:31" x14ac:dyDescent="0.3">
      <c r="A133" t="s">
        <v>1</v>
      </c>
      <c r="B133" t="s">
        <v>3</v>
      </c>
      <c r="C133" t="s">
        <v>19</v>
      </c>
      <c r="D133" t="s">
        <v>36</v>
      </c>
      <c r="E133" t="s">
        <v>11</v>
      </c>
      <c r="F133" t="s">
        <v>12</v>
      </c>
      <c r="G133" t="s">
        <v>13</v>
      </c>
      <c r="H133" t="s">
        <v>14</v>
      </c>
      <c r="I133" s="2">
        <v>43284</v>
      </c>
      <c r="J133" s="1">
        <v>10.69394</v>
      </c>
      <c r="K133" s="1">
        <v>1.555644</v>
      </c>
      <c r="L133" s="1">
        <v>2.8295920000000001E-3</v>
      </c>
      <c r="M133" s="1">
        <v>5.3366280000000001</v>
      </c>
      <c r="N133" s="1">
        <v>0.34538029999999997</v>
      </c>
      <c r="O133" s="1">
        <v>7.363016E-2</v>
      </c>
      <c r="P133" s="1">
        <v>0.16644809999999999</v>
      </c>
      <c r="Q133" s="1">
        <v>1.9585390000000001E-2</v>
      </c>
      <c r="R133" s="1">
        <v>1.6793349999999999E-2</v>
      </c>
      <c r="S133" s="1">
        <v>5.2779339999999998E-3</v>
      </c>
      <c r="T133" s="1">
        <v>4.3730119999999997E-2</v>
      </c>
      <c r="U133" s="1">
        <v>9.6123020000000003E-2</v>
      </c>
      <c r="V133" s="1">
        <v>3.5952390000000001E-3</v>
      </c>
      <c r="W133" s="1">
        <v>1.4090229999999999E-3</v>
      </c>
      <c r="X133" s="1">
        <v>9.8012689999999996E-3</v>
      </c>
      <c r="Y133" s="1">
        <v>3.3769200000000001E-4</v>
      </c>
      <c r="Z133" s="1">
        <f t="shared" si="15"/>
        <v>1545.456730157563</v>
      </c>
      <c r="AA133" s="1">
        <f t="shared" si="16"/>
        <v>1.8011939374451433</v>
      </c>
      <c r="AB133" s="1">
        <f t="shared" si="17"/>
        <v>1.0409508011892978</v>
      </c>
      <c r="AC133" s="1">
        <f t="shared" si="18"/>
        <v>1.9136492437338177</v>
      </c>
      <c r="AD133" s="1">
        <f t="shared" si="19"/>
        <v>5.8884835573370919</v>
      </c>
      <c r="AE133" s="1">
        <f t="shared" si="20"/>
        <v>1.724203602787588</v>
      </c>
    </row>
    <row r="134" spans="1:31" x14ac:dyDescent="0.3">
      <c r="A134" t="s">
        <v>1</v>
      </c>
      <c r="B134" t="s">
        <v>3</v>
      </c>
      <c r="C134" t="s">
        <v>19</v>
      </c>
      <c r="D134" t="s">
        <v>36</v>
      </c>
      <c r="E134" t="s">
        <v>11</v>
      </c>
      <c r="F134" t="s">
        <v>12</v>
      </c>
      <c r="G134" t="s">
        <v>13</v>
      </c>
      <c r="H134" t="s">
        <v>14</v>
      </c>
      <c r="I134" s="2">
        <v>43284</v>
      </c>
      <c r="J134" s="1">
        <v>10.69394</v>
      </c>
      <c r="K134" s="1">
        <v>1.555644</v>
      </c>
      <c r="L134" s="1">
        <v>2.8295920000000001E-3</v>
      </c>
      <c r="M134" s="1">
        <v>5.3366280000000001</v>
      </c>
      <c r="N134" s="1">
        <v>0.34538029999999997</v>
      </c>
      <c r="O134" s="1">
        <v>7.363016E-2</v>
      </c>
      <c r="P134" s="1">
        <v>0.16644809999999999</v>
      </c>
      <c r="Q134" s="1">
        <v>1.9585390000000001E-2</v>
      </c>
      <c r="R134" s="1">
        <v>1.6793349999999999E-2</v>
      </c>
      <c r="S134" s="1">
        <v>5.2779339999999998E-3</v>
      </c>
      <c r="T134" s="1">
        <v>4.3730119999999997E-2</v>
      </c>
      <c r="U134" s="1">
        <v>9.6123020000000003E-2</v>
      </c>
      <c r="V134" s="1">
        <v>3.5952390000000001E-3</v>
      </c>
      <c r="W134" s="1">
        <v>1.4090229999999999E-3</v>
      </c>
      <c r="X134" s="1">
        <v>9.8012689999999996E-3</v>
      </c>
      <c r="Y134" s="1">
        <v>3.3769200000000001E-4</v>
      </c>
      <c r="Z134" s="1">
        <f t="shared" si="15"/>
        <v>1545.456730157563</v>
      </c>
      <c r="AA134" s="1">
        <f t="shared" si="16"/>
        <v>1.8011939374451433</v>
      </c>
      <c r="AB134" s="1">
        <f t="shared" si="17"/>
        <v>1.0409508011892978</v>
      </c>
      <c r="AC134" s="1">
        <f t="shared" si="18"/>
        <v>1.9136492437338177</v>
      </c>
      <c r="AD134" s="1">
        <f t="shared" si="19"/>
        <v>5.8884835573370919</v>
      </c>
      <c r="AE134" s="1">
        <f t="shared" si="20"/>
        <v>1.724203602787588</v>
      </c>
    </row>
    <row r="135" spans="1:31" x14ac:dyDescent="0.3">
      <c r="A135" t="s">
        <v>1</v>
      </c>
      <c r="B135" t="s">
        <v>3</v>
      </c>
      <c r="C135" t="s">
        <v>19</v>
      </c>
      <c r="D135" t="s">
        <v>36</v>
      </c>
      <c r="E135" t="s">
        <v>11</v>
      </c>
      <c r="F135" t="s">
        <v>12</v>
      </c>
      <c r="G135" t="s">
        <v>13</v>
      </c>
      <c r="H135" t="s">
        <v>14</v>
      </c>
      <c r="I135" s="2">
        <v>43284</v>
      </c>
      <c r="J135" s="1">
        <v>10.69394</v>
      </c>
      <c r="K135" s="1">
        <v>1.555644</v>
      </c>
      <c r="L135" s="1">
        <v>2.8295920000000001E-3</v>
      </c>
      <c r="M135" s="1">
        <v>5.3366280000000001</v>
      </c>
      <c r="N135" s="1">
        <v>0.34538029999999997</v>
      </c>
      <c r="O135" s="1">
        <v>7.363016E-2</v>
      </c>
      <c r="P135" s="1">
        <v>0.16644809999999999</v>
      </c>
      <c r="Q135" s="1">
        <v>1.9585390000000001E-2</v>
      </c>
      <c r="R135" s="1">
        <v>1.6793349999999999E-2</v>
      </c>
      <c r="S135" s="1">
        <v>5.2779339999999998E-3</v>
      </c>
      <c r="T135" s="1">
        <v>4.3730119999999997E-2</v>
      </c>
      <c r="U135" s="1">
        <v>9.6123020000000003E-2</v>
      </c>
      <c r="V135" s="1">
        <v>3.5952390000000001E-3</v>
      </c>
      <c r="W135" s="1">
        <v>1.4090229999999999E-3</v>
      </c>
      <c r="X135" s="1">
        <v>9.8012689999999996E-3</v>
      </c>
      <c r="Y135" s="1">
        <v>3.3769200000000001E-4</v>
      </c>
      <c r="Z135" s="1">
        <f t="shared" si="15"/>
        <v>1545.456730157563</v>
      </c>
      <c r="AA135" s="1">
        <f t="shared" si="16"/>
        <v>1.8011939374451433</v>
      </c>
      <c r="AB135" s="1">
        <f t="shared" si="17"/>
        <v>1.0409508011892978</v>
      </c>
      <c r="AC135" s="1">
        <f t="shared" si="18"/>
        <v>1.9136492437338177</v>
      </c>
      <c r="AD135" s="1">
        <f t="shared" si="19"/>
        <v>5.8884835573370919</v>
      </c>
      <c r="AE135" s="1">
        <f t="shared" si="20"/>
        <v>1.724203602787588</v>
      </c>
    </row>
    <row r="136" spans="1:31" x14ac:dyDescent="0.3">
      <c r="A136" t="s">
        <v>1</v>
      </c>
      <c r="B136" t="s">
        <v>3</v>
      </c>
      <c r="C136" t="s">
        <v>19</v>
      </c>
      <c r="D136" t="s">
        <v>36</v>
      </c>
      <c r="E136" t="s">
        <v>11</v>
      </c>
      <c r="F136" t="s">
        <v>12</v>
      </c>
      <c r="G136" t="s">
        <v>13</v>
      </c>
      <c r="H136" t="s">
        <v>14</v>
      </c>
      <c r="I136" s="2">
        <v>43284</v>
      </c>
      <c r="J136" s="1">
        <v>10.69394</v>
      </c>
      <c r="K136" s="1">
        <v>1.555644</v>
      </c>
      <c r="L136" s="1">
        <v>2.8295920000000001E-3</v>
      </c>
      <c r="M136" s="1">
        <v>5.3366280000000001</v>
      </c>
      <c r="N136" s="1">
        <v>0.34538029999999997</v>
      </c>
      <c r="O136" s="1">
        <v>7.363016E-2</v>
      </c>
      <c r="P136" s="1">
        <v>0.16644809999999999</v>
      </c>
      <c r="Q136" s="1">
        <v>1.9585390000000001E-2</v>
      </c>
      <c r="R136" s="1">
        <v>1.6793349999999999E-2</v>
      </c>
      <c r="S136" s="1">
        <v>5.2779339999999998E-3</v>
      </c>
      <c r="T136" s="1">
        <v>4.3730119999999997E-2</v>
      </c>
      <c r="U136" s="1">
        <v>9.6123020000000003E-2</v>
      </c>
      <c r="V136" s="1">
        <v>3.5952390000000001E-3</v>
      </c>
      <c r="W136" s="1">
        <v>1.4090229999999999E-3</v>
      </c>
      <c r="X136" s="1">
        <v>9.8012689999999996E-3</v>
      </c>
      <c r="Y136" s="1">
        <v>3.3769200000000001E-4</v>
      </c>
      <c r="Z136" s="1">
        <f t="shared" si="15"/>
        <v>1545.456730157563</v>
      </c>
      <c r="AA136" s="1">
        <f t="shared" si="16"/>
        <v>1.8011939374451433</v>
      </c>
      <c r="AB136" s="1">
        <f t="shared" si="17"/>
        <v>1.0409508011892978</v>
      </c>
      <c r="AC136" s="1">
        <f t="shared" si="18"/>
        <v>1.9136492437338177</v>
      </c>
      <c r="AD136" s="1">
        <f t="shared" si="19"/>
        <v>5.8884835573370919</v>
      </c>
      <c r="AE136" s="1">
        <f t="shared" si="20"/>
        <v>1.724203602787588</v>
      </c>
    </row>
    <row r="137" spans="1:31" x14ac:dyDescent="0.3">
      <c r="A137" t="s">
        <v>1</v>
      </c>
      <c r="B137" t="s">
        <v>3</v>
      </c>
      <c r="C137" t="s">
        <v>19</v>
      </c>
      <c r="D137" t="s">
        <v>36</v>
      </c>
      <c r="E137" t="s">
        <v>11</v>
      </c>
      <c r="F137" t="s">
        <v>12</v>
      </c>
      <c r="G137" t="s">
        <v>13</v>
      </c>
      <c r="H137" t="s">
        <v>14</v>
      </c>
      <c r="I137" s="2">
        <v>43284</v>
      </c>
      <c r="J137" s="1">
        <v>10.69394</v>
      </c>
      <c r="K137" s="1">
        <v>1.555644</v>
      </c>
      <c r="L137" s="1">
        <v>2.8295920000000001E-3</v>
      </c>
      <c r="M137" s="1">
        <v>5.3366280000000001</v>
      </c>
      <c r="N137" s="1">
        <v>0.34538029999999997</v>
      </c>
      <c r="O137" s="1">
        <v>7.363016E-2</v>
      </c>
      <c r="P137" s="1">
        <v>0.16644809999999999</v>
      </c>
      <c r="Q137" s="1">
        <v>1.9585390000000001E-2</v>
      </c>
      <c r="R137" s="1">
        <v>1.6793349999999999E-2</v>
      </c>
      <c r="S137" s="1">
        <v>5.2779339999999998E-3</v>
      </c>
      <c r="T137" s="1">
        <v>4.3730119999999997E-2</v>
      </c>
      <c r="U137" s="1">
        <v>9.6123020000000003E-2</v>
      </c>
      <c r="V137" s="1">
        <v>3.5952390000000001E-3</v>
      </c>
      <c r="W137" s="1">
        <v>1.4090229999999999E-3</v>
      </c>
      <c r="X137" s="1">
        <v>9.8012689999999996E-3</v>
      </c>
      <c r="Y137" s="1">
        <v>3.3769200000000001E-4</v>
      </c>
      <c r="Z137" s="1">
        <f t="shared" si="15"/>
        <v>1545.456730157563</v>
      </c>
      <c r="AA137" s="1">
        <f t="shared" si="16"/>
        <v>1.8011939374451433</v>
      </c>
      <c r="AB137" s="1">
        <f t="shared" si="17"/>
        <v>1.0409508011892978</v>
      </c>
      <c r="AC137" s="1">
        <f t="shared" si="18"/>
        <v>1.9136492437338177</v>
      </c>
      <c r="AD137" s="1">
        <f t="shared" si="19"/>
        <v>5.8884835573370919</v>
      </c>
      <c r="AE137" s="1">
        <f t="shared" si="20"/>
        <v>1.724203602787588</v>
      </c>
    </row>
    <row r="138" spans="1:31" x14ac:dyDescent="0.3">
      <c r="A138" t="s">
        <v>1</v>
      </c>
      <c r="B138" t="s">
        <v>3</v>
      </c>
      <c r="C138" t="s">
        <v>21</v>
      </c>
      <c r="D138" t="s">
        <v>37</v>
      </c>
      <c r="E138" t="s">
        <v>11</v>
      </c>
      <c r="F138" t="s">
        <v>12</v>
      </c>
      <c r="G138" t="s">
        <v>13</v>
      </c>
      <c r="H138" t="s">
        <v>14</v>
      </c>
      <c r="I138" s="2">
        <v>43284</v>
      </c>
      <c r="J138" s="1">
        <v>10.692030000000001</v>
      </c>
      <c r="K138" s="1">
        <v>1.6201019999999999</v>
      </c>
      <c r="L138" s="1">
        <v>8.4243130000000003E-4</v>
      </c>
      <c r="M138" s="1">
        <v>4.7757779999999999</v>
      </c>
      <c r="N138" s="1">
        <v>0.36463119999999999</v>
      </c>
      <c r="O138" s="1">
        <v>0.1042092</v>
      </c>
      <c r="P138" s="1">
        <v>0.18826619999999999</v>
      </c>
      <c r="Q138" s="1">
        <v>1.9623370000000001E-2</v>
      </c>
      <c r="R138" s="1">
        <v>1.8175179999999999E-2</v>
      </c>
      <c r="S138" s="1">
        <v>6.1949040000000002E-3</v>
      </c>
      <c r="T138" s="1">
        <v>5.0355740000000003E-2</v>
      </c>
      <c r="U138" s="1">
        <v>0.1070454</v>
      </c>
      <c r="V138" s="1">
        <v>3.9641069999999997E-3</v>
      </c>
      <c r="W138" s="1">
        <v>1.5988549999999999E-3</v>
      </c>
      <c r="X138" s="1">
        <v>1.1313470000000001E-2</v>
      </c>
      <c r="Y138" s="1">
        <v>3.9347319999999999E-4</v>
      </c>
      <c r="Z138" s="1">
        <f t="shared" si="15"/>
        <v>5977.4298509563923</v>
      </c>
      <c r="AA138" s="1">
        <f t="shared" si="16"/>
        <v>2.2414232822379936</v>
      </c>
      <c r="AB138" s="1">
        <f t="shared" si="17"/>
        <v>1.0871551858425719</v>
      </c>
      <c r="AC138" s="1">
        <f t="shared" si="18"/>
        <v>1.5342743251075719</v>
      </c>
      <c r="AD138" s="1">
        <f t="shared" si="19"/>
        <v>6.0092942864943373</v>
      </c>
      <c r="AE138" s="1">
        <f t="shared" si="20"/>
        <v>2.0051255212534849</v>
      </c>
    </row>
    <row r="139" spans="1:31" x14ac:dyDescent="0.3">
      <c r="A139" t="s">
        <v>1</v>
      </c>
      <c r="B139" t="s">
        <v>3</v>
      </c>
      <c r="C139" t="s">
        <v>21</v>
      </c>
      <c r="D139" t="s">
        <v>37</v>
      </c>
      <c r="E139" t="s">
        <v>11</v>
      </c>
      <c r="F139" t="s">
        <v>12</v>
      </c>
      <c r="G139" t="s">
        <v>13</v>
      </c>
      <c r="H139" t="s">
        <v>14</v>
      </c>
      <c r="I139" s="2">
        <v>43284</v>
      </c>
      <c r="J139" s="1">
        <v>10.692030000000001</v>
      </c>
      <c r="K139" s="1">
        <v>1.6201019999999999</v>
      </c>
      <c r="L139" s="1">
        <v>8.4243130000000003E-4</v>
      </c>
      <c r="M139" s="1">
        <v>4.7757779999999999</v>
      </c>
      <c r="N139" s="1">
        <v>0.36463119999999999</v>
      </c>
      <c r="O139" s="1">
        <v>0.1042092</v>
      </c>
      <c r="P139" s="1">
        <v>0.18826619999999999</v>
      </c>
      <c r="Q139" s="1">
        <v>1.9623370000000001E-2</v>
      </c>
      <c r="R139" s="1">
        <v>1.8175179999999999E-2</v>
      </c>
      <c r="S139" s="1">
        <v>6.1949040000000002E-3</v>
      </c>
      <c r="T139" s="1">
        <v>5.0355740000000003E-2</v>
      </c>
      <c r="U139" s="1">
        <v>0.1070454</v>
      </c>
      <c r="V139" s="1">
        <v>3.9641069999999997E-3</v>
      </c>
      <c r="W139" s="1">
        <v>1.5988549999999999E-3</v>
      </c>
      <c r="X139" s="1">
        <v>1.1313470000000001E-2</v>
      </c>
      <c r="Y139" s="1">
        <v>3.9347319999999999E-4</v>
      </c>
      <c r="Z139" s="1">
        <f t="shared" si="15"/>
        <v>5977.4298509563923</v>
      </c>
      <c r="AA139" s="1">
        <f t="shared" si="16"/>
        <v>2.2414232822379936</v>
      </c>
      <c r="AB139" s="1">
        <f t="shared" si="17"/>
        <v>1.0871551858425719</v>
      </c>
      <c r="AC139" s="1">
        <f t="shared" si="18"/>
        <v>1.5342743251075719</v>
      </c>
      <c r="AD139" s="1">
        <f t="shared" si="19"/>
        <v>6.0092942864943373</v>
      </c>
      <c r="AE139" s="1">
        <f t="shared" si="20"/>
        <v>2.0051255212534849</v>
      </c>
    </row>
    <row r="140" spans="1:31" x14ac:dyDescent="0.3">
      <c r="A140" t="s">
        <v>1</v>
      </c>
      <c r="B140" t="s">
        <v>3</v>
      </c>
      <c r="C140" t="s">
        <v>21</v>
      </c>
      <c r="D140" t="s">
        <v>37</v>
      </c>
      <c r="E140" t="s">
        <v>11</v>
      </c>
      <c r="F140" t="s">
        <v>12</v>
      </c>
      <c r="G140" t="s">
        <v>13</v>
      </c>
      <c r="H140" t="s">
        <v>14</v>
      </c>
      <c r="I140" s="2">
        <v>43284</v>
      </c>
      <c r="J140" s="1">
        <v>10.692030000000001</v>
      </c>
      <c r="K140" s="1">
        <v>1.6201019999999999</v>
      </c>
      <c r="L140" s="1">
        <v>8.4243130000000003E-4</v>
      </c>
      <c r="M140" s="1">
        <v>4.7757779999999999</v>
      </c>
      <c r="N140" s="1">
        <v>0.36463119999999999</v>
      </c>
      <c r="O140" s="1">
        <v>0.1042092</v>
      </c>
      <c r="P140" s="1">
        <v>0.18826619999999999</v>
      </c>
      <c r="Q140" s="1">
        <v>1.9623370000000001E-2</v>
      </c>
      <c r="R140" s="1">
        <v>1.8175179999999999E-2</v>
      </c>
      <c r="S140" s="1">
        <v>6.1949040000000002E-3</v>
      </c>
      <c r="T140" s="1">
        <v>5.0355740000000003E-2</v>
      </c>
      <c r="U140" s="1">
        <v>0.1070454</v>
      </c>
      <c r="V140" s="1">
        <v>3.9641069999999997E-3</v>
      </c>
      <c r="W140" s="1">
        <v>1.5988549999999999E-3</v>
      </c>
      <c r="X140" s="1">
        <v>1.1313470000000001E-2</v>
      </c>
      <c r="Y140" s="1">
        <v>3.9347319999999999E-4</v>
      </c>
      <c r="Z140" s="1">
        <f t="shared" si="15"/>
        <v>5977.4298509563923</v>
      </c>
      <c r="AA140" s="1">
        <f t="shared" si="16"/>
        <v>2.2414232822379936</v>
      </c>
      <c r="AB140" s="1">
        <f t="shared" si="17"/>
        <v>1.0871551858425719</v>
      </c>
      <c r="AC140" s="1">
        <f t="shared" si="18"/>
        <v>1.5342743251075719</v>
      </c>
      <c r="AD140" s="1">
        <f t="shared" si="19"/>
        <v>6.0092942864943373</v>
      </c>
      <c r="AE140" s="1">
        <f t="shared" si="20"/>
        <v>2.0051255212534849</v>
      </c>
    </row>
    <row r="141" spans="1:31" x14ac:dyDescent="0.3">
      <c r="A141" t="s">
        <v>1</v>
      </c>
      <c r="B141" t="s">
        <v>3</v>
      </c>
      <c r="C141" t="s">
        <v>21</v>
      </c>
      <c r="D141" t="s">
        <v>37</v>
      </c>
      <c r="E141" t="s">
        <v>11</v>
      </c>
      <c r="F141" t="s">
        <v>12</v>
      </c>
      <c r="G141" t="s">
        <v>13</v>
      </c>
      <c r="H141" t="s">
        <v>14</v>
      </c>
      <c r="I141" s="2">
        <v>43284</v>
      </c>
      <c r="J141" s="1">
        <v>10.692030000000001</v>
      </c>
      <c r="K141" s="1">
        <v>1.6201019999999999</v>
      </c>
      <c r="L141" s="1">
        <v>8.4243130000000003E-4</v>
      </c>
      <c r="M141" s="1">
        <v>4.7757779999999999</v>
      </c>
      <c r="N141" s="1">
        <v>0.36463119999999999</v>
      </c>
      <c r="O141" s="1">
        <v>0.1042092</v>
      </c>
      <c r="P141" s="1">
        <v>0.18826619999999999</v>
      </c>
      <c r="Q141" s="1">
        <v>1.9623370000000001E-2</v>
      </c>
      <c r="R141" s="1">
        <v>1.8175179999999999E-2</v>
      </c>
      <c r="S141" s="1">
        <v>6.1949040000000002E-3</v>
      </c>
      <c r="T141" s="1">
        <v>5.0355740000000003E-2</v>
      </c>
      <c r="U141" s="1">
        <v>0.1070454</v>
      </c>
      <c r="V141" s="1">
        <v>3.9641069999999997E-3</v>
      </c>
      <c r="W141" s="1">
        <v>1.5988549999999999E-3</v>
      </c>
      <c r="X141" s="1">
        <v>1.1313470000000001E-2</v>
      </c>
      <c r="Y141" s="1">
        <v>3.9347319999999999E-4</v>
      </c>
      <c r="Z141" s="1">
        <f t="shared" si="15"/>
        <v>5977.4298509563923</v>
      </c>
      <c r="AA141" s="1">
        <f t="shared" si="16"/>
        <v>2.2414232822379936</v>
      </c>
      <c r="AB141" s="1">
        <f t="shared" si="17"/>
        <v>1.0871551858425719</v>
      </c>
      <c r="AC141" s="1">
        <f t="shared" si="18"/>
        <v>1.5342743251075719</v>
      </c>
      <c r="AD141" s="1">
        <f t="shared" si="19"/>
        <v>6.0092942864943373</v>
      </c>
      <c r="AE141" s="1">
        <f t="shared" si="20"/>
        <v>2.0051255212534849</v>
      </c>
    </row>
    <row r="142" spans="1:31" x14ac:dyDescent="0.3">
      <c r="A142" t="s">
        <v>1</v>
      </c>
      <c r="B142" t="s">
        <v>3</v>
      </c>
      <c r="C142" t="s">
        <v>21</v>
      </c>
      <c r="D142" t="s">
        <v>37</v>
      </c>
      <c r="E142" t="s">
        <v>11</v>
      </c>
      <c r="F142" t="s">
        <v>12</v>
      </c>
      <c r="G142" t="s">
        <v>13</v>
      </c>
      <c r="H142" t="s">
        <v>14</v>
      </c>
      <c r="I142" s="2">
        <v>43284</v>
      </c>
      <c r="J142" s="1">
        <v>10.692030000000001</v>
      </c>
      <c r="K142" s="1">
        <v>1.6201019999999999</v>
      </c>
      <c r="L142" s="1">
        <v>8.4243130000000003E-4</v>
      </c>
      <c r="M142" s="1">
        <v>4.7757779999999999</v>
      </c>
      <c r="N142" s="1">
        <v>0.36463119999999999</v>
      </c>
      <c r="O142" s="1">
        <v>0.1042092</v>
      </c>
      <c r="P142" s="1">
        <v>0.18826619999999999</v>
      </c>
      <c r="Q142" s="1">
        <v>1.9623370000000001E-2</v>
      </c>
      <c r="R142" s="1">
        <v>1.8175179999999999E-2</v>
      </c>
      <c r="S142" s="1">
        <v>6.1949040000000002E-3</v>
      </c>
      <c r="T142" s="1">
        <v>5.0355740000000003E-2</v>
      </c>
      <c r="U142" s="1">
        <v>0.1070454</v>
      </c>
      <c r="V142" s="1">
        <v>3.9641069999999997E-3</v>
      </c>
      <c r="W142" s="1">
        <v>1.5988549999999999E-3</v>
      </c>
      <c r="X142" s="1">
        <v>1.1313470000000001E-2</v>
      </c>
      <c r="Y142" s="1">
        <v>3.9347319999999999E-4</v>
      </c>
      <c r="Z142" s="1">
        <f t="shared" si="15"/>
        <v>5977.4298509563923</v>
      </c>
      <c r="AA142" s="1">
        <f t="shared" si="16"/>
        <v>2.2414232822379936</v>
      </c>
      <c r="AB142" s="1">
        <f t="shared" si="17"/>
        <v>1.0871551858425719</v>
      </c>
      <c r="AC142" s="1">
        <f t="shared" si="18"/>
        <v>1.5342743251075719</v>
      </c>
      <c r="AD142" s="1">
        <f t="shared" si="19"/>
        <v>6.0092942864943373</v>
      </c>
      <c r="AE142" s="1">
        <f t="shared" si="20"/>
        <v>2.0051255212534849</v>
      </c>
    </row>
    <row r="143" spans="1:31" x14ac:dyDescent="0.3">
      <c r="A143" t="s">
        <v>1</v>
      </c>
      <c r="B143" t="s">
        <v>3</v>
      </c>
      <c r="C143" t="s">
        <v>21</v>
      </c>
      <c r="D143" t="s">
        <v>37</v>
      </c>
      <c r="E143" t="s">
        <v>11</v>
      </c>
      <c r="F143" t="s">
        <v>12</v>
      </c>
      <c r="G143" t="s">
        <v>13</v>
      </c>
      <c r="H143" t="s">
        <v>14</v>
      </c>
      <c r="I143" s="2">
        <v>43284</v>
      </c>
      <c r="J143" s="1">
        <v>10.692030000000001</v>
      </c>
      <c r="K143" s="1">
        <v>1.6201019999999999</v>
      </c>
      <c r="L143" s="1">
        <v>8.4243130000000003E-4</v>
      </c>
      <c r="M143" s="1">
        <v>4.7757779999999999</v>
      </c>
      <c r="N143" s="1">
        <v>0.36463119999999999</v>
      </c>
      <c r="O143" s="1">
        <v>0.1042092</v>
      </c>
      <c r="P143" s="1">
        <v>0.18826619999999999</v>
      </c>
      <c r="Q143" s="1">
        <v>1.9623370000000001E-2</v>
      </c>
      <c r="R143" s="1">
        <v>1.8175179999999999E-2</v>
      </c>
      <c r="S143" s="1">
        <v>6.1949040000000002E-3</v>
      </c>
      <c r="T143" s="1">
        <v>5.0355740000000003E-2</v>
      </c>
      <c r="U143" s="1">
        <v>0.1070454</v>
      </c>
      <c r="V143" s="1">
        <v>3.9641069999999997E-3</v>
      </c>
      <c r="W143" s="1">
        <v>1.5988549999999999E-3</v>
      </c>
      <c r="X143" s="1">
        <v>1.1313470000000001E-2</v>
      </c>
      <c r="Y143" s="1">
        <v>3.9347319999999999E-4</v>
      </c>
      <c r="Z143" s="1">
        <f t="shared" si="15"/>
        <v>5977.4298509563923</v>
      </c>
      <c r="AA143" s="1">
        <f t="shared" si="16"/>
        <v>2.2414232822379936</v>
      </c>
      <c r="AB143" s="1">
        <f t="shared" si="17"/>
        <v>1.0871551858425719</v>
      </c>
      <c r="AC143" s="1">
        <f t="shared" si="18"/>
        <v>1.5342743251075719</v>
      </c>
      <c r="AD143" s="1">
        <f t="shared" si="19"/>
        <v>6.0092942864943373</v>
      </c>
      <c r="AE143" s="1">
        <f t="shared" si="20"/>
        <v>2.0051255212534849</v>
      </c>
    </row>
    <row r="144" spans="1:31" x14ac:dyDescent="0.3">
      <c r="A144" t="s">
        <v>1</v>
      </c>
      <c r="B144" t="s">
        <v>3</v>
      </c>
      <c r="C144" t="s">
        <v>21</v>
      </c>
      <c r="D144" t="s">
        <v>37</v>
      </c>
      <c r="E144" t="s">
        <v>11</v>
      </c>
      <c r="F144" t="s">
        <v>12</v>
      </c>
      <c r="G144" t="s">
        <v>13</v>
      </c>
      <c r="H144" t="s">
        <v>14</v>
      </c>
      <c r="I144" s="2">
        <v>43284</v>
      </c>
      <c r="J144" s="1">
        <v>10.692030000000001</v>
      </c>
      <c r="K144" s="1">
        <v>1.6201019999999999</v>
      </c>
      <c r="L144" s="1">
        <v>8.4243130000000003E-4</v>
      </c>
      <c r="M144" s="1">
        <v>4.7757779999999999</v>
      </c>
      <c r="N144" s="1">
        <v>0.36463119999999999</v>
      </c>
      <c r="O144" s="1">
        <v>0.1042092</v>
      </c>
      <c r="P144" s="1">
        <v>0.18826619999999999</v>
      </c>
      <c r="Q144" s="1">
        <v>1.9623370000000001E-2</v>
      </c>
      <c r="R144" s="1">
        <v>1.8175179999999999E-2</v>
      </c>
      <c r="S144" s="1">
        <v>6.1949040000000002E-3</v>
      </c>
      <c r="T144" s="1">
        <v>5.0355740000000003E-2</v>
      </c>
      <c r="U144" s="1">
        <v>0.1070454</v>
      </c>
      <c r="V144" s="1">
        <v>3.9641069999999997E-3</v>
      </c>
      <c r="W144" s="1">
        <v>1.5988549999999999E-3</v>
      </c>
      <c r="X144" s="1">
        <v>1.1313470000000001E-2</v>
      </c>
      <c r="Y144" s="1">
        <v>3.9347319999999999E-4</v>
      </c>
      <c r="Z144" s="1">
        <f t="shared" si="15"/>
        <v>5977.4298509563923</v>
      </c>
      <c r="AA144" s="1">
        <f t="shared" si="16"/>
        <v>2.2414232822379936</v>
      </c>
      <c r="AB144" s="1">
        <f t="shared" si="17"/>
        <v>1.0871551858425719</v>
      </c>
      <c r="AC144" s="1">
        <f t="shared" si="18"/>
        <v>1.5342743251075719</v>
      </c>
      <c r="AD144" s="1">
        <f t="shared" si="19"/>
        <v>6.0092942864943373</v>
      </c>
      <c r="AE144" s="1">
        <f t="shared" si="20"/>
        <v>2.0051255212534849</v>
      </c>
    </row>
    <row r="145" spans="1:31" x14ac:dyDescent="0.3">
      <c r="A145" t="s">
        <v>1</v>
      </c>
      <c r="B145" t="s">
        <v>3</v>
      </c>
      <c r="C145" t="s">
        <v>21</v>
      </c>
      <c r="D145" t="s">
        <v>37</v>
      </c>
      <c r="E145" t="s">
        <v>11</v>
      </c>
      <c r="F145" t="s">
        <v>12</v>
      </c>
      <c r="G145" t="s">
        <v>13</v>
      </c>
      <c r="H145" t="s">
        <v>14</v>
      </c>
      <c r="I145" s="2">
        <v>43284</v>
      </c>
      <c r="J145" s="1">
        <v>10.692030000000001</v>
      </c>
      <c r="K145" s="1">
        <v>1.6201019999999999</v>
      </c>
      <c r="L145" s="1">
        <v>8.4243130000000003E-4</v>
      </c>
      <c r="M145" s="1">
        <v>4.7757779999999999</v>
      </c>
      <c r="N145" s="1">
        <v>0.36463119999999999</v>
      </c>
      <c r="O145" s="1">
        <v>0.1042092</v>
      </c>
      <c r="P145" s="1">
        <v>0.18826619999999999</v>
      </c>
      <c r="Q145" s="1">
        <v>1.9623370000000001E-2</v>
      </c>
      <c r="R145" s="1">
        <v>1.8175179999999999E-2</v>
      </c>
      <c r="S145" s="1">
        <v>6.1949040000000002E-3</v>
      </c>
      <c r="T145" s="1">
        <v>5.0355740000000003E-2</v>
      </c>
      <c r="U145" s="1">
        <v>0.1070454</v>
      </c>
      <c r="V145" s="1">
        <v>3.9641069999999997E-3</v>
      </c>
      <c r="W145" s="1">
        <v>1.5988549999999999E-3</v>
      </c>
      <c r="X145" s="1">
        <v>1.1313470000000001E-2</v>
      </c>
      <c r="Y145" s="1">
        <v>3.9347319999999999E-4</v>
      </c>
      <c r="Z145" s="1">
        <f t="shared" si="15"/>
        <v>5977.4298509563923</v>
      </c>
      <c r="AA145" s="1">
        <f t="shared" si="16"/>
        <v>2.2414232822379936</v>
      </c>
      <c r="AB145" s="1">
        <f t="shared" si="17"/>
        <v>1.0871551858425719</v>
      </c>
      <c r="AC145" s="1">
        <f t="shared" si="18"/>
        <v>1.5342743251075719</v>
      </c>
      <c r="AD145" s="1">
        <f t="shared" si="19"/>
        <v>6.0092942864943373</v>
      </c>
      <c r="AE145" s="1">
        <f t="shared" si="20"/>
        <v>2.0051255212534849</v>
      </c>
    </row>
    <row r="146" spans="1:31" x14ac:dyDescent="0.3">
      <c r="A146" t="s">
        <v>1</v>
      </c>
      <c r="B146" t="s">
        <v>3</v>
      </c>
      <c r="C146" t="s">
        <v>25</v>
      </c>
      <c r="D146" t="s">
        <v>38</v>
      </c>
      <c r="E146" t="s">
        <v>11</v>
      </c>
      <c r="F146" t="s">
        <v>12</v>
      </c>
      <c r="G146" t="s">
        <v>13</v>
      </c>
      <c r="H146" t="s">
        <v>14</v>
      </c>
      <c r="I146" s="2">
        <v>43284</v>
      </c>
      <c r="J146" s="1">
        <v>9.7327399999999997</v>
      </c>
      <c r="K146" s="1">
        <v>1.7998240000000001</v>
      </c>
      <c r="L146" s="1">
        <v>0.74231979999999997</v>
      </c>
      <c r="M146" s="1">
        <v>3.1476649999999999</v>
      </c>
      <c r="N146" s="1">
        <v>0.29624</v>
      </c>
      <c r="O146" s="1">
        <v>2.535905E-4</v>
      </c>
      <c r="P146" s="1">
        <v>0.22447059999999999</v>
      </c>
      <c r="Q146" s="1">
        <v>1.509171E-2</v>
      </c>
      <c r="R146" s="1">
        <v>0.42550650000000001</v>
      </c>
      <c r="S146" s="1">
        <v>0.1496441</v>
      </c>
      <c r="T146" s="1">
        <v>0.67769310000000005</v>
      </c>
      <c r="U146" s="1">
        <v>1.2123820000000001</v>
      </c>
      <c r="V146" s="1">
        <v>4.2521459999999997E-2</v>
      </c>
      <c r="W146" s="1">
        <v>1.7380630000000001E-2</v>
      </c>
      <c r="X146" s="1">
        <v>0.13852059999999999</v>
      </c>
      <c r="Y146" s="1">
        <v>4.949747E-3</v>
      </c>
      <c r="Z146" s="1">
        <f t="shared" si="15"/>
        <v>91.293954438504826</v>
      </c>
      <c r="AA146" s="1">
        <f t="shared" si="16"/>
        <v>38.516868853578771</v>
      </c>
      <c r="AB146" s="1">
        <f t="shared" si="17"/>
        <v>14.353719956791789</v>
      </c>
      <c r="AC146" s="1">
        <f t="shared" si="18"/>
        <v>6853.8174734463637</v>
      </c>
      <c r="AD146" s="1">
        <f t="shared" si="19"/>
        <v>61.709907667195615</v>
      </c>
      <c r="AE146" s="1">
        <f t="shared" si="20"/>
        <v>32.797787659582646</v>
      </c>
    </row>
    <row r="147" spans="1:31" x14ac:dyDescent="0.3">
      <c r="A147" t="s">
        <v>1</v>
      </c>
      <c r="B147" t="s">
        <v>3</v>
      </c>
      <c r="C147" t="s">
        <v>25</v>
      </c>
      <c r="D147" t="s">
        <v>38</v>
      </c>
      <c r="E147" t="s">
        <v>11</v>
      </c>
      <c r="F147" t="s">
        <v>12</v>
      </c>
      <c r="G147" t="s">
        <v>13</v>
      </c>
      <c r="H147" t="s">
        <v>14</v>
      </c>
      <c r="I147" s="2">
        <v>43284</v>
      </c>
      <c r="J147" s="1">
        <v>9.7327399999999997</v>
      </c>
      <c r="K147" s="1">
        <v>1.7998240000000001</v>
      </c>
      <c r="L147" s="1">
        <v>0.74231979999999997</v>
      </c>
      <c r="M147" s="1">
        <v>3.1476649999999999</v>
      </c>
      <c r="N147" s="1">
        <v>0.29624</v>
      </c>
      <c r="O147" s="1">
        <v>2.535905E-4</v>
      </c>
      <c r="P147" s="1">
        <v>0.22447059999999999</v>
      </c>
      <c r="Q147" s="1">
        <v>1.509171E-2</v>
      </c>
      <c r="R147" s="1">
        <v>0.42550650000000001</v>
      </c>
      <c r="S147" s="1">
        <v>0.1496441</v>
      </c>
      <c r="T147" s="1">
        <v>0.67769310000000005</v>
      </c>
      <c r="U147" s="1">
        <v>1.2123820000000001</v>
      </c>
      <c r="V147" s="1">
        <v>4.2521459999999997E-2</v>
      </c>
      <c r="W147" s="1">
        <v>1.7380630000000001E-2</v>
      </c>
      <c r="X147" s="1">
        <v>0.13852059999999999</v>
      </c>
      <c r="Y147" s="1">
        <v>4.949747E-3</v>
      </c>
      <c r="Z147" s="1">
        <f t="shared" si="15"/>
        <v>91.293954438504826</v>
      </c>
      <c r="AA147" s="1">
        <f t="shared" si="16"/>
        <v>38.516868853578771</v>
      </c>
      <c r="AB147" s="1">
        <f t="shared" si="17"/>
        <v>14.353719956791789</v>
      </c>
      <c r="AC147" s="1">
        <f t="shared" si="18"/>
        <v>6853.8174734463637</v>
      </c>
      <c r="AD147" s="1">
        <f t="shared" si="19"/>
        <v>61.709907667195615</v>
      </c>
      <c r="AE147" s="1">
        <f t="shared" si="20"/>
        <v>32.797787659582646</v>
      </c>
    </row>
    <row r="148" spans="1:31" x14ac:dyDescent="0.3">
      <c r="A148" t="s">
        <v>1</v>
      </c>
      <c r="B148" t="s">
        <v>3</v>
      </c>
      <c r="C148" t="s">
        <v>25</v>
      </c>
      <c r="D148" t="s">
        <v>38</v>
      </c>
      <c r="E148" t="s">
        <v>11</v>
      </c>
      <c r="F148" t="s">
        <v>12</v>
      </c>
      <c r="G148" t="s">
        <v>13</v>
      </c>
      <c r="H148" t="s">
        <v>14</v>
      </c>
      <c r="I148" s="2">
        <v>43284</v>
      </c>
      <c r="J148" s="1">
        <v>9.7327399999999997</v>
      </c>
      <c r="K148" s="1">
        <v>1.7998240000000001</v>
      </c>
      <c r="L148" s="1">
        <v>0.74231979999999997</v>
      </c>
      <c r="M148" s="1">
        <v>3.1476649999999999</v>
      </c>
      <c r="N148" s="1">
        <v>0.29624</v>
      </c>
      <c r="O148" s="1">
        <v>2.535905E-4</v>
      </c>
      <c r="P148" s="1">
        <v>0.22447059999999999</v>
      </c>
      <c r="Q148" s="1">
        <v>1.509171E-2</v>
      </c>
      <c r="R148" s="1">
        <v>0.42550650000000001</v>
      </c>
      <c r="S148" s="1">
        <v>0.1496441</v>
      </c>
      <c r="T148" s="1">
        <v>0.67769310000000005</v>
      </c>
      <c r="U148" s="1">
        <v>1.2123820000000001</v>
      </c>
      <c r="V148" s="1">
        <v>4.2521459999999997E-2</v>
      </c>
      <c r="W148" s="1">
        <v>1.7380630000000001E-2</v>
      </c>
      <c r="X148" s="1">
        <v>0.13852059999999999</v>
      </c>
      <c r="Y148" s="1">
        <v>4.949747E-3</v>
      </c>
      <c r="Z148" s="1">
        <f t="shared" si="15"/>
        <v>91.293954438504826</v>
      </c>
      <c r="AA148" s="1">
        <f t="shared" si="16"/>
        <v>38.516868853578771</v>
      </c>
      <c r="AB148" s="1">
        <f t="shared" si="17"/>
        <v>14.353719956791789</v>
      </c>
      <c r="AC148" s="1">
        <f t="shared" si="18"/>
        <v>6853.8174734463637</v>
      </c>
      <c r="AD148" s="1">
        <f t="shared" si="19"/>
        <v>61.709907667195615</v>
      </c>
      <c r="AE148" s="1">
        <f t="shared" si="20"/>
        <v>32.797787659582646</v>
      </c>
    </row>
    <row r="149" spans="1:31" x14ac:dyDescent="0.3">
      <c r="A149" t="s">
        <v>1</v>
      </c>
      <c r="B149" t="s">
        <v>3</v>
      </c>
      <c r="C149" t="s">
        <v>25</v>
      </c>
      <c r="D149" t="s">
        <v>38</v>
      </c>
      <c r="E149" t="s">
        <v>11</v>
      </c>
      <c r="F149" t="s">
        <v>12</v>
      </c>
      <c r="G149" t="s">
        <v>13</v>
      </c>
      <c r="H149" t="s">
        <v>14</v>
      </c>
      <c r="I149" s="2">
        <v>43284</v>
      </c>
      <c r="J149" s="1">
        <v>9.7327399999999997</v>
      </c>
      <c r="K149" s="1">
        <v>1.7998240000000001</v>
      </c>
      <c r="L149" s="1">
        <v>0.74231979999999997</v>
      </c>
      <c r="M149" s="1">
        <v>3.1476649999999999</v>
      </c>
      <c r="N149" s="1">
        <v>0.29624</v>
      </c>
      <c r="O149" s="1">
        <v>2.535905E-4</v>
      </c>
      <c r="P149" s="1">
        <v>0.22447059999999999</v>
      </c>
      <c r="Q149" s="1">
        <v>1.509171E-2</v>
      </c>
      <c r="R149" s="1">
        <v>0.42550650000000001</v>
      </c>
      <c r="S149" s="1">
        <v>0.1496441</v>
      </c>
      <c r="T149" s="1">
        <v>0.67769310000000005</v>
      </c>
      <c r="U149" s="1">
        <v>1.2123820000000001</v>
      </c>
      <c r="V149" s="1">
        <v>4.2521459999999997E-2</v>
      </c>
      <c r="W149" s="1">
        <v>1.7380630000000001E-2</v>
      </c>
      <c r="X149" s="1">
        <v>0.13852059999999999</v>
      </c>
      <c r="Y149" s="1">
        <v>4.949747E-3</v>
      </c>
      <c r="Z149" s="1">
        <f t="shared" si="15"/>
        <v>91.293954438504826</v>
      </c>
      <c r="AA149" s="1">
        <f t="shared" si="16"/>
        <v>38.516868853578771</v>
      </c>
      <c r="AB149" s="1">
        <f t="shared" si="17"/>
        <v>14.353719956791789</v>
      </c>
      <c r="AC149" s="1">
        <f t="shared" si="18"/>
        <v>6853.8174734463637</v>
      </c>
      <c r="AD149" s="1">
        <f t="shared" si="19"/>
        <v>61.709907667195615</v>
      </c>
      <c r="AE149" s="1">
        <f t="shared" si="20"/>
        <v>32.797787659582646</v>
      </c>
    </row>
    <row r="150" spans="1:31" x14ac:dyDescent="0.3">
      <c r="A150" t="s">
        <v>1</v>
      </c>
      <c r="B150" t="s">
        <v>3</v>
      </c>
      <c r="C150" t="s">
        <v>25</v>
      </c>
      <c r="D150" t="s">
        <v>38</v>
      </c>
      <c r="E150" t="s">
        <v>11</v>
      </c>
      <c r="F150" t="s">
        <v>12</v>
      </c>
      <c r="G150" t="s">
        <v>13</v>
      </c>
      <c r="H150" t="s">
        <v>14</v>
      </c>
      <c r="I150" s="2">
        <v>43284</v>
      </c>
      <c r="J150" s="1">
        <v>9.7327399999999997</v>
      </c>
      <c r="K150" s="1">
        <v>1.7998240000000001</v>
      </c>
      <c r="L150" s="1">
        <v>0.74231979999999997</v>
      </c>
      <c r="M150" s="1">
        <v>3.1476649999999999</v>
      </c>
      <c r="N150" s="1">
        <v>0.29624</v>
      </c>
      <c r="O150" s="1">
        <v>2.535905E-4</v>
      </c>
      <c r="P150" s="1">
        <v>0.22447059999999999</v>
      </c>
      <c r="Q150" s="1">
        <v>1.509171E-2</v>
      </c>
      <c r="R150" s="1">
        <v>0.42550650000000001</v>
      </c>
      <c r="S150" s="1">
        <v>0.1496441</v>
      </c>
      <c r="T150" s="1">
        <v>0.67769310000000005</v>
      </c>
      <c r="U150" s="1">
        <v>1.2123820000000001</v>
      </c>
      <c r="V150" s="1">
        <v>4.2521459999999997E-2</v>
      </c>
      <c r="W150" s="1">
        <v>1.7380630000000001E-2</v>
      </c>
      <c r="X150" s="1">
        <v>0.13852059999999999</v>
      </c>
      <c r="Y150" s="1">
        <v>4.949747E-3</v>
      </c>
      <c r="Z150" s="1">
        <f t="shared" si="15"/>
        <v>91.293954438504826</v>
      </c>
      <c r="AA150" s="1">
        <f t="shared" si="16"/>
        <v>38.516868853578771</v>
      </c>
      <c r="AB150" s="1">
        <f t="shared" si="17"/>
        <v>14.353719956791789</v>
      </c>
      <c r="AC150" s="1">
        <f t="shared" si="18"/>
        <v>6853.8174734463637</v>
      </c>
      <c r="AD150" s="1">
        <f t="shared" si="19"/>
        <v>61.709907667195615</v>
      </c>
      <c r="AE150" s="1">
        <f t="shared" si="20"/>
        <v>32.797787659582646</v>
      </c>
    </row>
    <row r="151" spans="1:31" x14ac:dyDescent="0.3">
      <c r="A151" t="s">
        <v>1</v>
      </c>
      <c r="B151" t="s">
        <v>3</v>
      </c>
      <c r="C151" t="s">
        <v>25</v>
      </c>
      <c r="D151" t="s">
        <v>38</v>
      </c>
      <c r="E151" t="s">
        <v>11</v>
      </c>
      <c r="F151" t="s">
        <v>12</v>
      </c>
      <c r="G151" t="s">
        <v>13</v>
      </c>
      <c r="H151" t="s">
        <v>14</v>
      </c>
      <c r="I151" s="2">
        <v>43284</v>
      </c>
      <c r="J151" s="1">
        <v>9.7327399999999997</v>
      </c>
      <c r="K151" s="1">
        <v>1.7998240000000001</v>
      </c>
      <c r="L151" s="1">
        <v>0.74231979999999997</v>
      </c>
      <c r="M151" s="1">
        <v>3.1476649999999999</v>
      </c>
      <c r="N151" s="1">
        <v>0.29624</v>
      </c>
      <c r="O151" s="1">
        <v>2.535905E-4</v>
      </c>
      <c r="P151" s="1">
        <v>0.22447059999999999</v>
      </c>
      <c r="Q151" s="1">
        <v>1.509171E-2</v>
      </c>
      <c r="R151" s="1">
        <v>0.42550650000000001</v>
      </c>
      <c r="S151" s="1">
        <v>0.1496441</v>
      </c>
      <c r="T151" s="1">
        <v>0.67769310000000005</v>
      </c>
      <c r="U151" s="1">
        <v>1.2123820000000001</v>
      </c>
      <c r="V151" s="1">
        <v>4.2521459999999997E-2</v>
      </c>
      <c r="W151" s="1">
        <v>1.7380630000000001E-2</v>
      </c>
      <c r="X151" s="1">
        <v>0.13852059999999999</v>
      </c>
      <c r="Y151" s="1">
        <v>4.949747E-3</v>
      </c>
      <c r="Z151" s="1">
        <f t="shared" si="15"/>
        <v>91.293954438504826</v>
      </c>
      <c r="AA151" s="1">
        <f t="shared" si="16"/>
        <v>38.516868853578771</v>
      </c>
      <c r="AB151" s="1">
        <f t="shared" si="17"/>
        <v>14.353719956791789</v>
      </c>
      <c r="AC151" s="1">
        <f t="shared" si="18"/>
        <v>6853.8174734463637</v>
      </c>
      <c r="AD151" s="1">
        <f t="shared" si="19"/>
        <v>61.709907667195615</v>
      </c>
      <c r="AE151" s="1">
        <f t="shared" si="20"/>
        <v>32.797787659582646</v>
      </c>
    </row>
    <row r="152" spans="1:31" x14ac:dyDescent="0.3">
      <c r="A152" t="s">
        <v>1</v>
      </c>
      <c r="B152" t="s">
        <v>3</v>
      </c>
      <c r="C152" t="s">
        <v>25</v>
      </c>
      <c r="D152" t="s">
        <v>38</v>
      </c>
      <c r="E152" t="s">
        <v>11</v>
      </c>
      <c r="F152" t="s">
        <v>12</v>
      </c>
      <c r="G152" t="s">
        <v>13</v>
      </c>
      <c r="H152" t="s">
        <v>14</v>
      </c>
      <c r="I152" s="2">
        <v>43284</v>
      </c>
      <c r="J152" s="1">
        <v>9.7327399999999997</v>
      </c>
      <c r="K152" s="1">
        <v>1.7998240000000001</v>
      </c>
      <c r="L152" s="1">
        <v>0.74231979999999997</v>
      </c>
      <c r="M152" s="1">
        <v>3.1476649999999999</v>
      </c>
      <c r="N152" s="1">
        <v>0.29624</v>
      </c>
      <c r="O152" s="1">
        <v>2.535905E-4</v>
      </c>
      <c r="P152" s="1">
        <v>0.22447059999999999</v>
      </c>
      <c r="Q152" s="1">
        <v>1.509171E-2</v>
      </c>
      <c r="R152" s="1">
        <v>0.42550650000000001</v>
      </c>
      <c r="S152" s="1">
        <v>0.1496441</v>
      </c>
      <c r="T152" s="1">
        <v>0.67769310000000005</v>
      </c>
      <c r="U152" s="1">
        <v>1.2123820000000001</v>
      </c>
      <c r="V152" s="1">
        <v>4.2521459999999997E-2</v>
      </c>
      <c r="W152" s="1">
        <v>1.7380630000000001E-2</v>
      </c>
      <c r="X152" s="1">
        <v>0.13852059999999999</v>
      </c>
      <c r="Y152" s="1">
        <v>4.949747E-3</v>
      </c>
      <c r="Z152" s="1">
        <f t="shared" si="15"/>
        <v>91.293954438504826</v>
      </c>
      <c r="AA152" s="1">
        <f t="shared" si="16"/>
        <v>38.516868853578771</v>
      </c>
      <c r="AB152" s="1">
        <f t="shared" si="17"/>
        <v>14.353719956791789</v>
      </c>
      <c r="AC152" s="1">
        <f t="shared" si="18"/>
        <v>6853.8174734463637</v>
      </c>
      <c r="AD152" s="1">
        <f t="shared" si="19"/>
        <v>61.709907667195615</v>
      </c>
      <c r="AE152" s="1">
        <f t="shared" si="20"/>
        <v>32.797787659582646</v>
      </c>
    </row>
    <row r="153" spans="1:31" x14ac:dyDescent="0.3">
      <c r="A153" t="s">
        <v>1</v>
      </c>
      <c r="B153" t="s">
        <v>3</v>
      </c>
      <c r="C153" t="s">
        <v>25</v>
      </c>
      <c r="D153" t="s">
        <v>38</v>
      </c>
      <c r="E153" t="s">
        <v>11</v>
      </c>
      <c r="F153" t="s">
        <v>12</v>
      </c>
      <c r="G153" t="s">
        <v>13</v>
      </c>
      <c r="H153" t="s">
        <v>14</v>
      </c>
      <c r="I153" s="2">
        <v>43284</v>
      </c>
      <c r="J153" s="1">
        <v>9.7327399999999997</v>
      </c>
      <c r="K153" s="1">
        <v>1.7998240000000001</v>
      </c>
      <c r="L153" s="1">
        <v>0.74231979999999997</v>
      </c>
      <c r="M153" s="1">
        <v>3.1476649999999999</v>
      </c>
      <c r="N153" s="1">
        <v>0.29624</v>
      </c>
      <c r="O153" s="1">
        <v>2.535905E-4</v>
      </c>
      <c r="P153" s="1">
        <v>0.22447059999999999</v>
      </c>
      <c r="Q153" s="1">
        <v>1.509171E-2</v>
      </c>
      <c r="R153" s="1">
        <v>0.42550650000000001</v>
      </c>
      <c r="S153" s="1">
        <v>0.1496441</v>
      </c>
      <c r="T153" s="1">
        <v>0.67769310000000005</v>
      </c>
      <c r="U153" s="1">
        <v>1.2123820000000001</v>
      </c>
      <c r="V153" s="1">
        <v>4.2521459999999997E-2</v>
      </c>
      <c r="W153" s="1">
        <v>1.7380630000000001E-2</v>
      </c>
      <c r="X153" s="1">
        <v>0.13852059999999999</v>
      </c>
      <c r="Y153" s="1">
        <v>4.949747E-3</v>
      </c>
      <c r="Z153" s="1">
        <f t="shared" si="15"/>
        <v>91.293954438504826</v>
      </c>
      <c r="AA153" s="1">
        <f t="shared" si="16"/>
        <v>38.516868853578771</v>
      </c>
      <c r="AB153" s="1">
        <f t="shared" si="17"/>
        <v>14.353719956791789</v>
      </c>
      <c r="AC153" s="1">
        <f t="shared" si="18"/>
        <v>6853.8174734463637</v>
      </c>
      <c r="AD153" s="1">
        <f t="shared" si="19"/>
        <v>61.709907667195615</v>
      </c>
      <c r="AE153" s="1">
        <f t="shared" si="20"/>
        <v>32.797787659582646</v>
      </c>
    </row>
    <row r="154" spans="1:31" x14ac:dyDescent="0.3">
      <c r="A154" t="s">
        <v>1</v>
      </c>
      <c r="B154" t="s">
        <v>3</v>
      </c>
      <c r="C154" t="s">
        <v>23</v>
      </c>
      <c r="D154" t="s">
        <v>39</v>
      </c>
      <c r="E154" t="s">
        <v>11</v>
      </c>
      <c r="F154" t="s">
        <v>12</v>
      </c>
      <c r="G154" t="s">
        <v>13</v>
      </c>
      <c r="H154" t="s">
        <v>14</v>
      </c>
      <c r="I154" s="2">
        <v>43284</v>
      </c>
      <c r="J154" s="1">
        <v>11.7607</v>
      </c>
      <c r="K154" s="1">
        <v>1.691141</v>
      </c>
      <c r="L154" s="1">
        <v>1.693417E-3</v>
      </c>
      <c r="M154" s="1">
        <v>3.7256830000000001</v>
      </c>
      <c r="N154" s="1">
        <v>0.41763810000000001</v>
      </c>
      <c r="O154" s="1">
        <v>8.6695510000000003E-2</v>
      </c>
      <c r="P154" s="1">
        <v>0.23110929999999999</v>
      </c>
      <c r="Q154" s="1">
        <v>2.4233560000000001E-2</v>
      </c>
      <c r="R154" s="1">
        <v>5.9315119999999999E-2</v>
      </c>
      <c r="S154" s="1">
        <v>2.100279E-2</v>
      </c>
      <c r="T154" s="1">
        <v>0.1285155</v>
      </c>
      <c r="U154" s="1">
        <v>0.27169850000000001</v>
      </c>
      <c r="V154" s="1">
        <v>9.8059229999999994E-3</v>
      </c>
      <c r="W154" s="1">
        <v>4.142181E-3</v>
      </c>
      <c r="X154" s="1">
        <v>2.8535270000000001E-2</v>
      </c>
      <c r="Y154" s="1">
        <v>1.0033119999999999E-3</v>
      </c>
      <c r="Z154" s="1">
        <f t="shared" si="15"/>
        <v>7589.1230571087926</v>
      </c>
      <c r="AA154" s="1">
        <f t="shared" si="16"/>
        <v>7.2925823265157019</v>
      </c>
      <c r="AB154" s="1">
        <f t="shared" si="17"/>
        <v>2.3479474214637022</v>
      </c>
      <c r="AC154" s="1">
        <f t="shared" si="18"/>
        <v>4.7778495103148941</v>
      </c>
      <c r="AD154" s="1">
        <f t="shared" si="19"/>
        <v>12.347088585357666</v>
      </c>
      <c r="AE154" s="1">
        <f t="shared" si="20"/>
        <v>4.1401758553014902</v>
      </c>
    </row>
    <row r="155" spans="1:31" x14ac:dyDescent="0.3">
      <c r="A155" t="s">
        <v>1</v>
      </c>
      <c r="B155" t="s">
        <v>3</v>
      </c>
      <c r="C155" t="s">
        <v>23</v>
      </c>
      <c r="D155" t="s">
        <v>39</v>
      </c>
      <c r="E155" t="s">
        <v>11</v>
      </c>
      <c r="F155" t="s">
        <v>12</v>
      </c>
      <c r="G155" t="s">
        <v>13</v>
      </c>
      <c r="H155" t="s">
        <v>14</v>
      </c>
      <c r="I155" s="2">
        <v>43284</v>
      </c>
      <c r="J155" s="1">
        <v>11.7607</v>
      </c>
      <c r="K155" s="1">
        <v>1.691141</v>
      </c>
      <c r="L155" s="1">
        <v>1.693417E-3</v>
      </c>
      <c r="M155" s="1">
        <v>3.7256830000000001</v>
      </c>
      <c r="N155" s="1">
        <v>0.41763810000000001</v>
      </c>
      <c r="O155" s="1">
        <v>8.6695510000000003E-2</v>
      </c>
      <c r="P155" s="1">
        <v>0.23110929999999999</v>
      </c>
      <c r="Q155" s="1">
        <v>2.4233560000000001E-2</v>
      </c>
      <c r="R155" s="1">
        <v>5.9315119999999999E-2</v>
      </c>
      <c r="S155" s="1">
        <v>2.100279E-2</v>
      </c>
      <c r="T155" s="1">
        <v>0.1285155</v>
      </c>
      <c r="U155" s="1">
        <v>0.27169850000000001</v>
      </c>
      <c r="V155" s="1">
        <v>9.8059229999999994E-3</v>
      </c>
      <c r="W155" s="1">
        <v>4.142181E-3</v>
      </c>
      <c r="X155" s="1">
        <v>2.8535270000000001E-2</v>
      </c>
      <c r="Y155" s="1">
        <v>1.0033119999999999E-3</v>
      </c>
      <c r="Z155" s="1">
        <f t="shared" si="15"/>
        <v>7589.1230571087926</v>
      </c>
      <c r="AA155" s="1">
        <f t="shared" si="16"/>
        <v>7.2925823265157019</v>
      </c>
      <c r="AB155" s="1">
        <f t="shared" si="17"/>
        <v>2.3479474214637022</v>
      </c>
      <c r="AC155" s="1">
        <f t="shared" si="18"/>
        <v>4.7778495103148941</v>
      </c>
      <c r="AD155" s="1">
        <f t="shared" si="19"/>
        <v>12.347088585357666</v>
      </c>
      <c r="AE155" s="1">
        <f t="shared" si="20"/>
        <v>4.1401758553014902</v>
      </c>
    </row>
    <row r="156" spans="1:31" x14ac:dyDescent="0.3">
      <c r="A156" t="s">
        <v>1</v>
      </c>
      <c r="B156" t="s">
        <v>3</v>
      </c>
      <c r="C156" t="s">
        <v>23</v>
      </c>
      <c r="D156" t="s">
        <v>39</v>
      </c>
      <c r="E156" t="s">
        <v>11</v>
      </c>
      <c r="F156" t="s">
        <v>12</v>
      </c>
      <c r="G156" t="s">
        <v>13</v>
      </c>
      <c r="H156" t="s">
        <v>14</v>
      </c>
      <c r="I156" s="2">
        <v>43284</v>
      </c>
      <c r="J156" s="1">
        <v>11.7607</v>
      </c>
      <c r="K156" s="1">
        <v>1.691141</v>
      </c>
      <c r="L156" s="1">
        <v>1.693417E-3</v>
      </c>
      <c r="M156" s="1">
        <v>3.7256830000000001</v>
      </c>
      <c r="N156" s="1">
        <v>0.41763810000000001</v>
      </c>
      <c r="O156" s="1">
        <v>8.6695510000000003E-2</v>
      </c>
      <c r="P156" s="1">
        <v>0.23110929999999999</v>
      </c>
      <c r="Q156" s="1">
        <v>2.4233560000000001E-2</v>
      </c>
      <c r="R156" s="1">
        <v>5.9315119999999999E-2</v>
      </c>
      <c r="S156" s="1">
        <v>2.100279E-2</v>
      </c>
      <c r="T156" s="1">
        <v>0.1285155</v>
      </c>
      <c r="U156" s="1">
        <v>0.27169850000000001</v>
      </c>
      <c r="V156" s="1">
        <v>9.8059229999999994E-3</v>
      </c>
      <c r="W156" s="1">
        <v>4.142181E-3</v>
      </c>
      <c r="X156" s="1">
        <v>2.8535270000000001E-2</v>
      </c>
      <c r="Y156" s="1">
        <v>1.0033119999999999E-3</v>
      </c>
      <c r="Z156" s="1">
        <f t="shared" si="15"/>
        <v>7589.1230571087926</v>
      </c>
      <c r="AA156" s="1">
        <f t="shared" si="16"/>
        <v>7.2925823265157019</v>
      </c>
      <c r="AB156" s="1">
        <f t="shared" si="17"/>
        <v>2.3479474214637022</v>
      </c>
      <c r="AC156" s="1">
        <f t="shared" si="18"/>
        <v>4.7778495103148941</v>
      </c>
      <c r="AD156" s="1">
        <f t="shared" si="19"/>
        <v>12.347088585357666</v>
      </c>
      <c r="AE156" s="1">
        <f t="shared" si="20"/>
        <v>4.1401758553014902</v>
      </c>
    </row>
    <row r="157" spans="1:31" x14ac:dyDescent="0.3">
      <c r="A157" t="s">
        <v>1</v>
      </c>
      <c r="B157" t="s">
        <v>3</v>
      </c>
      <c r="C157" t="s">
        <v>23</v>
      </c>
      <c r="D157" t="s">
        <v>39</v>
      </c>
      <c r="E157" t="s">
        <v>11</v>
      </c>
      <c r="F157" t="s">
        <v>12</v>
      </c>
      <c r="G157" t="s">
        <v>13</v>
      </c>
      <c r="H157" t="s">
        <v>14</v>
      </c>
      <c r="I157" s="2">
        <v>43284</v>
      </c>
      <c r="J157" s="1">
        <v>11.7607</v>
      </c>
      <c r="K157" s="1">
        <v>1.691141</v>
      </c>
      <c r="L157" s="1">
        <v>1.693417E-3</v>
      </c>
      <c r="M157" s="1">
        <v>3.7256830000000001</v>
      </c>
      <c r="N157" s="1">
        <v>0.41763810000000001</v>
      </c>
      <c r="O157" s="1">
        <v>8.6695510000000003E-2</v>
      </c>
      <c r="P157" s="1">
        <v>0.23110929999999999</v>
      </c>
      <c r="Q157" s="1">
        <v>2.4233560000000001E-2</v>
      </c>
      <c r="R157" s="1">
        <v>5.9315119999999999E-2</v>
      </c>
      <c r="S157" s="1">
        <v>2.100279E-2</v>
      </c>
      <c r="T157" s="1">
        <v>0.1285155</v>
      </c>
      <c r="U157" s="1">
        <v>0.27169850000000001</v>
      </c>
      <c r="V157" s="1">
        <v>9.8059229999999994E-3</v>
      </c>
      <c r="W157" s="1">
        <v>4.142181E-3</v>
      </c>
      <c r="X157" s="1">
        <v>2.8535270000000001E-2</v>
      </c>
      <c r="Y157" s="1">
        <v>1.0033119999999999E-3</v>
      </c>
      <c r="Z157" s="1">
        <f t="shared" si="15"/>
        <v>7589.1230571087926</v>
      </c>
      <c r="AA157" s="1">
        <f t="shared" si="16"/>
        <v>7.2925823265157019</v>
      </c>
      <c r="AB157" s="1">
        <f t="shared" si="17"/>
        <v>2.3479474214637022</v>
      </c>
      <c r="AC157" s="1">
        <f t="shared" si="18"/>
        <v>4.7778495103148941</v>
      </c>
      <c r="AD157" s="1">
        <f t="shared" si="19"/>
        <v>12.347088585357666</v>
      </c>
      <c r="AE157" s="1">
        <f t="shared" si="20"/>
        <v>4.1401758553014902</v>
      </c>
    </row>
    <row r="158" spans="1:31" x14ac:dyDescent="0.3">
      <c r="A158" t="s">
        <v>1</v>
      </c>
      <c r="B158" t="s">
        <v>3</v>
      </c>
      <c r="C158" t="s">
        <v>23</v>
      </c>
      <c r="D158" t="s">
        <v>39</v>
      </c>
      <c r="E158" t="s">
        <v>11</v>
      </c>
      <c r="F158" t="s">
        <v>12</v>
      </c>
      <c r="G158" t="s">
        <v>13</v>
      </c>
      <c r="H158" t="s">
        <v>14</v>
      </c>
      <c r="I158" s="2">
        <v>43284</v>
      </c>
      <c r="J158" s="1">
        <v>11.7607</v>
      </c>
      <c r="K158" s="1">
        <v>1.691141</v>
      </c>
      <c r="L158" s="1">
        <v>1.693417E-3</v>
      </c>
      <c r="M158" s="1">
        <v>3.7256830000000001</v>
      </c>
      <c r="N158" s="1">
        <v>0.41763810000000001</v>
      </c>
      <c r="O158" s="1">
        <v>8.6695510000000003E-2</v>
      </c>
      <c r="P158" s="1">
        <v>0.23110929999999999</v>
      </c>
      <c r="Q158" s="1">
        <v>2.4233560000000001E-2</v>
      </c>
      <c r="R158" s="1">
        <v>5.9315119999999999E-2</v>
      </c>
      <c r="S158" s="1">
        <v>2.100279E-2</v>
      </c>
      <c r="T158" s="1">
        <v>0.1285155</v>
      </c>
      <c r="U158" s="1">
        <v>0.27169850000000001</v>
      </c>
      <c r="V158" s="1">
        <v>9.8059229999999994E-3</v>
      </c>
      <c r="W158" s="1">
        <v>4.142181E-3</v>
      </c>
      <c r="X158" s="1">
        <v>2.8535270000000001E-2</v>
      </c>
      <c r="Y158" s="1">
        <v>1.0033119999999999E-3</v>
      </c>
      <c r="Z158" s="1">
        <f t="shared" si="15"/>
        <v>7589.1230571087926</v>
      </c>
      <c r="AA158" s="1">
        <f t="shared" si="16"/>
        <v>7.2925823265157019</v>
      </c>
      <c r="AB158" s="1">
        <f t="shared" si="17"/>
        <v>2.3479474214637022</v>
      </c>
      <c r="AC158" s="1">
        <f t="shared" si="18"/>
        <v>4.7778495103148941</v>
      </c>
      <c r="AD158" s="1">
        <f t="shared" si="19"/>
        <v>12.347088585357666</v>
      </c>
      <c r="AE158" s="1">
        <f t="shared" si="20"/>
        <v>4.1401758553014902</v>
      </c>
    </row>
    <row r="159" spans="1:31" x14ac:dyDescent="0.3">
      <c r="A159" t="s">
        <v>1</v>
      </c>
      <c r="B159" t="s">
        <v>3</v>
      </c>
      <c r="C159" t="s">
        <v>23</v>
      </c>
      <c r="D159" t="s">
        <v>39</v>
      </c>
      <c r="E159" t="s">
        <v>11</v>
      </c>
      <c r="F159" t="s">
        <v>12</v>
      </c>
      <c r="G159" t="s">
        <v>13</v>
      </c>
      <c r="H159" t="s">
        <v>14</v>
      </c>
      <c r="I159" s="2">
        <v>43284</v>
      </c>
      <c r="J159" s="1">
        <v>11.7607</v>
      </c>
      <c r="K159" s="1">
        <v>1.691141</v>
      </c>
      <c r="L159" s="1">
        <v>1.693417E-3</v>
      </c>
      <c r="M159" s="1">
        <v>3.7256830000000001</v>
      </c>
      <c r="N159" s="1">
        <v>0.41763810000000001</v>
      </c>
      <c r="O159" s="1">
        <v>8.6695510000000003E-2</v>
      </c>
      <c r="P159" s="1">
        <v>0.23110929999999999</v>
      </c>
      <c r="Q159" s="1">
        <v>2.4233560000000001E-2</v>
      </c>
      <c r="R159" s="1">
        <v>5.9315119999999999E-2</v>
      </c>
      <c r="S159" s="1">
        <v>2.100279E-2</v>
      </c>
      <c r="T159" s="1">
        <v>0.1285155</v>
      </c>
      <c r="U159" s="1">
        <v>0.27169850000000001</v>
      </c>
      <c r="V159" s="1">
        <v>9.8059229999999994E-3</v>
      </c>
      <c r="W159" s="1">
        <v>4.142181E-3</v>
      </c>
      <c r="X159" s="1">
        <v>2.8535270000000001E-2</v>
      </c>
      <c r="Y159" s="1">
        <v>1.0033119999999999E-3</v>
      </c>
      <c r="Z159" s="1">
        <f t="shared" si="15"/>
        <v>7589.1230571087926</v>
      </c>
      <c r="AA159" s="1">
        <f t="shared" si="16"/>
        <v>7.2925823265157019</v>
      </c>
      <c r="AB159" s="1">
        <f t="shared" si="17"/>
        <v>2.3479474214637022</v>
      </c>
      <c r="AC159" s="1">
        <f t="shared" si="18"/>
        <v>4.7778495103148941</v>
      </c>
      <c r="AD159" s="1">
        <f t="shared" si="19"/>
        <v>12.347088585357666</v>
      </c>
      <c r="AE159" s="1">
        <f t="shared" si="20"/>
        <v>4.1401758553014902</v>
      </c>
    </row>
    <row r="160" spans="1:31" x14ac:dyDescent="0.3">
      <c r="A160" t="s">
        <v>1</v>
      </c>
      <c r="B160" t="s">
        <v>3</v>
      </c>
      <c r="C160" t="s">
        <v>23</v>
      </c>
      <c r="D160" t="s">
        <v>39</v>
      </c>
      <c r="E160" t="s">
        <v>11</v>
      </c>
      <c r="F160" t="s">
        <v>12</v>
      </c>
      <c r="G160" t="s">
        <v>13</v>
      </c>
      <c r="H160" t="s">
        <v>14</v>
      </c>
      <c r="I160" s="2">
        <v>43284</v>
      </c>
      <c r="J160" s="1">
        <v>11.7607</v>
      </c>
      <c r="K160" s="1">
        <v>1.691141</v>
      </c>
      <c r="L160" s="1">
        <v>1.693417E-3</v>
      </c>
      <c r="M160" s="1">
        <v>3.7256830000000001</v>
      </c>
      <c r="N160" s="1">
        <v>0.41763810000000001</v>
      </c>
      <c r="O160" s="1">
        <v>8.6695510000000003E-2</v>
      </c>
      <c r="P160" s="1">
        <v>0.23110929999999999</v>
      </c>
      <c r="Q160" s="1">
        <v>2.4233560000000001E-2</v>
      </c>
      <c r="R160" s="1">
        <v>5.9315119999999999E-2</v>
      </c>
      <c r="S160" s="1">
        <v>2.100279E-2</v>
      </c>
      <c r="T160" s="1">
        <v>0.1285155</v>
      </c>
      <c r="U160" s="1">
        <v>0.27169850000000001</v>
      </c>
      <c r="V160" s="1">
        <v>9.8059229999999994E-3</v>
      </c>
      <c r="W160" s="1">
        <v>4.142181E-3</v>
      </c>
      <c r="X160" s="1">
        <v>2.8535270000000001E-2</v>
      </c>
      <c r="Y160" s="1">
        <v>1.0033119999999999E-3</v>
      </c>
      <c r="Z160" s="1">
        <f t="shared" si="15"/>
        <v>7589.1230571087926</v>
      </c>
      <c r="AA160" s="1">
        <f t="shared" si="16"/>
        <v>7.2925823265157019</v>
      </c>
      <c r="AB160" s="1">
        <f t="shared" si="17"/>
        <v>2.3479474214637022</v>
      </c>
      <c r="AC160" s="1">
        <f t="shared" si="18"/>
        <v>4.7778495103148941</v>
      </c>
      <c r="AD160" s="1">
        <f t="shared" si="19"/>
        <v>12.347088585357666</v>
      </c>
      <c r="AE160" s="1">
        <f t="shared" si="20"/>
        <v>4.1401758553014902</v>
      </c>
    </row>
    <row r="161" spans="1:31" x14ac:dyDescent="0.3">
      <c r="A161" t="s">
        <v>1</v>
      </c>
      <c r="B161" t="s">
        <v>3</v>
      </c>
      <c r="C161" t="s">
        <v>23</v>
      </c>
      <c r="D161" t="s">
        <v>39</v>
      </c>
      <c r="E161" t="s">
        <v>11</v>
      </c>
      <c r="F161" t="s">
        <v>12</v>
      </c>
      <c r="G161" t="s">
        <v>13</v>
      </c>
      <c r="H161" t="s">
        <v>14</v>
      </c>
      <c r="I161" s="2">
        <v>43284</v>
      </c>
      <c r="J161" s="1">
        <v>11.7607</v>
      </c>
      <c r="K161" s="1">
        <v>1.691141</v>
      </c>
      <c r="L161" s="1">
        <v>1.693417E-3</v>
      </c>
      <c r="M161" s="1">
        <v>3.7256830000000001</v>
      </c>
      <c r="N161" s="1">
        <v>0.41763810000000001</v>
      </c>
      <c r="O161" s="1">
        <v>8.6695510000000003E-2</v>
      </c>
      <c r="P161" s="1">
        <v>0.23110929999999999</v>
      </c>
      <c r="Q161" s="1">
        <v>2.4233560000000001E-2</v>
      </c>
      <c r="R161" s="1">
        <v>5.9315119999999999E-2</v>
      </c>
      <c r="S161" s="1">
        <v>2.100279E-2</v>
      </c>
      <c r="T161" s="1">
        <v>0.1285155</v>
      </c>
      <c r="U161" s="1">
        <v>0.27169850000000001</v>
      </c>
      <c r="V161" s="1">
        <v>9.8059229999999994E-3</v>
      </c>
      <c r="W161" s="1">
        <v>4.142181E-3</v>
      </c>
      <c r="X161" s="1">
        <v>2.8535270000000001E-2</v>
      </c>
      <c r="Y161" s="1">
        <v>1.0033119999999999E-3</v>
      </c>
      <c r="Z161" s="1">
        <f t="shared" si="15"/>
        <v>7589.1230571087926</v>
      </c>
      <c r="AA161" s="1">
        <f t="shared" si="16"/>
        <v>7.2925823265157019</v>
      </c>
      <c r="AB161" s="1">
        <f t="shared" si="17"/>
        <v>2.3479474214637022</v>
      </c>
      <c r="AC161" s="1">
        <f t="shared" si="18"/>
        <v>4.7778495103148941</v>
      </c>
      <c r="AD161" s="1">
        <f t="shared" si="19"/>
        <v>12.347088585357666</v>
      </c>
      <c r="AE161" s="1">
        <f t="shared" si="20"/>
        <v>4.1401758553014902</v>
      </c>
    </row>
    <row r="162" spans="1:31" x14ac:dyDescent="0.3">
      <c r="A162" t="s">
        <v>1</v>
      </c>
      <c r="B162" t="s">
        <v>3</v>
      </c>
      <c r="C162" t="s">
        <v>21</v>
      </c>
      <c r="D162" t="s">
        <v>40</v>
      </c>
      <c r="E162" t="s">
        <v>11</v>
      </c>
      <c r="F162" t="s">
        <v>12</v>
      </c>
      <c r="G162" t="s">
        <v>13</v>
      </c>
      <c r="H162" t="s">
        <v>14</v>
      </c>
      <c r="I162" s="2">
        <v>43284</v>
      </c>
      <c r="J162" s="1">
        <v>10.635210000000001</v>
      </c>
      <c r="K162" s="1">
        <v>1.5669329999999999</v>
      </c>
      <c r="L162" s="1">
        <v>3.231313E-3</v>
      </c>
      <c r="M162" s="1">
        <v>4.9359140000000004</v>
      </c>
      <c r="N162" s="1">
        <v>0.32621169999999999</v>
      </c>
      <c r="O162" s="1">
        <v>0.1190901</v>
      </c>
      <c r="P162" s="1">
        <v>0.19343360000000001</v>
      </c>
      <c r="Q162" s="1">
        <v>1.8879770000000001E-2</v>
      </c>
      <c r="R162" s="1">
        <v>2.142403E-2</v>
      </c>
      <c r="S162" s="1">
        <v>7.322594E-3</v>
      </c>
      <c r="T162" s="1">
        <v>5.4492209999999999E-2</v>
      </c>
      <c r="U162" s="1">
        <v>0.1141481</v>
      </c>
      <c r="V162" s="1">
        <v>4.3234229999999998E-3</v>
      </c>
      <c r="W162" s="1">
        <v>1.7470750000000001E-3</v>
      </c>
      <c r="X162" s="1">
        <v>1.211887E-2</v>
      </c>
      <c r="Y162" s="1">
        <v>4.1845629999999999E-4</v>
      </c>
      <c r="Z162" s="1">
        <f t="shared" si="15"/>
        <v>1686.3798090745156</v>
      </c>
      <c r="AA162" s="1">
        <f t="shared" si="16"/>
        <v>2.3126030964072712</v>
      </c>
      <c r="AB162" s="1">
        <f t="shared" si="17"/>
        <v>1.3253427145623533</v>
      </c>
      <c r="AC162" s="1">
        <f t="shared" si="18"/>
        <v>1.4670195087584947</v>
      </c>
      <c r="AD162" s="1">
        <f t="shared" si="19"/>
        <v>6.2651318075039706</v>
      </c>
      <c r="AE162" s="1">
        <f t="shared" si="20"/>
        <v>2.2164268950310304</v>
      </c>
    </row>
    <row r="163" spans="1:31" x14ac:dyDescent="0.3">
      <c r="A163" t="s">
        <v>1</v>
      </c>
      <c r="B163" t="s">
        <v>3</v>
      </c>
      <c r="C163" t="s">
        <v>21</v>
      </c>
      <c r="D163" t="s">
        <v>40</v>
      </c>
      <c r="E163" t="s">
        <v>11</v>
      </c>
      <c r="F163" t="s">
        <v>12</v>
      </c>
      <c r="G163" t="s">
        <v>13</v>
      </c>
      <c r="H163" t="s">
        <v>14</v>
      </c>
      <c r="I163" s="2">
        <v>43284</v>
      </c>
      <c r="J163" s="1">
        <v>10.635210000000001</v>
      </c>
      <c r="K163" s="1">
        <v>1.5669329999999999</v>
      </c>
      <c r="L163" s="1">
        <v>3.231313E-3</v>
      </c>
      <c r="M163" s="1">
        <v>4.9359140000000004</v>
      </c>
      <c r="N163" s="1">
        <v>0.32621169999999999</v>
      </c>
      <c r="O163" s="1">
        <v>0.1190901</v>
      </c>
      <c r="P163" s="1">
        <v>0.19343360000000001</v>
      </c>
      <c r="Q163" s="1">
        <v>1.8879770000000001E-2</v>
      </c>
      <c r="R163" s="1">
        <v>2.142403E-2</v>
      </c>
      <c r="S163" s="1">
        <v>7.322594E-3</v>
      </c>
      <c r="T163" s="1">
        <v>5.4492209999999999E-2</v>
      </c>
      <c r="U163" s="1">
        <v>0.1141481</v>
      </c>
      <c r="V163" s="1">
        <v>4.3234229999999998E-3</v>
      </c>
      <c r="W163" s="1">
        <v>1.7470750000000001E-3</v>
      </c>
      <c r="X163" s="1">
        <v>1.211887E-2</v>
      </c>
      <c r="Y163" s="1">
        <v>4.1845629999999999E-4</v>
      </c>
      <c r="Z163" s="1">
        <f t="shared" si="15"/>
        <v>1686.3798090745156</v>
      </c>
      <c r="AA163" s="1">
        <f t="shared" si="16"/>
        <v>2.3126030964072712</v>
      </c>
      <c r="AB163" s="1">
        <f t="shared" si="17"/>
        <v>1.3253427145623533</v>
      </c>
      <c r="AC163" s="1">
        <f t="shared" si="18"/>
        <v>1.4670195087584947</v>
      </c>
      <c r="AD163" s="1">
        <f t="shared" si="19"/>
        <v>6.2651318075039706</v>
      </c>
      <c r="AE163" s="1">
        <f t="shared" si="20"/>
        <v>2.2164268950310304</v>
      </c>
    </row>
    <row r="164" spans="1:31" x14ac:dyDescent="0.3">
      <c r="A164" t="s">
        <v>1</v>
      </c>
      <c r="B164" t="s">
        <v>3</v>
      </c>
      <c r="C164" t="s">
        <v>21</v>
      </c>
      <c r="D164" t="s">
        <v>40</v>
      </c>
      <c r="E164" t="s">
        <v>11</v>
      </c>
      <c r="F164" t="s">
        <v>12</v>
      </c>
      <c r="G164" t="s">
        <v>13</v>
      </c>
      <c r="H164" t="s">
        <v>14</v>
      </c>
      <c r="I164" s="2">
        <v>43284</v>
      </c>
      <c r="J164" s="1">
        <v>10.635210000000001</v>
      </c>
      <c r="K164" s="1">
        <v>1.5669329999999999</v>
      </c>
      <c r="L164" s="1">
        <v>3.231313E-3</v>
      </c>
      <c r="M164" s="1">
        <v>4.9359140000000004</v>
      </c>
      <c r="N164" s="1">
        <v>0.32621169999999999</v>
      </c>
      <c r="O164" s="1">
        <v>0.1190901</v>
      </c>
      <c r="P164" s="1">
        <v>0.19343360000000001</v>
      </c>
      <c r="Q164" s="1">
        <v>1.8879770000000001E-2</v>
      </c>
      <c r="R164" s="1">
        <v>2.142403E-2</v>
      </c>
      <c r="S164" s="1">
        <v>7.322594E-3</v>
      </c>
      <c r="T164" s="1">
        <v>5.4492209999999999E-2</v>
      </c>
      <c r="U164" s="1">
        <v>0.1141481</v>
      </c>
      <c r="V164" s="1">
        <v>4.3234229999999998E-3</v>
      </c>
      <c r="W164" s="1">
        <v>1.7470750000000001E-3</v>
      </c>
      <c r="X164" s="1">
        <v>1.211887E-2</v>
      </c>
      <c r="Y164" s="1">
        <v>4.1845629999999999E-4</v>
      </c>
      <c r="Z164" s="1">
        <f t="shared" si="15"/>
        <v>1686.3798090745156</v>
      </c>
      <c r="AA164" s="1">
        <f t="shared" si="16"/>
        <v>2.3126030964072712</v>
      </c>
      <c r="AB164" s="1">
        <f t="shared" si="17"/>
        <v>1.3253427145623533</v>
      </c>
      <c r="AC164" s="1">
        <f t="shared" si="18"/>
        <v>1.4670195087584947</v>
      </c>
      <c r="AD164" s="1">
        <f t="shared" si="19"/>
        <v>6.2651318075039706</v>
      </c>
      <c r="AE164" s="1">
        <f t="shared" si="20"/>
        <v>2.2164268950310304</v>
      </c>
    </row>
    <row r="165" spans="1:31" x14ac:dyDescent="0.3">
      <c r="A165" t="s">
        <v>1</v>
      </c>
      <c r="B165" t="s">
        <v>3</v>
      </c>
      <c r="C165" t="s">
        <v>21</v>
      </c>
      <c r="D165" t="s">
        <v>40</v>
      </c>
      <c r="E165" t="s">
        <v>11</v>
      </c>
      <c r="F165" t="s">
        <v>12</v>
      </c>
      <c r="G165" t="s">
        <v>13</v>
      </c>
      <c r="H165" t="s">
        <v>14</v>
      </c>
      <c r="I165" s="2">
        <v>43284</v>
      </c>
      <c r="J165" s="1">
        <v>10.635210000000001</v>
      </c>
      <c r="K165" s="1">
        <v>1.5669329999999999</v>
      </c>
      <c r="L165" s="1">
        <v>3.231313E-3</v>
      </c>
      <c r="M165" s="1">
        <v>4.9359140000000004</v>
      </c>
      <c r="N165" s="1">
        <v>0.32621169999999999</v>
      </c>
      <c r="O165" s="1">
        <v>0.1190901</v>
      </c>
      <c r="P165" s="1">
        <v>0.19343360000000001</v>
      </c>
      <c r="Q165" s="1">
        <v>1.8879770000000001E-2</v>
      </c>
      <c r="R165" s="1">
        <v>2.142403E-2</v>
      </c>
      <c r="S165" s="1">
        <v>7.322594E-3</v>
      </c>
      <c r="T165" s="1">
        <v>5.4492209999999999E-2</v>
      </c>
      <c r="U165" s="1">
        <v>0.1141481</v>
      </c>
      <c r="V165" s="1">
        <v>4.3234229999999998E-3</v>
      </c>
      <c r="W165" s="1">
        <v>1.7470750000000001E-3</v>
      </c>
      <c r="X165" s="1">
        <v>1.211887E-2</v>
      </c>
      <c r="Y165" s="1">
        <v>4.1845629999999999E-4</v>
      </c>
      <c r="Z165" s="1">
        <f t="shared" si="15"/>
        <v>1686.3798090745156</v>
      </c>
      <c r="AA165" s="1">
        <f t="shared" si="16"/>
        <v>2.3126030964072712</v>
      </c>
      <c r="AB165" s="1">
        <f t="shared" si="17"/>
        <v>1.3253427145623533</v>
      </c>
      <c r="AC165" s="1">
        <f t="shared" si="18"/>
        <v>1.4670195087584947</v>
      </c>
      <c r="AD165" s="1">
        <f t="shared" si="19"/>
        <v>6.2651318075039706</v>
      </c>
      <c r="AE165" s="1">
        <f t="shared" si="20"/>
        <v>2.2164268950310304</v>
      </c>
    </row>
    <row r="166" spans="1:31" x14ac:dyDescent="0.3">
      <c r="A166" t="s">
        <v>1</v>
      </c>
      <c r="B166" t="s">
        <v>3</v>
      </c>
      <c r="C166" t="s">
        <v>21</v>
      </c>
      <c r="D166" t="s">
        <v>40</v>
      </c>
      <c r="E166" t="s">
        <v>11</v>
      </c>
      <c r="F166" t="s">
        <v>12</v>
      </c>
      <c r="G166" t="s">
        <v>13</v>
      </c>
      <c r="H166" t="s">
        <v>14</v>
      </c>
      <c r="I166" s="2">
        <v>43284</v>
      </c>
      <c r="J166" s="1">
        <v>10.635210000000001</v>
      </c>
      <c r="K166" s="1">
        <v>1.5669329999999999</v>
      </c>
      <c r="L166" s="1">
        <v>3.231313E-3</v>
      </c>
      <c r="M166" s="1">
        <v>4.9359140000000004</v>
      </c>
      <c r="N166" s="1">
        <v>0.32621169999999999</v>
      </c>
      <c r="O166" s="1">
        <v>0.1190901</v>
      </c>
      <c r="P166" s="1">
        <v>0.19343360000000001</v>
      </c>
      <c r="Q166" s="1">
        <v>1.8879770000000001E-2</v>
      </c>
      <c r="R166" s="1">
        <v>2.142403E-2</v>
      </c>
      <c r="S166" s="1">
        <v>7.322594E-3</v>
      </c>
      <c r="T166" s="1">
        <v>5.4492209999999999E-2</v>
      </c>
      <c r="U166" s="1">
        <v>0.1141481</v>
      </c>
      <c r="V166" s="1">
        <v>4.3234229999999998E-3</v>
      </c>
      <c r="W166" s="1">
        <v>1.7470750000000001E-3</v>
      </c>
      <c r="X166" s="1">
        <v>1.211887E-2</v>
      </c>
      <c r="Y166" s="1">
        <v>4.1845629999999999E-4</v>
      </c>
      <c r="Z166" s="1">
        <f t="shared" si="15"/>
        <v>1686.3798090745156</v>
      </c>
      <c r="AA166" s="1">
        <f t="shared" si="16"/>
        <v>2.3126030964072712</v>
      </c>
      <c r="AB166" s="1">
        <f t="shared" si="17"/>
        <v>1.3253427145623533</v>
      </c>
      <c r="AC166" s="1">
        <f t="shared" si="18"/>
        <v>1.4670195087584947</v>
      </c>
      <c r="AD166" s="1">
        <f t="shared" si="19"/>
        <v>6.2651318075039706</v>
      </c>
      <c r="AE166" s="1">
        <f t="shared" si="20"/>
        <v>2.2164268950310304</v>
      </c>
    </row>
    <row r="167" spans="1:31" x14ac:dyDescent="0.3">
      <c r="A167" t="s">
        <v>1</v>
      </c>
      <c r="B167" t="s">
        <v>3</v>
      </c>
      <c r="C167" t="s">
        <v>21</v>
      </c>
      <c r="D167" t="s">
        <v>40</v>
      </c>
      <c r="E167" t="s">
        <v>11</v>
      </c>
      <c r="F167" t="s">
        <v>12</v>
      </c>
      <c r="G167" t="s">
        <v>13</v>
      </c>
      <c r="H167" t="s">
        <v>14</v>
      </c>
      <c r="I167" s="2">
        <v>43284</v>
      </c>
      <c r="J167" s="1">
        <v>10.635210000000001</v>
      </c>
      <c r="K167" s="1">
        <v>1.5669329999999999</v>
      </c>
      <c r="L167" s="1">
        <v>3.231313E-3</v>
      </c>
      <c r="M167" s="1">
        <v>4.9359140000000004</v>
      </c>
      <c r="N167" s="1">
        <v>0.32621169999999999</v>
      </c>
      <c r="O167" s="1">
        <v>0.1190901</v>
      </c>
      <c r="P167" s="1">
        <v>0.19343360000000001</v>
      </c>
      <c r="Q167" s="1">
        <v>1.8879770000000001E-2</v>
      </c>
      <c r="R167" s="1">
        <v>2.142403E-2</v>
      </c>
      <c r="S167" s="1">
        <v>7.322594E-3</v>
      </c>
      <c r="T167" s="1">
        <v>5.4492209999999999E-2</v>
      </c>
      <c r="U167" s="1">
        <v>0.1141481</v>
      </c>
      <c r="V167" s="1">
        <v>4.3234229999999998E-3</v>
      </c>
      <c r="W167" s="1">
        <v>1.7470750000000001E-3</v>
      </c>
      <c r="X167" s="1">
        <v>1.211887E-2</v>
      </c>
      <c r="Y167" s="1">
        <v>4.1845629999999999E-4</v>
      </c>
      <c r="Z167" s="1">
        <f t="shared" si="15"/>
        <v>1686.3798090745156</v>
      </c>
      <c r="AA167" s="1">
        <f t="shared" si="16"/>
        <v>2.3126030964072712</v>
      </c>
      <c r="AB167" s="1">
        <f t="shared" si="17"/>
        <v>1.3253427145623533</v>
      </c>
      <c r="AC167" s="1">
        <f t="shared" si="18"/>
        <v>1.4670195087584947</v>
      </c>
      <c r="AD167" s="1">
        <f t="shared" si="19"/>
        <v>6.2651318075039706</v>
      </c>
      <c r="AE167" s="1">
        <f t="shared" si="20"/>
        <v>2.2164268950310304</v>
      </c>
    </row>
    <row r="168" spans="1:31" x14ac:dyDescent="0.3">
      <c r="A168" t="s">
        <v>1</v>
      </c>
      <c r="B168" t="s">
        <v>3</v>
      </c>
      <c r="C168" t="s">
        <v>21</v>
      </c>
      <c r="D168" t="s">
        <v>40</v>
      </c>
      <c r="E168" t="s">
        <v>11</v>
      </c>
      <c r="F168" t="s">
        <v>12</v>
      </c>
      <c r="G168" t="s">
        <v>13</v>
      </c>
      <c r="H168" t="s">
        <v>14</v>
      </c>
      <c r="I168" s="2">
        <v>43284</v>
      </c>
      <c r="J168" s="1">
        <v>10.635210000000001</v>
      </c>
      <c r="K168" s="1">
        <v>1.5669329999999999</v>
      </c>
      <c r="L168" s="1">
        <v>3.231313E-3</v>
      </c>
      <c r="M168" s="1">
        <v>4.9359140000000004</v>
      </c>
      <c r="N168" s="1">
        <v>0.32621169999999999</v>
      </c>
      <c r="O168" s="1">
        <v>0.1190901</v>
      </c>
      <c r="P168" s="1">
        <v>0.19343360000000001</v>
      </c>
      <c r="Q168" s="1">
        <v>1.8879770000000001E-2</v>
      </c>
      <c r="R168" s="1">
        <v>2.142403E-2</v>
      </c>
      <c r="S168" s="1">
        <v>7.322594E-3</v>
      </c>
      <c r="T168" s="1">
        <v>5.4492209999999999E-2</v>
      </c>
      <c r="U168" s="1">
        <v>0.1141481</v>
      </c>
      <c r="V168" s="1">
        <v>4.3234229999999998E-3</v>
      </c>
      <c r="W168" s="1">
        <v>1.7470750000000001E-3</v>
      </c>
      <c r="X168" s="1">
        <v>1.211887E-2</v>
      </c>
      <c r="Y168" s="1">
        <v>4.1845629999999999E-4</v>
      </c>
      <c r="Z168" s="1">
        <f t="shared" si="15"/>
        <v>1686.3798090745156</v>
      </c>
      <c r="AA168" s="1">
        <f t="shared" si="16"/>
        <v>2.3126030964072712</v>
      </c>
      <c r="AB168" s="1">
        <f t="shared" si="17"/>
        <v>1.3253427145623533</v>
      </c>
      <c r="AC168" s="1">
        <f t="shared" si="18"/>
        <v>1.4670195087584947</v>
      </c>
      <c r="AD168" s="1">
        <f t="shared" si="19"/>
        <v>6.2651318075039706</v>
      </c>
      <c r="AE168" s="1">
        <f t="shared" si="20"/>
        <v>2.2164268950310304</v>
      </c>
    </row>
    <row r="169" spans="1:31" x14ac:dyDescent="0.3">
      <c r="A169" t="s">
        <v>1</v>
      </c>
      <c r="B169" t="s">
        <v>3</v>
      </c>
      <c r="C169" t="s">
        <v>21</v>
      </c>
      <c r="D169" t="s">
        <v>40</v>
      </c>
      <c r="E169" t="s">
        <v>11</v>
      </c>
      <c r="F169" t="s">
        <v>12</v>
      </c>
      <c r="G169" t="s">
        <v>13</v>
      </c>
      <c r="H169" t="s">
        <v>14</v>
      </c>
      <c r="I169" s="2">
        <v>43284</v>
      </c>
      <c r="J169" s="1">
        <v>10.635210000000001</v>
      </c>
      <c r="K169" s="1">
        <v>1.5669329999999999</v>
      </c>
      <c r="L169" s="1">
        <v>3.231313E-3</v>
      </c>
      <c r="M169" s="1">
        <v>4.9359140000000004</v>
      </c>
      <c r="N169" s="1">
        <v>0.32621169999999999</v>
      </c>
      <c r="O169" s="1">
        <v>0.1190901</v>
      </c>
      <c r="P169" s="1">
        <v>0.19343360000000001</v>
      </c>
      <c r="Q169" s="1">
        <v>1.8879770000000001E-2</v>
      </c>
      <c r="R169" s="1">
        <v>2.142403E-2</v>
      </c>
      <c r="S169" s="1">
        <v>7.322594E-3</v>
      </c>
      <c r="T169" s="1">
        <v>5.4492209999999999E-2</v>
      </c>
      <c r="U169" s="1">
        <v>0.1141481</v>
      </c>
      <c r="V169" s="1">
        <v>4.3234229999999998E-3</v>
      </c>
      <c r="W169" s="1">
        <v>1.7470750000000001E-3</v>
      </c>
      <c r="X169" s="1">
        <v>1.211887E-2</v>
      </c>
      <c r="Y169" s="1">
        <v>4.1845629999999999E-4</v>
      </c>
      <c r="Z169" s="1">
        <f t="shared" si="15"/>
        <v>1686.3798090745156</v>
      </c>
      <c r="AA169" s="1">
        <f t="shared" si="16"/>
        <v>2.3126030964072712</v>
      </c>
      <c r="AB169" s="1">
        <f t="shared" si="17"/>
        <v>1.3253427145623533</v>
      </c>
      <c r="AC169" s="1">
        <f t="shared" si="18"/>
        <v>1.4670195087584947</v>
      </c>
      <c r="AD169" s="1">
        <f t="shared" si="19"/>
        <v>6.2651318075039706</v>
      </c>
      <c r="AE169" s="1">
        <f t="shared" si="20"/>
        <v>2.2164268950310304</v>
      </c>
    </row>
    <row r="170" spans="1:31" x14ac:dyDescent="0.3">
      <c r="A170" t="s">
        <v>1</v>
      </c>
      <c r="B170" t="s">
        <v>3</v>
      </c>
      <c r="C170" t="s">
        <v>19</v>
      </c>
      <c r="D170" t="s">
        <v>41</v>
      </c>
      <c r="E170" t="s">
        <v>11</v>
      </c>
      <c r="F170" t="s">
        <v>12</v>
      </c>
      <c r="G170" t="s">
        <v>13</v>
      </c>
      <c r="H170" t="s">
        <v>14</v>
      </c>
      <c r="I170" s="2">
        <v>43284</v>
      </c>
      <c r="J170" s="1">
        <v>10.914709999999999</v>
      </c>
      <c r="K170" s="1">
        <v>1.551247</v>
      </c>
      <c r="L170" s="1">
        <v>9.5197990000000005E-5</v>
      </c>
      <c r="M170" s="1">
        <v>5.4882239999999998</v>
      </c>
      <c r="N170" s="1">
        <v>0.37046899999999999</v>
      </c>
      <c r="O170" s="1">
        <v>8.6265309999999998E-2</v>
      </c>
      <c r="P170" s="1">
        <v>0.16773399999999999</v>
      </c>
      <c r="Q170" s="1">
        <v>1.926746E-2</v>
      </c>
      <c r="R170" s="1">
        <v>1.7247620000000002E-2</v>
      </c>
      <c r="S170" s="1">
        <v>5.3413419999999998E-3</v>
      </c>
      <c r="T170" s="1">
        <v>4.5201110000000003E-2</v>
      </c>
      <c r="U170" s="1">
        <v>9.8924559999999995E-2</v>
      </c>
      <c r="V170" s="1">
        <v>3.6562779999999998E-3</v>
      </c>
      <c r="W170" s="1">
        <v>1.446346E-3</v>
      </c>
      <c r="X170" s="1">
        <v>1.013185E-2</v>
      </c>
      <c r="Y170" s="1">
        <v>3.490144E-4</v>
      </c>
      <c r="Z170" s="1">
        <f t="shared" si="15"/>
        <v>47481.160053904503</v>
      </c>
      <c r="AA170" s="1">
        <f t="shared" si="16"/>
        <v>1.8024876535651606</v>
      </c>
      <c r="AB170" s="1">
        <f t="shared" si="17"/>
        <v>0.98693223994450274</v>
      </c>
      <c r="AC170" s="1">
        <f t="shared" si="18"/>
        <v>1.6766252854131052</v>
      </c>
      <c r="AD170" s="1">
        <f t="shared" si="19"/>
        <v>6.0404271048207283</v>
      </c>
      <c r="AE170" s="1">
        <f t="shared" si="20"/>
        <v>1.8114188377710398</v>
      </c>
    </row>
    <row r="171" spans="1:31" x14ac:dyDescent="0.3">
      <c r="A171" t="s">
        <v>1</v>
      </c>
      <c r="B171" t="s">
        <v>3</v>
      </c>
      <c r="C171" t="s">
        <v>19</v>
      </c>
      <c r="D171" t="s">
        <v>41</v>
      </c>
      <c r="E171" t="s">
        <v>11</v>
      </c>
      <c r="F171" t="s">
        <v>12</v>
      </c>
      <c r="G171" t="s">
        <v>13</v>
      </c>
      <c r="H171" t="s">
        <v>14</v>
      </c>
      <c r="I171" s="2">
        <v>43284</v>
      </c>
      <c r="J171" s="1">
        <v>10.914709999999999</v>
      </c>
      <c r="K171" s="1">
        <v>1.551247</v>
      </c>
      <c r="L171" s="1">
        <v>9.5197990000000005E-5</v>
      </c>
      <c r="M171" s="1">
        <v>5.4882239999999998</v>
      </c>
      <c r="N171" s="1">
        <v>0.37046899999999999</v>
      </c>
      <c r="O171" s="1">
        <v>8.6265309999999998E-2</v>
      </c>
      <c r="P171" s="1">
        <v>0.16773399999999999</v>
      </c>
      <c r="Q171" s="1">
        <v>1.926746E-2</v>
      </c>
      <c r="R171" s="1">
        <v>1.7247620000000002E-2</v>
      </c>
      <c r="S171" s="1">
        <v>5.3413419999999998E-3</v>
      </c>
      <c r="T171" s="1">
        <v>4.5201110000000003E-2</v>
      </c>
      <c r="U171" s="1">
        <v>9.8924559999999995E-2</v>
      </c>
      <c r="V171" s="1">
        <v>3.6562779999999998E-3</v>
      </c>
      <c r="W171" s="1">
        <v>1.446346E-3</v>
      </c>
      <c r="X171" s="1">
        <v>1.013185E-2</v>
      </c>
      <c r="Y171" s="1">
        <v>3.490144E-4</v>
      </c>
      <c r="Z171" s="1">
        <f t="shared" si="15"/>
        <v>47481.160053904503</v>
      </c>
      <c r="AA171" s="1">
        <f t="shared" si="16"/>
        <v>1.8024876535651606</v>
      </c>
      <c r="AB171" s="1">
        <f t="shared" si="17"/>
        <v>0.98693223994450274</v>
      </c>
      <c r="AC171" s="1">
        <f t="shared" si="18"/>
        <v>1.6766252854131052</v>
      </c>
      <c r="AD171" s="1">
        <f t="shared" si="19"/>
        <v>6.0404271048207283</v>
      </c>
      <c r="AE171" s="1">
        <f t="shared" si="20"/>
        <v>1.8114188377710398</v>
      </c>
    </row>
    <row r="172" spans="1:31" x14ac:dyDescent="0.3">
      <c r="A172" t="s">
        <v>1</v>
      </c>
      <c r="B172" t="s">
        <v>3</v>
      </c>
      <c r="C172" t="s">
        <v>19</v>
      </c>
      <c r="D172" t="s">
        <v>41</v>
      </c>
      <c r="E172" t="s">
        <v>11</v>
      </c>
      <c r="F172" t="s">
        <v>12</v>
      </c>
      <c r="G172" t="s">
        <v>13</v>
      </c>
      <c r="H172" t="s">
        <v>14</v>
      </c>
      <c r="I172" s="2">
        <v>43284</v>
      </c>
      <c r="J172" s="1">
        <v>10.914709999999999</v>
      </c>
      <c r="K172" s="1">
        <v>1.551247</v>
      </c>
      <c r="L172" s="1">
        <v>9.5197990000000005E-5</v>
      </c>
      <c r="M172" s="1">
        <v>5.4882239999999998</v>
      </c>
      <c r="N172" s="1">
        <v>0.37046899999999999</v>
      </c>
      <c r="O172" s="1">
        <v>8.6265309999999998E-2</v>
      </c>
      <c r="P172" s="1">
        <v>0.16773399999999999</v>
      </c>
      <c r="Q172" s="1">
        <v>1.926746E-2</v>
      </c>
      <c r="R172" s="1">
        <v>1.7247620000000002E-2</v>
      </c>
      <c r="S172" s="1">
        <v>5.3413419999999998E-3</v>
      </c>
      <c r="T172" s="1">
        <v>4.5201110000000003E-2</v>
      </c>
      <c r="U172" s="1">
        <v>9.8924559999999995E-2</v>
      </c>
      <c r="V172" s="1">
        <v>3.6562779999999998E-3</v>
      </c>
      <c r="W172" s="1">
        <v>1.446346E-3</v>
      </c>
      <c r="X172" s="1">
        <v>1.013185E-2</v>
      </c>
      <c r="Y172" s="1">
        <v>3.490144E-4</v>
      </c>
      <c r="Z172" s="1">
        <f t="shared" si="15"/>
        <v>47481.160053904503</v>
      </c>
      <c r="AA172" s="1">
        <f t="shared" si="16"/>
        <v>1.8024876535651606</v>
      </c>
      <c r="AB172" s="1">
        <f t="shared" si="17"/>
        <v>0.98693223994450274</v>
      </c>
      <c r="AC172" s="1">
        <f t="shared" si="18"/>
        <v>1.6766252854131052</v>
      </c>
      <c r="AD172" s="1">
        <f t="shared" si="19"/>
        <v>6.0404271048207283</v>
      </c>
      <c r="AE172" s="1">
        <f t="shared" si="20"/>
        <v>1.8114188377710398</v>
      </c>
    </row>
    <row r="173" spans="1:31" x14ac:dyDescent="0.3">
      <c r="A173" t="s">
        <v>1</v>
      </c>
      <c r="B173" t="s">
        <v>3</v>
      </c>
      <c r="C173" t="s">
        <v>19</v>
      </c>
      <c r="D173" t="s">
        <v>41</v>
      </c>
      <c r="E173" t="s">
        <v>11</v>
      </c>
      <c r="F173" t="s">
        <v>12</v>
      </c>
      <c r="G173" t="s">
        <v>13</v>
      </c>
      <c r="H173" t="s">
        <v>14</v>
      </c>
      <c r="I173" s="2">
        <v>43284</v>
      </c>
      <c r="J173" s="1">
        <v>10.914709999999999</v>
      </c>
      <c r="K173" s="1">
        <v>1.551247</v>
      </c>
      <c r="L173" s="1">
        <v>9.5197990000000005E-5</v>
      </c>
      <c r="M173" s="1">
        <v>5.4882239999999998</v>
      </c>
      <c r="N173" s="1">
        <v>0.37046899999999999</v>
      </c>
      <c r="O173" s="1">
        <v>8.6265309999999998E-2</v>
      </c>
      <c r="P173" s="1">
        <v>0.16773399999999999</v>
      </c>
      <c r="Q173" s="1">
        <v>1.926746E-2</v>
      </c>
      <c r="R173" s="1">
        <v>1.7247620000000002E-2</v>
      </c>
      <c r="S173" s="1">
        <v>5.3413419999999998E-3</v>
      </c>
      <c r="T173" s="1">
        <v>4.5201110000000003E-2</v>
      </c>
      <c r="U173" s="1">
        <v>9.8924559999999995E-2</v>
      </c>
      <c r="V173" s="1">
        <v>3.6562779999999998E-3</v>
      </c>
      <c r="W173" s="1">
        <v>1.446346E-3</v>
      </c>
      <c r="X173" s="1">
        <v>1.013185E-2</v>
      </c>
      <c r="Y173" s="1">
        <v>3.490144E-4</v>
      </c>
      <c r="Z173" s="1">
        <f t="shared" si="15"/>
        <v>47481.160053904503</v>
      </c>
      <c r="AA173" s="1">
        <f t="shared" si="16"/>
        <v>1.8024876535651606</v>
      </c>
      <c r="AB173" s="1">
        <f t="shared" si="17"/>
        <v>0.98693223994450274</v>
      </c>
      <c r="AC173" s="1">
        <f t="shared" si="18"/>
        <v>1.6766252854131052</v>
      </c>
      <c r="AD173" s="1">
        <f t="shared" si="19"/>
        <v>6.0404271048207283</v>
      </c>
      <c r="AE173" s="1">
        <f t="shared" si="20"/>
        <v>1.8114188377710398</v>
      </c>
    </row>
    <row r="174" spans="1:31" x14ac:dyDescent="0.3">
      <c r="A174" t="s">
        <v>1</v>
      </c>
      <c r="B174" t="s">
        <v>3</v>
      </c>
      <c r="C174" t="s">
        <v>19</v>
      </c>
      <c r="D174" t="s">
        <v>41</v>
      </c>
      <c r="E174" t="s">
        <v>11</v>
      </c>
      <c r="F174" t="s">
        <v>12</v>
      </c>
      <c r="G174" t="s">
        <v>13</v>
      </c>
      <c r="H174" t="s">
        <v>14</v>
      </c>
      <c r="I174" s="2">
        <v>43284</v>
      </c>
      <c r="J174" s="1">
        <v>10.914709999999999</v>
      </c>
      <c r="K174" s="1">
        <v>1.551247</v>
      </c>
      <c r="L174" s="1">
        <v>9.5197990000000005E-5</v>
      </c>
      <c r="M174" s="1">
        <v>5.4882239999999998</v>
      </c>
      <c r="N174" s="1">
        <v>0.37046899999999999</v>
      </c>
      <c r="O174" s="1">
        <v>8.6265309999999998E-2</v>
      </c>
      <c r="P174" s="1">
        <v>0.16773399999999999</v>
      </c>
      <c r="Q174" s="1">
        <v>1.926746E-2</v>
      </c>
      <c r="R174" s="1">
        <v>1.7247620000000002E-2</v>
      </c>
      <c r="S174" s="1">
        <v>5.3413419999999998E-3</v>
      </c>
      <c r="T174" s="1">
        <v>4.5201110000000003E-2</v>
      </c>
      <c r="U174" s="1">
        <v>9.8924559999999995E-2</v>
      </c>
      <c r="V174" s="1">
        <v>3.6562779999999998E-3</v>
      </c>
      <c r="W174" s="1">
        <v>1.446346E-3</v>
      </c>
      <c r="X174" s="1">
        <v>1.013185E-2</v>
      </c>
      <c r="Y174" s="1">
        <v>3.490144E-4</v>
      </c>
      <c r="Z174" s="1">
        <f t="shared" si="15"/>
        <v>47481.160053904503</v>
      </c>
      <c r="AA174" s="1">
        <f t="shared" si="16"/>
        <v>1.8024876535651606</v>
      </c>
      <c r="AB174" s="1">
        <f t="shared" si="17"/>
        <v>0.98693223994450274</v>
      </c>
      <c r="AC174" s="1">
        <f t="shared" si="18"/>
        <v>1.6766252854131052</v>
      </c>
      <c r="AD174" s="1">
        <f t="shared" si="19"/>
        <v>6.0404271048207283</v>
      </c>
      <c r="AE174" s="1">
        <f t="shared" si="20"/>
        <v>1.8114188377710398</v>
      </c>
    </row>
    <row r="175" spans="1:31" x14ac:dyDescent="0.3">
      <c r="A175" t="s">
        <v>1</v>
      </c>
      <c r="B175" t="s">
        <v>3</v>
      </c>
      <c r="C175" t="s">
        <v>19</v>
      </c>
      <c r="D175" t="s">
        <v>41</v>
      </c>
      <c r="E175" t="s">
        <v>11</v>
      </c>
      <c r="F175" t="s">
        <v>12</v>
      </c>
      <c r="G175" t="s">
        <v>13</v>
      </c>
      <c r="H175" t="s">
        <v>14</v>
      </c>
      <c r="I175" s="2">
        <v>43284</v>
      </c>
      <c r="J175" s="1">
        <v>10.914709999999999</v>
      </c>
      <c r="K175" s="1">
        <v>1.551247</v>
      </c>
      <c r="L175" s="1">
        <v>9.5197990000000005E-5</v>
      </c>
      <c r="M175" s="1">
        <v>5.4882239999999998</v>
      </c>
      <c r="N175" s="1">
        <v>0.37046899999999999</v>
      </c>
      <c r="O175" s="1">
        <v>8.6265309999999998E-2</v>
      </c>
      <c r="P175" s="1">
        <v>0.16773399999999999</v>
      </c>
      <c r="Q175" s="1">
        <v>1.926746E-2</v>
      </c>
      <c r="R175" s="1">
        <v>1.7247620000000002E-2</v>
      </c>
      <c r="S175" s="1">
        <v>5.3413419999999998E-3</v>
      </c>
      <c r="T175" s="1">
        <v>4.5201110000000003E-2</v>
      </c>
      <c r="U175" s="1">
        <v>9.8924559999999995E-2</v>
      </c>
      <c r="V175" s="1">
        <v>3.6562779999999998E-3</v>
      </c>
      <c r="W175" s="1">
        <v>1.446346E-3</v>
      </c>
      <c r="X175" s="1">
        <v>1.013185E-2</v>
      </c>
      <c r="Y175" s="1">
        <v>3.490144E-4</v>
      </c>
      <c r="Z175" s="1">
        <f t="shared" si="15"/>
        <v>47481.160053904503</v>
      </c>
      <c r="AA175" s="1">
        <f t="shared" si="16"/>
        <v>1.8024876535651606</v>
      </c>
      <c r="AB175" s="1">
        <f t="shared" si="17"/>
        <v>0.98693223994450274</v>
      </c>
      <c r="AC175" s="1">
        <f t="shared" si="18"/>
        <v>1.6766252854131052</v>
      </c>
      <c r="AD175" s="1">
        <f t="shared" si="19"/>
        <v>6.0404271048207283</v>
      </c>
      <c r="AE175" s="1">
        <f t="shared" si="20"/>
        <v>1.8114188377710398</v>
      </c>
    </row>
    <row r="176" spans="1:31" x14ac:dyDescent="0.3">
      <c r="A176" t="s">
        <v>1</v>
      </c>
      <c r="B176" t="s">
        <v>3</v>
      </c>
      <c r="C176" t="s">
        <v>19</v>
      </c>
      <c r="D176" t="s">
        <v>41</v>
      </c>
      <c r="E176" t="s">
        <v>11</v>
      </c>
      <c r="F176" t="s">
        <v>12</v>
      </c>
      <c r="G176" t="s">
        <v>13</v>
      </c>
      <c r="H176" t="s">
        <v>14</v>
      </c>
      <c r="I176" s="2">
        <v>43284</v>
      </c>
      <c r="J176" s="1">
        <v>10.914709999999999</v>
      </c>
      <c r="K176" s="1">
        <v>1.551247</v>
      </c>
      <c r="L176" s="1">
        <v>9.5197990000000005E-5</v>
      </c>
      <c r="M176" s="1">
        <v>5.4882239999999998</v>
      </c>
      <c r="N176" s="1">
        <v>0.37046899999999999</v>
      </c>
      <c r="O176" s="1">
        <v>8.6265309999999998E-2</v>
      </c>
      <c r="P176" s="1">
        <v>0.16773399999999999</v>
      </c>
      <c r="Q176" s="1">
        <v>1.926746E-2</v>
      </c>
      <c r="R176" s="1">
        <v>1.7247620000000002E-2</v>
      </c>
      <c r="S176" s="1">
        <v>5.3413419999999998E-3</v>
      </c>
      <c r="T176" s="1">
        <v>4.5201110000000003E-2</v>
      </c>
      <c r="U176" s="1">
        <v>9.8924559999999995E-2</v>
      </c>
      <c r="V176" s="1">
        <v>3.6562779999999998E-3</v>
      </c>
      <c r="W176" s="1">
        <v>1.446346E-3</v>
      </c>
      <c r="X176" s="1">
        <v>1.013185E-2</v>
      </c>
      <c r="Y176" s="1">
        <v>3.490144E-4</v>
      </c>
      <c r="Z176" s="1">
        <f t="shared" si="15"/>
        <v>47481.160053904503</v>
      </c>
      <c r="AA176" s="1">
        <f t="shared" si="16"/>
        <v>1.8024876535651606</v>
      </c>
      <c r="AB176" s="1">
        <f t="shared" si="17"/>
        <v>0.98693223994450274</v>
      </c>
      <c r="AC176" s="1">
        <f t="shared" si="18"/>
        <v>1.6766252854131052</v>
      </c>
      <c r="AD176" s="1">
        <f t="shared" si="19"/>
        <v>6.0404271048207283</v>
      </c>
      <c r="AE176" s="1">
        <f t="shared" si="20"/>
        <v>1.8114188377710398</v>
      </c>
    </row>
    <row r="177" spans="1:31" x14ac:dyDescent="0.3">
      <c r="A177" t="s">
        <v>1</v>
      </c>
      <c r="B177" t="s">
        <v>3</v>
      </c>
      <c r="C177" t="s">
        <v>19</v>
      </c>
      <c r="D177" t="s">
        <v>41</v>
      </c>
      <c r="E177" t="s">
        <v>11</v>
      </c>
      <c r="F177" t="s">
        <v>12</v>
      </c>
      <c r="G177" t="s">
        <v>13</v>
      </c>
      <c r="H177" t="s">
        <v>14</v>
      </c>
      <c r="I177" s="2">
        <v>43284</v>
      </c>
      <c r="J177" s="1">
        <v>10.914709999999999</v>
      </c>
      <c r="K177" s="1">
        <v>1.551247</v>
      </c>
      <c r="L177" s="1">
        <v>9.5197990000000005E-5</v>
      </c>
      <c r="M177" s="1">
        <v>5.4882239999999998</v>
      </c>
      <c r="N177" s="1">
        <v>0.37046899999999999</v>
      </c>
      <c r="O177" s="1">
        <v>8.6265309999999998E-2</v>
      </c>
      <c r="P177" s="1">
        <v>0.16773399999999999</v>
      </c>
      <c r="Q177" s="1">
        <v>1.926746E-2</v>
      </c>
      <c r="R177" s="1">
        <v>1.7247620000000002E-2</v>
      </c>
      <c r="S177" s="1">
        <v>5.3413419999999998E-3</v>
      </c>
      <c r="T177" s="1">
        <v>4.5201110000000003E-2</v>
      </c>
      <c r="U177" s="1">
        <v>9.8924559999999995E-2</v>
      </c>
      <c r="V177" s="1">
        <v>3.6562779999999998E-3</v>
      </c>
      <c r="W177" s="1">
        <v>1.446346E-3</v>
      </c>
      <c r="X177" s="1">
        <v>1.013185E-2</v>
      </c>
      <c r="Y177" s="1">
        <v>3.490144E-4</v>
      </c>
      <c r="Z177" s="1">
        <f t="shared" si="15"/>
        <v>47481.160053904503</v>
      </c>
      <c r="AA177" s="1">
        <f t="shared" si="16"/>
        <v>1.8024876535651606</v>
      </c>
      <c r="AB177" s="1">
        <f t="shared" si="17"/>
        <v>0.98693223994450274</v>
      </c>
      <c r="AC177" s="1">
        <f t="shared" si="18"/>
        <v>1.6766252854131052</v>
      </c>
      <c r="AD177" s="1">
        <f t="shared" si="19"/>
        <v>6.0404271048207283</v>
      </c>
      <c r="AE177" s="1">
        <f t="shared" si="20"/>
        <v>1.8114188377710398</v>
      </c>
    </row>
    <row r="178" spans="1:31" x14ac:dyDescent="0.3">
      <c r="A178" t="s">
        <v>1</v>
      </c>
      <c r="B178" t="s">
        <v>3</v>
      </c>
      <c r="C178" t="s">
        <v>9</v>
      </c>
      <c r="D178" t="s">
        <v>42</v>
      </c>
      <c r="E178" t="s">
        <v>11</v>
      </c>
      <c r="F178" t="s">
        <v>12</v>
      </c>
      <c r="G178" t="s">
        <v>13</v>
      </c>
      <c r="H178" t="s">
        <v>14</v>
      </c>
      <c r="I178" s="2">
        <v>43284</v>
      </c>
      <c r="J178" s="1">
        <v>13.181089999999999</v>
      </c>
      <c r="K178" s="1">
        <v>1.5365869999999999</v>
      </c>
      <c r="L178" s="1">
        <v>9.0324839999999997E-4</v>
      </c>
      <c r="M178" s="1">
        <v>4.5140359999999999</v>
      </c>
      <c r="N178" s="1">
        <v>0.46939429999999999</v>
      </c>
      <c r="O178" s="1">
        <v>0.11063530000000001</v>
      </c>
      <c r="P178" s="1">
        <v>7.7953830000000002E-2</v>
      </c>
      <c r="Q178" s="1">
        <v>3.5223879999999999E-2</v>
      </c>
      <c r="R178" s="1">
        <v>1.946583E-2</v>
      </c>
      <c r="S178" s="1">
        <v>4.2335360000000004E-3</v>
      </c>
      <c r="T178" s="1">
        <v>4.4284450000000003E-2</v>
      </c>
      <c r="U178" s="1">
        <v>0.1131544</v>
      </c>
      <c r="V178" s="1">
        <v>5.0056639999999999E-3</v>
      </c>
      <c r="W178" s="1">
        <v>1.5535740000000001E-3</v>
      </c>
      <c r="X178" s="1">
        <v>9.9228219999999995E-3</v>
      </c>
      <c r="Y178" s="1">
        <v>3.2457090000000003E-4</v>
      </c>
      <c r="Z178" s="1">
        <f t="shared" si="15"/>
        <v>4902.7986099947702</v>
      </c>
      <c r="AA178" s="1">
        <f t="shared" si="16"/>
        <v>2.5067234731845294</v>
      </c>
      <c r="AB178" s="1">
        <f t="shared" si="17"/>
        <v>1.0664092001117185</v>
      </c>
      <c r="AC178" s="1">
        <f t="shared" si="18"/>
        <v>1.4042299338457074</v>
      </c>
      <c r="AD178" s="1">
        <f t="shared" si="19"/>
        <v>12.729101315483792</v>
      </c>
      <c r="AE178" s="1">
        <f t="shared" si="20"/>
        <v>0.9214512995161237</v>
      </c>
    </row>
    <row r="179" spans="1:31" x14ac:dyDescent="0.3">
      <c r="A179" t="s">
        <v>1</v>
      </c>
      <c r="B179" t="s">
        <v>3</v>
      </c>
      <c r="C179" t="s">
        <v>9</v>
      </c>
      <c r="D179" t="s">
        <v>42</v>
      </c>
      <c r="E179" t="s">
        <v>11</v>
      </c>
      <c r="F179" t="s">
        <v>12</v>
      </c>
      <c r="G179" t="s">
        <v>13</v>
      </c>
      <c r="H179" t="s">
        <v>14</v>
      </c>
      <c r="I179" s="2">
        <v>43284</v>
      </c>
      <c r="J179" s="1">
        <v>13.181089999999999</v>
      </c>
      <c r="K179" s="1">
        <v>1.5365869999999999</v>
      </c>
      <c r="L179" s="1">
        <v>9.0324839999999997E-4</v>
      </c>
      <c r="M179" s="1">
        <v>4.5140359999999999</v>
      </c>
      <c r="N179" s="1">
        <v>0.46939429999999999</v>
      </c>
      <c r="O179" s="1">
        <v>0.11063530000000001</v>
      </c>
      <c r="P179" s="1">
        <v>7.7953830000000002E-2</v>
      </c>
      <c r="Q179" s="1">
        <v>3.5223879999999999E-2</v>
      </c>
      <c r="R179" s="1">
        <v>1.946583E-2</v>
      </c>
      <c r="S179" s="1">
        <v>4.2335360000000004E-3</v>
      </c>
      <c r="T179" s="1">
        <v>4.4284450000000003E-2</v>
      </c>
      <c r="U179" s="1">
        <v>0.1131544</v>
      </c>
      <c r="V179" s="1">
        <v>5.0056639999999999E-3</v>
      </c>
      <c r="W179" s="1">
        <v>1.5535740000000001E-3</v>
      </c>
      <c r="X179" s="1">
        <v>9.9228219999999995E-3</v>
      </c>
      <c r="Y179" s="1">
        <v>3.2457090000000003E-4</v>
      </c>
      <c r="Z179" s="1">
        <f t="shared" si="15"/>
        <v>4902.7986099947702</v>
      </c>
      <c r="AA179" s="1">
        <f t="shared" si="16"/>
        <v>2.5067234731845294</v>
      </c>
      <c r="AB179" s="1">
        <f t="shared" si="17"/>
        <v>1.0664092001117185</v>
      </c>
      <c r="AC179" s="1">
        <f t="shared" si="18"/>
        <v>1.4042299338457074</v>
      </c>
      <c r="AD179" s="1">
        <f t="shared" si="19"/>
        <v>12.729101315483792</v>
      </c>
      <c r="AE179" s="1">
        <f t="shared" si="20"/>
        <v>0.9214512995161237</v>
      </c>
    </row>
    <row r="180" spans="1:31" x14ac:dyDescent="0.3">
      <c r="A180" t="s">
        <v>1</v>
      </c>
      <c r="B180" t="s">
        <v>3</v>
      </c>
      <c r="C180" t="s">
        <v>9</v>
      </c>
      <c r="D180" t="s">
        <v>42</v>
      </c>
      <c r="E180" t="s">
        <v>11</v>
      </c>
      <c r="F180" t="s">
        <v>12</v>
      </c>
      <c r="G180" t="s">
        <v>13</v>
      </c>
      <c r="H180" t="s">
        <v>14</v>
      </c>
      <c r="I180" s="2">
        <v>43284</v>
      </c>
      <c r="J180" s="1">
        <v>13.181089999999999</v>
      </c>
      <c r="K180" s="1">
        <v>1.5365869999999999</v>
      </c>
      <c r="L180" s="1">
        <v>9.0324839999999997E-4</v>
      </c>
      <c r="M180" s="1">
        <v>4.5140359999999999</v>
      </c>
      <c r="N180" s="1">
        <v>0.46939429999999999</v>
      </c>
      <c r="O180" s="1">
        <v>0.11063530000000001</v>
      </c>
      <c r="P180" s="1">
        <v>7.7953830000000002E-2</v>
      </c>
      <c r="Q180" s="1">
        <v>3.5223879999999999E-2</v>
      </c>
      <c r="R180" s="1">
        <v>1.946583E-2</v>
      </c>
      <c r="S180" s="1">
        <v>4.2335360000000004E-3</v>
      </c>
      <c r="T180" s="1">
        <v>4.4284450000000003E-2</v>
      </c>
      <c r="U180" s="1">
        <v>0.1131544</v>
      </c>
      <c r="V180" s="1">
        <v>5.0056639999999999E-3</v>
      </c>
      <c r="W180" s="1">
        <v>1.5535740000000001E-3</v>
      </c>
      <c r="X180" s="1">
        <v>9.9228219999999995E-3</v>
      </c>
      <c r="Y180" s="1">
        <v>3.2457090000000003E-4</v>
      </c>
      <c r="Z180" s="1">
        <f t="shared" si="15"/>
        <v>4902.7986099947702</v>
      </c>
      <c r="AA180" s="1">
        <f t="shared" si="16"/>
        <v>2.5067234731845294</v>
      </c>
      <c r="AB180" s="1">
        <f t="shared" si="17"/>
        <v>1.0664092001117185</v>
      </c>
      <c r="AC180" s="1">
        <f t="shared" si="18"/>
        <v>1.4042299338457074</v>
      </c>
      <c r="AD180" s="1">
        <f t="shared" si="19"/>
        <v>12.729101315483792</v>
      </c>
      <c r="AE180" s="1">
        <f t="shared" si="20"/>
        <v>0.9214512995161237</v>
      </c>
    </row>
    <row r="181" spans="1:31" x14ac:dyDescent="0.3">
      <c r="A181" t="s">
        <v>1</v>
      </c>
      <c r="B181" t="s">
        <v>3</v>
      </c>
      <c r="C181" t="s">
        <v>9</v>
      </c>
      <c r="D181" t="s">
        <v>42</v>
      </c>
      <c r="E181" t="s">
        <v>11</v>
      </c>
      <c r="F181" t="s">
        <v>12</v>
      </c>
      <c r="G181" t="s">
        <v>13</v>
      </c>
      <c r="H181" t="s">
        <v>14</v>
      </c>
      <c r="I181" s="2">
        <v>43284</v>
      </c>
      <c r="J181" s="1">
        <v>13.181089999999999</v>
      </c>
      <c r="K181" s="1">
        <v>1.5365869999999999</v>
      </c>
      <c r="L181" s="1">
        <v>9.0324839999999997E-4</v>
      </c>
      <c r="M181" s="1">
        <v>4.5140359999999999</v>
      </c>
      <c r="N181" s="1">
        <v>0.46939429999999999</v>
      </c>
      <c r="O181" s="1">
        <v>0.11063530000000001</v>
      </c>
      <c r="P181" s="1">
        <v>7.7953830000000002E-2</v>
      </c>
      <c r="Q181" s="1">
        <v>3.5223879999999999E-2</v>
      </c>
      <c r="R181" s="1">
        <v>1.946583E-2</v>
      </c>
      <c r="S181" s="1">
        <v>4.2335360000000004E-3</v>
      </c>
      <c r="T181" s="1">
        <v>4.4284450000000003E-2</v>
      </c>
      <c r="U181" s="1">
        <v>0.1131544</v>
      </c>
      <c r="V181" s="1">
        <v>5.0056639999999999E-3</v>
      </c>
      <c r="W181" s="1">
        <v>1.5535740000000001E-3</v>
      </c>
      <c r="X181" s="1">
        <v>9.9228219999999995E-3</v>
      </c>
      <c r="Y181" s="1">
        <v>3.2457090000000003E-4</v>
      </c>
      <c r="Z181" s="1">
        <f t="shared" si="15"/>
        <v>4902.7986099947702</v>
      </c>
      <c r="AA181" s="1">
        <f t="shared" si="16"/>
        <v>2.5067234731845294</v>
      </c>
      <c r="AB181" s="1">
        <f t="shared" si="17"/>
        <v>1.0664092001117185</v>
      </c>
      <c r="AC181" s="1">
        <f t="shared" si="18"/>
        <v>1.4042299338457074</v>
      </c>
      <c r="AD181" s="1">
        <f t="shared" si="19"/>
        <v>12.729101315483792</v>
      </c>
      <c r="AE181" s="1">
        <f t="shared" si="20"/>
        <v>0.9214512995161237</v>
      </c>
    </row>
    <row r="182" spans="1:31" x14ac:dyDescent="0.3">
      <c r="A182" t="s">
        <v>1</v>
      </c>
      <c r="B182" t="s">
        <v>3</v>
      </c>
      <c r="C182" t="s">
        <v>9</v>
      </c>
      <c r="D182" t="s">
        <v>42</v>
      </c>
      <c r="E182" t="s">
        <v>11</v>
      </c>
      <c r="F182" t="s">
        <v>12</v>
      </c>
      <c r="G182" t="s">
        <v>13</v>
      </c>
      <c r="H182" t="s">
        <v>14</v>
      </c>
      <c r="I182" s="2">
        <v>43284</v>
      </c>
      <c r="J182" s="1">
        <v>13.181089999999999</v>
      </c>
      <c r="K182" s="1">
        <v>1.5365869999999999</v>
      </c>
      <c r="L182" s="1">
        <v>9.0324839999999997E-4</v>
      </c>
      <c r="M182" s="1">
        <v>4.5140359999999999</v>
      </c>
      <c r="N182" s="1">
        <v>0.46939429999999999</v>
      </c>
      <c r="O182" s="1">
        <v>0.11063530000000001</v>
      </c>
      <c r="P182" s="1">
        <v>7.7953830000000002E-2</v>
      </c>
      <c r="Q182" s="1">
        <v>3.5223879999999999E-2</v>
      </c>
      <c r="R182" s="1">
        <v>1.946583E-2</v>
      </c>
      <c r="S182" s="1">
        <v>4.2335360000000004E-3</v>
      </c>
      <c r="T182" s="1">
        <v>4.4284450000000003E-2</v>
      </c>
      <c r="U182" s="1">
        <v>0.1131544</v>
      </c>
      <c r="V182" s="1">
        <v>5.0056639999999999E-3</v>
      </c>
      <c r="W182" s="1">
        <v>1.5535740000000001E-3</v>
      </c>
      <c r="X182" s="1">
        <v>9.9228219999999995E-3</v>
      </c>
      <c r="Y182" s="1">
        <v>3.2457090000000003E-4</v>
      </c>
      <c r="Z182" s="1">
        <f t="shared" si="15"/>
        <v>4902.7986099947702</v>
      </c>
      <c r="AA182" s="1">
        <f t="shared" si="16"/>
        <v>2.5067234731845294</v>
      </c>
      <c r="AB182" s="1">
        <f t="shared" si="17"/>
        <v>1.0664092001117185</v>
      </c>
      <c r="AC182" s="1">
        <f t="shared" si="18"/>
        <v>1.4042299338457074</v>
      </c>
      <c r="AD182" s="1">
        <f t="shared" si="19"/>
        <v>12.729101315483792</v>
      </c>
      <c r="AE182" s="1">
        <f t="shared" si="20"/>
        <v>0.9214512995161237</v>
      </c>
    </row>
    <row r="183" spans="1:31" x14ac:dyDescent="0.3">
      <c r="A183" t="s">
        <v>1</v>
      </c>
      <c r="B183" t="s">
        <v>3</v>
      </c>
      <c r="C183" t="s">
        <v>9</v>
      </c>
      <c r="D183" t="s">
        <v>42</v>
      </c>
      <c r="E183" t="s">
        <v>11</v>
      </c>
      <c r="F183" t="s">
        <v>12</v>
      </c>
      <c r="G183" t="s">
        <v>13</v>
      </c>
      <c r="H183" t="s">
        <v>14</v>
      </c>
      <c r="I183" s="2">
        <v>43284</v>
      </c>
      <c r="J183" s="1">
        <v>13.181089999999999</v>
      </c>
      <c r="K183" s="1">
        <v>1.5365869999999999</v>
      </c>
      <c r="L183" s="1">
        <v>9.0324839999999997E-4</v>
      </c>
      <c r="M183" s="1">
        <v>4.5140359999999999</v>
      </c>
      <c r="N183" s="1">
        <v>0.46939429999999999</v>
      </c>
      <c r="O183" s="1">
        <v>0.11063530000000001</v>
      </c>
      <c r="P183" s="1">
        <v>7.7953830000000002E-2</v>
      </c>
      <c r="Q183" s="1">
        <v>3.5223879999999999E-2</v>
      </c>
      <c r="R183" s="1">
        <v>1.946583E-2</v>
      </c>
      <c r="S183" s="1">
        <v>4.2335360000000004E-3</v>
      </c>
      <c r="T183" s="1">
        <v>4.4284450000000003E-2</v>
      </c>
      <c r="U183" s="1">
        <v>0.1131544</v>
      </c>
      <c r="V183" s="1">
        <v>5.0056639999999999E-3</v>
      </c>
      <c r="W183" s="1">
        <v>1.5535740000000001E-3</v>
      </c>
      <c r="X183" s="1">
        <v>9.9228219999999995E-3</v>
      </c>
      <c r="Y183" s="1">
        <v>3.2457090000000003E-4</v>
      </c>
      <c r="Z183" s="1">
        <f t="shared" si="15"/>
        <v>4902.7986099947702</v>
      </c>
      <c r="AA183" s="1">
        <f t="shared" si="16"/>
        <v>2.5067234731845294</v>
      </c>
      <c r="AB183" s="1">
        <f t="shared" si="17"/>
        <v>1.0664092001117185</v>
      </c>
      <c r="AC183" s="1">
        <f t="shared" si="18"/>
        <v>1.4042299338457074</v>
      </c>
      <c r="AD183" s="1">
        <f t="shared" si="19"/>
        <v>12.729101315483792</v>
      </c>
      <c r="AE183" s="1">
        <f t="shared" si="20"/>
        <v>0.9214512995161237</v>
      </c>
    </row>
    <row r="184" spans="1:31" x14ac:dyDescent="0.3">
      <c r="A184" t="s">
        <v>1</v>
      </c>
      <c r="B184" t="s">
        <v>3</v>
      </c>
      <c r="C184" t="s">
        <v>9</v>
      </c>
      <c r="D184" t="s">
        <v>42</v>
      </c>
      <c r="E184" t="s">
        <v>11</v>
      </c>
      <c r="F184" t="s">
        <v>12</v>
      </c>
      <c r="G184" t="s">
        <v>13</v>
      </c>
      <c r="H184" t="s">
        <v>14</v>
      </c>
      <c r="I184" s="2">
        <v>43284</v>
      </c>
      <c r="J184" s="1">
        <v>13.181089999999999</v>
      </c>
      <c r="K184" s="1">
        <v>1.5365869999999999</v>
      </c>
      <c r="L184" s="1">
        <v>9.0324839999999997E-4</v>
      </c>
      <c r="M184" s="1">
        <v>4.5140359999999999</v>
      </c>
      <c r="N184" s="1">
        <v>0.46939429999999999</v>
      </c>
      <c r="O184" s="1">
        <v>0.11063530000000001</v>
      </c>
      <c r="P184" s="1">
        <v>7.7953830000000002E-2</v>
      </c>
      <c r="Q184" s="1">
        <v>3.5223879999999999E-2</v>
      </c>
      <c r="R184" s="1">
        <v>1.946583E-2</v>
      </c>
      <c r="S184" s="1">
        <v>4.2335360000000004E-3</v>
      </c>
      <c r="T184" s="1">
        <v>4.4284450000000003E-2</v>
      </c>
      <c r="U184" s="1">
        <v>0.1131544</v>
      </c>
      <c r="V184" s="1">
        <v>5.0056639999999999E-3</v>
      </c>
      <c r="W184" s="1">
        <v>1.5535740000000001E-3</v>
      </c>
      <c r="X184" s="1">
        <v>9.9228219999999995E-3</v>
      </c>
      <c r="Y184" s="1">
        <v>3.2457090000000003E-4</v>
      </c>
      <c r="Z184" s="1">
        <f t="shared" si="15"/>
        <v>4902.7986099947702</v>
      </c>
      <c r="AA184" s="1">
        <f t="shared" si="16"/>
        <v>2.5067234731845294</v>
      </c>
      <c r="AB184" s="1">
        <f t="shared" si="17"/>
        <v>1.0664092001117185</v>
      </c>
      <c r="AC184" s="1">
        <f t="shared" si="18"/>
        <v>1.4042299338457074</v>
      </c>
      <c r="AD184" s="1">
        <f t="shared" si="19"/>
        <v>12.729101315483792</v>
      </c>
      <c r="AE184" s="1">
        <f t="shared" si="20"/>
        <v>0.9214512995161237</v>
      </c>
    </row>
    <row r="185" spans="1:31" x14ac:dyDescent="0.3">
      <c r="A185" t="s">
        <v>1</v>
      </c>
      <c r="B185" t="s">
        <v>3</v>
      </c>
      <c r="C185" t="s">
        <v>9</v>
      </c>
      <c r="D185" t="s">
        <v>42</v>
      </c>
      <c r="E185" t="s">
        <v>11</v>
      </c>
      <c r="F185" t="s">
        <v>12</v>
      </c>
      <c r="G185" t="s">
        <v>13</v>
      </c>
      <c r="H185" t="s">
        <v>14</v>
      </c>
      <c r="I185" s="2">
        <v>43284</v>
      </c>
      <c r="J185" s="1">
        <v>13.181089999999999</v>
      </c>
      <c r="K185" s="1">
        <v>1.5365869999999999</v>
      </c>
      <c r="L185" s="1">
        <v>9.0324839999999997E-4</v>
      </c>
      <c r="M185" s="1">
        <v>4.5140359999999999</v>
      </c>
      <c r="N185" s="1">
        <v>0.46939429999999999</v>
      </c>
      <c r="O185" s="1">
        <v>0.11063530000000001</v>
      </c>
      <c r="P185" s="1">
        <v>7.7953830000000002E-2</v>
      </c>
      <c r="Q185" s="1">
        <v>3.5223879999999999E-2</v>
      </c>
      <c r="R185" s="1">
        <v>1.946583E-2</v>
      </c>
      <c r="S185" s="1">
        <v>4.2335360000000004E-3</v>
      </c>
      <c r="T185" s="1">
        <v>4.4284450000000003E-2</v>
      </c>
      <c r="U185" s="1">
        <v>0.1131544</v>
      </c>
      <c r="V185" s="1">
        <v>5.0056639999999999E-3</v>
      </c>
      <c r="W185" s="1">
        <v>1.5535740000000001E-3</v>
      </c>
      <c r="X185" s="1">
        <v>9.9228219999999995E-3</v>
      </c>
      <c r="Y185" s="1">
        <v>3.2457090000000003E-4</v>
      </c>
      <c r="Z185" s="1">
        <f t="shared" si="15"/>
        <v>4902.7986099947702</v>
      </c>
      <c r="AA185" s="1">
        <f t="shared" si="16"/>
        <v>2.5067234731845294</v>
      </c>
      <c r="AB185" s="1">
        <f t="shared" si="17"/>
        <v>1.0664092001117185</v>
      </c>
      <c r="AC185" s="1">
        <f t="shared" si="18"/>
        <v>1.4042299338457074</v>
      </c>
      <c r="AD185" s="1">
        <f t="shared" si="19"/>
        <v>12.729101315483792</v>
      </c>
      <c r="AE185" s="1">
        <f t="shared" si="20"/>
        <v>0.9214512995161237</v>
      </c>
    </row>
    <row r="186" spans="1:31" x14ac:dyDescent="0.3">
      <c r="A186" t="s">
        <v>1</v>
      </c>
      <c r="B186" t="s">
        <v>3</v>
      </c>
      <c r="C186" t="s">
        <v>15</v>
      </c>
      <c r="D186" t="s">
        <v>43</v>
      </c>
      <c r="E186" t="s">
        <v>11</v>
      </c>
      <c r="F186" t="s">
        <v>12</v>
      </c>
      <c r="G186" t="s">
        <v>13</v>
      </c>
      <c r="H186" t="s">
        <v>14</v>
      </c>
      <c r="I186" s="2">
        <v>43284</v>
      </c>
      <c r="J186" s="1">
        <v>10.78467</v>
      </c>
      <c r="K186" s="1">
        <v>1.5691839999999999</v>
      </c>
      <c r="L186" s="1">
        <v>4.7682289999999999E-4</v>
      </c>
      <c r="M186" s="1">
        <v>6.0122179999999998</v>
      </c>
      <c r="N186" s="1">
        <v>0.35889399999999999</v>
      </c>
      <c r="O186" s="1">
        <v>9.5457340000000002E-2</v>
      </c>
      <c r="P186" s="1">
        <v>0.18845680000000001</v>
      </c>
      <c r="Q186" s="1">
        <v>2.068147E-2</v>
      </c>
      <c r="R186" s="1">
        <v>1.7757539999999999E-2</v>
      </c>
      <c r="S186" s="1">
        <v>5.3767040000000004E-3</v>
      </c>
      <c r="T186" s="1">
        <v>4.5720179999999999E-2</v>
      </c>
      <c r="U186" s="1">
        <v>0.10006230000000001</v>
      </c>
      <c r="V186" s="1">
        <v>3.7964399999999999E-3</v>
      </c>
      <c r="W186" s="1">
        <v>1.499404E-3</v>
      </c>
      <c r="X186" s="1">
        <v>1.028544E-2</v>
      </c>
      <c r="Y186" s="1">
        <v>3.5333540000000001E-4</v>
      </c>
      <c r="Z186" s="1">
        <f t="shared" si="15"/>
        <v>9588.5034045134998</v>
      </c>
      <c r="AA186" s="1">
        <f t="shared" si="16"/>
        <v>1.6643158980595849</v>
      </c>
      <c r="AB186" s="1">
        <f t="shared" si="17"/>
        <v>1.0578165140682207</v>
      </c>
      <c r="AC186" s="1">
        <f t="shared" si="18"/>
        <v>1.5707582046597988</v>
      </c>
      <c r="AD186" s="1">
        <f t="shared" si="19"/>
        <v>5.4577176307779824</v>
      </c>
      <c r="AE186" s="1">
        <f t="shared" si="20"/>
        <v>1.7084636633662886</v>
      </c>
    </row>
    <row r="187" spans="1:31" x14ac:dyDescent="0.3">
      <c r="A187" t="s">
        <v>1</v>
      </c>
      <c r="B187" t="s">
        <v>3</v>
      </c>
      <c r="C187" t="s">
        <v>15</v>
      </c>
      <c r="D187" t="s">
        <v>43</v>
      </c>
      <c r="E187" t="s">
        <v>11</v>
      </c>
      <c r="F187" t="s">
        <v>12</v>
      </c>
      <c r="G187" t="s">
        <v>13</v>
      </c>
      <c r="H187" t="s">
        <v>14</v>
      </c>
      <c r="I187" s="2">
        <v>43284</v>
      </c>
      <c r="J187" s="1">
        <v>10.78467</v>
      </c>
      <c r="K187" s="1">
        <v>1.5691839999999999</v>
      </c>
      <c r="L187" s="1">
        <v>4.7682289999999999E-4</v>
      </c>
      <c r="M187" s="1">
        <v>6.0122179999999998</v>
      </c>
      <c r="N187" s="1">
        <v>0.35889399999999999</v>
      </c>
      <c r="O187" s="1">
        <v>9.5457340000000002E-2</v>
      </c>
      <c r="P187" s="1">
        <v>0.18845680000000001</v>
      </c>
      <c r="Q187" s="1">
        <v>2.068147E-2</v>
      </c>
      <c r="R187" s="1">
        <v>1.7757539999999999E-2</v>
      </c>
      <c r="S187" s="1">
        <v>5.3767040000000004E-3</v>
      </c>
      <c r="T187" s="1">
        <v>4.5720179999999999E-2</v>
      </c>
      <c r="U187" s="1">
        <v>0.10006230000000001</v>
      </c>
      <c r="V187" s="1">
        <v>3.7964399999999999E-3</v>
      </c>
      <c r="W187" s="1">
        <v>1.499404E-3</v>
      </c>
      <c r="X187" s="1">
        <v>1.028544E-2</v>
      </c>
      <c r="Y187" s="1">
        <v>3.5333540000000001E-4</v>
      </c>
      <c r="Z187" s="1">
        <f t="shared" si="15"/>
        <v>9588.5034045134998</v>
      </c>
      <c r="AA187" s="1">
        <f t="shared" si="16"/>
        <v>1.6643158980595849</v>
      </c>
      <c r="AB187" s="1">
        <f t="shared" si="17"/>
        <v>1.0578165140682207</v>
      </c>
      <c r="AC187" s="1">
        <f t="shared" si="18"/>
        <v>1.5707582046597988</v>
      </c>
      <c r="AD187" s="1">
        <f t="shared" si="19"/>
        <v>5.4577176307779824</v>
      </c>
      <c r="AE187" s="1">
        <f t="shared" si="20"/>
        <v>1.7084636633662886</v>
      </c>
    </row>
    <row r="188" spans="1:31" x14ac:dyDescent="0.3">
      <c r="A188" t="s">
        <v>1</v>
      </c>
      <c r="B188" t="s">
        <v>3</v>
      </c>
      <c r="C188" t="s">
        <v>15</v>
      </c>
      <c r="D188" t="s">
        <v>43</v>
      </c>
      <c r="E188" t="s">
        <v>11</v>
      </c>
      <c r="F188" t="s">
        <v>12</v>
      </c>
      <c r="G188" t="s">
        <v>13</v>
      </c>
      <c r="H188" t="s">
        <v>14</v>
      </c>
      <c r="I188" s="2">
        <v>43284</v>
      </c>
      <c r="J188" s="1">
        <v>10.78467</v>
      </c>
      <c r="K188" s="1">
        <v>1.5691839999999999</v>
      </c>
      <c r="L188" s="1">
        <v>4.7682289999999999E-4</v>
      </c>
      <c r="M188" s="1">
        <v>6.0122179999999998</v>
      </c>
      <c r="N188" s="1">
        <v>0.35889399999999999</v>
      </c>
      <c r="O188" s="1">
        <v>9.5457340000000002E-2</v>
      </c>
      <c r="P188" s="1">
        <v>0.18845680000000001</v>
      </c>
      <c r="Q188" s="1">
        <v>2.068147E-2</v>
      </c>
      <c r="R188" s="1">
        <v>1.7757539999999999E-2</v>
      </c>
      <c r="S188" s="1">
        <v>5.3767040000000004E-3</v>
      </c>
      <c r="T188" s="1">
        <v>4.5720179999999999E-2</v>
      </c>
      <c r="U188" s="1">
        <v>0.10006230000000001</v>
      </c>
      <c r="V188" s="1">
        <v>3.7964399999999999E-3</v>
      </c>
      <c r="W188" s="1">
        <v>1.499404E-3</v>
      </c>
      <c r="X188" s="1">
        <v>1.028544E-2</v>
      </c>
      <c r="Y188" s="1">
        <v>3.5333540000000001E-4</v>
      </c>
      <c r="Z188" s="1">
        <f t="shared" si="15"/>
        <v>9588.5034045134998</v>
      </c>
      <c r="AA188" s="1">
        <f t="shared" si="16"/>
        <v>1.6643158980595849</v>
      </c>
      <c r="AB188" s="1">
        <f t="shared" si="17"/>
        <v>1.0578165140682207</v>
      </c>
      <c r="AC188" s="1">
        <f t="shared" si="18"/>
        <v>1.5707582046597988</v>
      </c>
      <c r="AD188" s="1">
        <f t="shared" si="19"/>
        <v>5.4577176307779824</v>
      </c>
      <c r="AE188" s="1">
        <f t="shared" si="20"/>
        <v>1.7084636633662886</v>
      </c>
    </row>
    <row r="189" spans="1:31" x14ac:dyDescent="0.3">
      <c r="A189" t="s">
        <v>1</v>
      </c>
      <c r="B189" t="s">
        <v>3</v>
      </c>
      <c r="C189" t="s">
        <v>15</v>
      </c>
      <c r="D189" t="s">
        <v>43</v>
      </c>
      <c r="E189" t="s">
        <v>11</v>
      </c>
      <c r="F189" t="s">
        <v>12</v>
      </c>
      <c r="G189" t="s">
        <v>13</v>
      </c>
      <c r="H189" t="s">
        <v>14</v>
      </c>
      <c r="I189" s="2">
        <v>43284</v>
      </c>
      <c r="J189" s="1">
        <v>10.78467</v>
      </c>
      <c r="K189" s="1">
        <v>1.5691839999999999</v>
      </c>
      <c r="L189" s="1">
        <v>4.7682289999999999E-4</v>
      </c>
      <c r="M189" s="1">
        <v>6.0122179999999998</v>
      </c>
      <c r="N189" s="1">
        <v>0.35889399999999999</v>
      </c>
      <c r="O189" s="1">
        <v>9.5457340000000002E-2</v>
      </c>
      <c r="P189" s="1">
        <v>0.18845680000000001</v>
      </c>
      <c r="Q189" s="1">
        <v>2.068147E-2</v>
      </c>
      <c r="R189" s="1">
        <v>1.7757539999999999E-2</v>
      </c>
      <c r="S189" s="1">
        <v>5.3767040000000004E-3</v>
      </c>
      <c r="T189" s="1">
        <v>4.5720179999999999E-2</v>
      </c>
      <c r="U189" s="1">
        <v>0.10006230000000001</v>
      </c>
      <c r="V189" s="1">
        <v>3.7964399999999999E-3</v>
      </c>
      <c r="W189" s="1">
        <v>1.499404E-3</v>
      </c>
      <c r="X189" s="1">
        <v>1.028544E-2</v>
      </c>
      <c r="Y189" s="1">
        <v>3.5333540000000001E-4</v>
      </c>
      <c r="Z189" s="1">
        <f t="shared" si="15"/>
        <v>9588.5034045134998</v>
      </c>
      <c r="AA189" s="1">
        <f t="shared" si="16"/>
        <v>1.6643158980595849</v>
      </c>
      <c r="AB189" s="1">
        <f t="shared" si="17"/>
        <v>1.0578165140682207</v>
      </c>
      <c r="AC189" s="1">
        <f t="shared" si="18"/>
        <v>1.5707582046597988</v>
      </c>
      <c r="AD189" s="1">
        <f t="shared" si="19"/>
        <v>5.4577176307779824</v>
      </c>
      <c r="AE189" s="1">
        <f t="shared" si="20"/>
        <v>1.7084636633662886</v>
      </c>
    </row>
    <row r="190" spans="1:31" x14ac:dyDescent="0.3">
      <c r="A190" t="s">
        <v>1</v>
      </c>
      <c r="B190" t="s">
        <v>3</v>
      </c>
      <c r="C190" t="s">
        <v>15</v>
      </c>
      <c r="D190" t="s">
        <v>43</v>
      </c>
      <c r="E190" t="s">
        <v>11</v>
      </c>
      <c r="F190" t="s">
        <v>12</v>
      </c>
      <c r="G190" t="s">
        <v>13</v>
      </c>
      <c r="H190" t="s">
        <v>14</v>
      </c>
      <c r="I190" s="2">
        <v>43284</v>
      </c>
      <c r="J190" s="1">
        <v>10.78467</v>
      </c>
      <c r="K190" s="1">
        <v>1.5691839999999999</v>
      </c>
      <c r="L190" s="1">
        <v>4.7682289999999999E-4</v>
      </c>
      <c r="M190" s="1">
        <v>6.0122179999999998</v>
      </c>
      <c r="N190" s="1">
        <v>0.35889399999999999</v>
      </c>
      <c r="O190" s="1">
        <v>9.5457340000000002E-2</v>
      </c>
      <c r="P190" s="1">
        <v>0.18845680000000001</v>
      </c>
      <c r="Q190" s="1">
        <v>2.068147E-2</v>
      </c>
      <c r="R190" s="1">
        <v>1.7757539999999999E-2</v>
      </c>
      <c r="S190" s="1">
        <v>5.3767040000000004E-3</v>
      </c>
      <c r="T190" s="1">
        <v>4.5720179999999999E-2</v>
      </c>
      <c r="U190" s="1">
        <v>0.10006230000000001</v>
      </c>
      <c r="V190" s="1">
        <v>3.7964399999999999E-3</v>
      </c>
      <c r="W190" s="1">
        <v>1.499404E-3</v>
      </c>
      <c r="X190" s="1">
        <v>1.028544E-2</v>
      </c>
      <c r="Y190" s="1">
        <v>3.5333540000000001E-4</v>
      </c>
      <c r="Z190" s="1">
        <f t="shared" si="15"/>
        <v>9588.5034045134998</v>
      </c>
      <c r="AA190" s="1">
        <f t="shared" si="16"/>
        <v>1.6643158980595849</v>
      </c>
      <c r="AB190" s="1">
        <f t="shared" si="17"/>
        <v>1.0578165140682207</v>
      </c>
      <c r="AC190" s="1">
        <f t="shared" si="18"/>
        <v>1.5707582046597988</v>
      </c>
      <c r="AD190" s="1">
        <f t="shared" si="19"/>
        <v>5.4577176307779824</v>
      </c>
      <c r="AE190" s="1">
        <f t="shared" si="20"/>
        <v>1.7084636633662886</v>
      </c>
    </row>
    <row r="191" spans="1:31" x14ac:dyDescent="0.3">
      <c r="A191" t="s">
        <v>1</v>
      </c>
      <c r="B191" t="s">
        <v>3</v>
      </c>
      <c r="C191" t="s">
        <v>15</v>
      </c>
      <c r="D191" t="s">
        <v>43</v>
      </c>
      <c r="E191" t="s">
        <v>11</v>
      </c>
      <c r="F191" t="s">
        <v>12</v>
      </c>
      <c r="G191" t="s">
        <v>13</v>
      </c>
      <c r="H191" t="s">
        <v>14</v>
      </c>
      <c r="I191" s="2">
        <v>43284</v>
      </c>
      <c r="J191" s="1">
        <v>10.78467</v>
      </c>
      <c r="K191" s="1">
        <v>1.5691839999999999</v>
      </c>
      <c r="L191" s="1">
        <v>4.7682289999999999E-4</v>
      </c>
      <c r="M191" s="1">
        <v>6.0122179999999998</v>
      </c>
      <c r="N191" s="1">
        <v>0.35889399999999999</v>
      </c>
      <c r="O191" s="1">
        <v>9.5457340000000002E-2</v>
      </c>
      <c r="P191" s="1">
        <v>0.18845680000000001</v>
      </c>
      <c r="Q191" s="1">
        <v>2.068147E-2</v>
      </c>
      <c r="R191" s="1">
        <v>1.7757539999999999E-2</v>
      </c>
      <c r="S191" s="1">
        <v>5.3767040000000004E-3</v>
      </c>
      <c r="T191" s="1">
        <v>4.5720179999999999E-2</v>
      </c>
      <c r="U191" s="1">
        <v>0.10006230000000001</v>
      </c>
      <c r="V191" s="1">
        <v>3.7964399999999999E-3</v>
      </c>
      <c r="W191" s="1">
        <v>1.499404E-3</v>
      </c>
      <c r="X191" s="1">
        <v>1.028544E-2</v>
      </c>
      <c r="Y191" s="1">
        <v>3.5333540000000001E-4</v>
      </c>
      <c r="Z191" s="1">
        <f t="shared" si="15"/>
        <v>9588.5034045134998</v>
      </c>
      <c r="AA191" s="1">
        <f t="shared" si="16"/>
        <v>1.6643158980595849</v>
      </c>
      <c r="AB191" s="1">
        <f t="shared" si="17"/>
        <v>1.0578165140682207</v>
      </c>
      <c r="AC191" s="1">
        <f t="shared" si="18"/>
        <v>1.5707582046597988</v>
      </c>
      <c r="AD191" s="1">
        <f t="shared" si="19"/>
        <v>5.4577176307779824</v>
      </c>
      <c r="AE191" s="1">
        <f t="shared" si="20"/>
        <v>1.7084636633662886</v>
      </c>
    </row>
    <row r="192" spans="1:31" x14ac:dyDescent="0.3">
      <c r="A192" t="s">
        <v>1</v>
      </c>
      <c r="B192" t="s">
        <v>3</v>
      </c>
      <c r="C192" t="s">
        <v>15</v>
      </c>
      <c r="D192" t="s">
        <v>43</v>
      </c>
      <c r="E192" t="s">
        <v>11</v>
      </c>
      <c r="F192" t="s">
        <v>12</v>
      </c>
      <c r="G192" t="s">
        <v>13</v>
      </c>
      <c r="H192" t="s">
        <v>14</v>
      </c>
      <c r="I192" s="2">
        <v>43284</v>
      </c>
      <c r="J192" s="1">
        <v>10.78467</v>
      </c>
      <c r="K192" s="1">
        <v>1.5691839999999999</v>
      </c>
      <c r="L192" s="1">
        <v>4.7682289999999999E-4</v>
      </c>
      <c r="M192" s="1">
        <v>6.0122179999999998</v>
      </c>
      <c r="N192" s="1">
        <v>0.35889399999999999</v>
      </c>
      <c r="O192" s="1">
        <v>9.5457340000000002E-2</v>
      </c>
      <c r="P192" s="1">
        <v>0.18845680000000001</v>
      </c>
      <c r="Q192" s="1">
        <v>2.068147E-2</v>
      </c>
      <c r="R192" s="1">
        <v>1.7757539999999999E-2</v>
      </c>
      <c r="S192" s="1">
        <v>5.3767040000000004E-3</v>
      </c>
      <c r="T192" s="1">
        <v>4.5720179999999999E-2</v>
      </c>
      <c r="U192" s="1">
        <v>0.10006230000000001</v>
      </c>
      <c r="V192" s="1">
        <v>3.7964399999999999E-3</v>
      </c>
      <c r="W192" s="1">
        <v>1.499404E-3</v>
      </c>
      <c r="X192" s="1">
        <v>1.028544E-2</v>
      </c>
      <c r="Y192" s="1">
        <v>3.5333540000000001E-4</v>
      </c>
      <c r="Z192" s="1">
        <f t="shared" si="15"/>
        <v>9588.5034045134998</v>
      </c>
      <c r="AA192" s="1">
        <f t="shared" si="16"/>
        <v>1.6643158980595849</v>
      </c>
      <c r="AB192" s="1">
        <f t="shared" si="17"/>
        <v>1.0578165140682207</v>
      </c>
      <c r="AC192" s="1">
        <f t="shared" si="18"/>
        <v>1.5707582046597988</v>
      </c>
      <c r="AD192" s="1">
        <f t="shared" si="19"/>
        <v>5.4577176307779824</v>
      </c>
      <c r="AE192" s="1">
        <f t="shared" si="20"/>
        <v>1.7084636633662886</v>
      </c>
    </row>
    <row r="193" spans="1:31" x14ac:dyDescent="0.3">
      <c r="A193" t="s">
        <v>1</v>
      </c>
      <c r="B193" t="s">
        <v>3</v>
      </c>
      <c r="C193" t="s">
        <v>15</v>
      </c>
      <c r="D193" t="s">
        <v>43</v>
      </c>
      <c r="E193" t="s">
        <v>11</v>
      </c>
      <c r="F193" t="s">
        <v>12</v>
      </c>
      <c r="G193" t="s">
        <v>13</v>
      </c>
      <c r="H193" t="s">
        <v>14</v>
      </c>
      <c r="I193" s="2">
        <v>43284</v>
      </c>
      <c r="J193" s="1">
        <v>10.78467</v>
      </c>
      <c r="K193" s="1">
        <v>1.5691839999999999</v>
      </c>
      <c r="L193" s="1">
        <v>4.7682289999999999E-4</v>
      </c>
      <c r="M193" s="1">
        <v>6.0122179999999998</v>
      </c>
      <c r="N193" s="1">
        <v>0.35889399999999999</v>
      </c>
      <c r="O193" s="1">
        <v>9.5457340000000002E-2</v>
      </c>
      <c r="P193" s="1">
        <v>0.18845680000000001</v>
      </c>
      <c r="Q193" s="1">
        <v>2.068147E-2</v>
      </c>
      <c r="R193" s="1">
        <v>1.7757539999999999E-2</v>
      </c>
      <c r="S193" s="1">
        <v>5.3767040000000004E-3</v>
      </c>
      <c r="T193" s="1">
        <v>4.5720179999999999E-2</v>
      </c>
      <c r="U193" s="1">
        <v>0.10006230000000001</v>
      </c>
      <c r="V193" s="1">
        <v>3.7964399999999999E-3</v>
      </c>
      <c r="W193" s="1">
        <v>1.499404E-3</v>
      </c>
      <c r="X193" s="1">
        <v>1.028544E-2</v>
      </c>
      <c r="Y193" s="1">
        <v>3.5333540000000001E-4</v>
      </c>
      <c r="Z193" s="1">
        <f t="shared" si="15"/>
        <v>9588.5034045134998</v>
      </c>
      <c r="AA193" s="1">
        <f t="shared" si="16"/>
        <v>1.6643158980595849</v>
      </c>
      <c r="AB193" s="1">
        <f t="shared" si="17"/>
        <v>1.0578165140682207</v>
      </c>
      <c r="AC193" s="1">
        <f t="shared" si="18"/>
        <v>1.5707582046597988</v>
      </c>
      <c r="AD193" s="1">
        <f t="shared" si="19"/>
        <v>5.4577176307779824</v>
      </c>
      <c r="AE193" s="1">
        <f t="shared" si="20"/>
        <v>1.7084636633662886</v>
      </c>
    </row>
    <row r="194" spans="1:31" x14ac:dyDescent="0.3">
      <c r="A194" t="s">
        <v>1</v>
      </c>
      <c r="B194" t="s">
        <v>3</v>
      </c>
      <c r="C194" t="s">
        <v>17</v>
      </c>
      <c r="D194" t="s">
        <v>44</v>
      </c>
      <c r="E194" t="s">
        <v>11</v>
      </c>
      <c r="F194" t="s">
        <v>12</v>
      </c>
      <c r="G194" t="s">
        <v>13</v>
      </c>
      <c r="H194" t="s">
        <v>14</v>
      </c>
      <c r="I194" s="2">
        <v>43284</v>
      </c>
      <c r="J194" s="1">
        <v>11.198740000000001</v>
      </c>
      <c r="K194" s="1">
        <v>1.429586</v>
      </c>
      <c r="L194" s="1">
        <v>1.0388369999999999E-3</v>
      </c>
      <c r="M194" s="1">
        <v>5.6467200000000002</v>
      </c>
      <c r="N194" s="1">
        <v>0.35536600000000002</v>
      </c>
      <c r="O194" s="1">
        <v>0.1113085</v>
      </c>
      <c r="P194" s="1">
        <v>0.24249809999999999</v>
      </c>
      <c r="Q194" s="1">
        <v>2.5511470000000001E-2</v>
      </c>
      <c r="R194" s="1">
        <v>6.4462630000000007E-2</v>
      </c>
      <c r="S194" s="1">
        <v>2.4624159999999999E-2</v>
      </c>
      <c r="T194" s="1">
        <v>0.16203409999999999</v>
      </c>
      <c r="U194" s="1">
        <v>0.34178069999999999</v>
      </c>
      <c r="V194" s="1">
        <v>1.3298580000000001E-2</v>
      </c>
      <c r="W194" s="1">
        <v>5.3907540000000002E-3</v>
      </c>
      <c r="X194" s="1">
        <v>3.5990769999999998E-2</v>
      </c>
      <c r="Y194" s="1">
        <v>1.27782E-3</v>
      </c>
      <c r="Z194" s="1">
        <f t="shared" si="15"/>
        <v>15597.644288757525</v>
      </c>
      <c r="AA194" s="1">
        <f t="shared" si="16"/>
        <v>6.0527297262835766</v>
      </c>
      <c r="AB194" s="1">
        <f t="shared" si="17"/>
        <v>3.7422206964087734</v>
      </c>
      <c r="AC194" s="1">
        <f t="shared" si="18"/>
        <v>4.8430748774801566</v>
      </c>
      <c r="AD194" s="1">
        <f t="shared" si="19"/>
        <v>14.841670924431986</v>
      </c>
      <c r="AE194" s="1">
        <f t="shared" si="20"/>
        <v>5.0088058430188456</v>
      </c>
    </row>
    <row r="195" spans="1:31" x14ac:dyDescent="0.3">
      <c r="A195" t="s">
        <v>1</v>
      </c>
      <c r="B195" t="s">
        <v>3</v>
      </c>
      <c r="C195" t="s">
        <v>17</v>
      </c>
      <c r="D195" t="s">
        <v>44</v>
      </c>
      <c r="E195" t="s">
        <v>11</v>
      </c>
      <c r="F195" t="s">
        <v>12</v>
      </c>
      <c r="G195" t="s">
        <v>13</v>
      </c>
      <c r="H195" t="s">
        <v>14</v>
      </c>
      <c r="I195" s="2">
        <v>43284</v>
      </c>
      <c r="J195" s="1">
        <v>11.198740000000001</v>
      </c>
      <c r="K195" s="1">
        <v>1.429586</v>
      </c>
      <c r="L195" s="1">
        <v>1.0388369999999999E-3</v>
      </c>
      <c r="M195" s="1">
        <v>5.6467200000000002</v>
      </c>
      <c r="N195" s="1">
        <v>0.35536600000000002</v>
      </c>
      <c r="O195" s="1">
        <v>0.1113085</v>
      </c>
      <c r="P195" s="1">
        <v>0.24249809999999999</v>
      </c>
      <c r="Q195" s="1">
        <v>2.5511470000000001E-2</v>
      </c>
      <c r="R195" s="1">
        <v>6.4462630000000007E-2</v>
      </c>
      <c r="S195" s="1">
        <v>2.4624159999999999E-2</v>
      </c>
      <c r="T195" s="1">
        <v>0.16203409999999999</v>
      </c>
      <c r="U195" s="1">
        <v>0.34178069999999999</v>
      </c>
      <c r="V195" s="1">
        <v>1.3298580000000001E-2</v>
      </c>
      <c r="W195" s="1">
        <v>5.3907540000000002E-3</v>
      </c>
      <c r="X195" s="1">
        <v>3.5990769999999998E-2</v>
      </c>
      <c r="Y195" s="1">
        <v>1.27782E-3</v>
      </c>
      <c r="Z195" s="1">
        <f t="shared" ref="Z195:Z225" si="21">T195/L195*100</f>
        <v>15597.644288757525</v>
      </c>
      <c r="AA195" s="1">
        <f t="shared" ref="AA195:AA225" si="22">U195/M195*100</f>
        <v>6.0527297262835766</v>
      </c>
      <c r="AB195" s="1">
        <f t="shared" ref="AB195:AB225" si="23">V195/N195*100</f>
        <v>3.7422206964087734</v>
      </c>
      <c r="AC195" s="1">
        <f t="shared" ref="AC195:AC225" si="24">W195/O195*100</f>
        <v>4.8430748774801566</v>
      </c>
      <c r="AD195" s="1">
        <f t="shared" ref="AD195:AD225" si="25">X195/P195*100</f>
        <v>14.841670924431986</v>
      </c>
      <c r="AE195" s="1">
        <f t="shared" ref="AE195:AE225" si="26">Y195/Q195*100</f>
        <v>5.0088058430188456</v>
      </c>
    </row>
    <row r="196" spans="1:31" x14ac:dyDescent="0.3">
      <c r="A196" t="s">
        <v>1</v>
      </c>
      <c r="B196" t="s">
        <v>3</v>
      </c>
      <c r="C196" t="s">
        <v>17</v>
      </c>
      <c r="D196" t="s">
        <v>44</v>
      </c>
      <c r="E196" t="s">
        <v>11</v>
      </c>
      <c r="F196" t="s">
        <v>12</v>
      </c>
      <c r="G196" t="s">
        <v>13</v>
      </c>
      <c r="H196" t="s">
        <v>14</v>
      </c>
      <c r="I196" s="2">
        <v>43284</v>
      </c>
      <c r="J196" s="1">
        <v>11.198740000000001</v>
      </c>
      <c r="K196" s="1">
        <v>1.429586</v>
      </c>
      <c r="L196" s="1">
        <v>1.0388369999999999E-3</v>
      </c>
      <c r="M196" s="1">
        <v>5.6467200000000002</v>
      </c>
      <c r="N196" s="1">
        <v>0.35536600000000002</v>
      </c>
      <c r="O196" s="1">
        <v>0.1113085</v>
      </c>
      <c r="P196" s="1">
        <v>0.24249809999999999</v>
      </c>
      <c r="Q196" s="1">
        <v>2.5511470000000001E-2</v>
      </c>
      <c r="R196" s="1">
        <v>6.4462630000000007E-2</v>
      </c>
      <c r="S196" s="1">
        <v>2.4624159999999999E-2</v>
      </c>
      <c r="T196" s="1">
        <v>0.16203409999999999</v>
      </c>
      <c r="U196" s="1">
        <v>0.34178069999999999</v>
      </c>
      <c r="V196" s="1">
        <v>1.3298580000000001E-2</v>
      </c>
      <c r="W196" s="1">
        <v>5.3907540000000002E-3</v>
      </c>
      <c r="X196" s="1">
        <v>3.5990769999999998E-2</v>
      </c>
      <c r="Y196" s="1">
        <v>1.27782E-3</v>
      </c>
      <c r="Z196" s="1">
        <f t="shared" si="21"/>
        <v>15597.644288757525</v>
      </c>
      <c r="AA196" s="1">
        <f t="shared" si="22"/>
        <v>6.0527297262835766</v>
      </c>
      <c r="AB196" s="1">
        <f t="shared" si="23"/>
        <v>3.7422206964087734</v>
      </c>
      <c r="AC196" s="1">
        <f t="shared" si="24"/>
        <v>4.8430748774801566</v>
      </c>
      <c r="AD196" s="1">
        <f t="shared" si="25"/>
        <v>14.841670924431986</v>
      </c>
      <c r="AE196" s="1">
        <f t="shared" si="26"/>
        <v>5.0088058430188456</v>
      </c>
    </row>
    <row r="197" spans="1:31" x14ac:dyDescent="0.3">
      <c r="A197" t="s">
        <v>1</v>
      </c>
      <c r="B197" t="s">
        <v>3</v>
      </c>
      <c r="C197" t="s">
        <v>17</v>
      </c>
      <c r="D197" t="s">
        <v>44</v>
      </c>
      <c r="E197" t="s">
        <v>11</v>
      </c>
      <c r="F197" t="s">
        <v>12</v>
      </c>
      <c r="G197" t="s">
        <v>13</v>
      </c>
      <c r="H197" t="s">
        <v>14</v>
      </c>
      <c r="I197" s="2">
        <v>43284</v>
      </c>
      <c r="J197" s="1">
        <v>11.198740000000001</v>
      </c>
      <c r="K197" s="1">
        <v>1.429586</v>
      </c>
      <c r="L197" s="1">
        <v>1.0388369999999999E-3</v>
      </c>
      <c r="M197" s="1">
        <v>5.6467200000000002</v>
      </c>
      <c r="N197" s="1">
        <v>0.35536600000000002</v>
      </c>
      <c r="O197" s="1">
        <v>0.1113085</v>
      </c>
      <c r="P197" s="1">
        <v>0.24249809999999999</v>
      </c>
      <c r="Q197" s="1">
        <v>2.5511470000000001E-2</v>
      </c>
      <c r="R197" s="1">
        <v>6.4462630000000007E-2</v>
      </c>
      <c r="S197" s="1">
        <v>2.4624159999999999E-2</v>
      </c>
      <c r="T197" s="1">
        <v>0.16203409999999999</v>
      </c>
      <c r="U197" s="1">
        <v>0.34178069999999999</v>
      </c>
      <c r="V197" s="1">
        <v>1.3298580000000001E-2</v>
      </c>
      <c r="W197" s="1">
        <v>5.3907540000000002E-3</v>
      </c>
      <c r="X197" s="1">
        <v>3.5990769999999998E-2</v>
      </c>
      <c r="Y197" s="1">
        <v>1.27782E-3</v>
      </c>
      <c r="Z197" s="1">
        <f t="shared" si="21"/>
        <v>15597.644288757525</v>
      </c>
      <c r="AA197" s="1">
        <f t="shared" si="22"/>
        <v>6.0527297262835766</v>
      </c>
      <c r="AB197" s="1">
        <f t="shared" si="23"/>
        <v>3.7422206964087734</v>
      </c>
      <c r="AC197" s="1">
        <f t="shared" si="24"/>
        <v>4.8430748774801566</v>
      </c>
      <c r="AD197" s="1">
        <f t="shared" si="25"/>
        <v>14.841670924431986</v>
      </c>
      <c r="AE197" s="1">
        <f t="shared" si="26"/>
        <v>5.0088058430188456</v>
      </c>
    </row>
    <row r="198" spans="1:31" x14ac:dyDescent="0.3">
      <c r="A198" t="s">
        <v>1</v>
      </c>
      <c r="B198" t="s">
        <v>3</v>
      </c>
      <c r="C198" t="s">
        <v>17</v>
      </c>
      <c r="D198" t="s">
        <v>44</v>
      </c>
      <c r="E198" t="s">
        <v>11</v>
      </c>
      <c r="F198" t="s">
        <v>12</v>
      </c>
      <c r="G198" t="s">
        <v>13</v>
      </c>
      <c r="H198" t="s">
        <v>14</v>
      </c>
      <c r="I198" s="2">
        <v>43284</v>
      </c>
      <c r="J198" s="1">
        <v>11.198740000000001</v>
      </c>
      <c r="K198" s="1">
        <v>1.429586</v>
      </c>
      <c r="L198" s="1">
        <v>1.0388369999999999E-3</v>
      </c>
      <c r="M198" s="1">
        <v>5.6467200000000002</v>
      </c>
      <c r="N198" s="1">
        <v>0.35536600000000002</v>
      </c>
      <c r="O198" s="1">
        <v>0.1113085</v>
      </c>
      <c r="P198" s="1">
        <v>0.24249809999999999</v>
      </c>
      <c r="Q198" s="1">
        <v>2.5511470000000001E-2</v>
      </c>
      <c r="R198" s="1">
        <v>6.4462630000000007E-2</v>
      </c>
      <c r="S198" s="1">
        <v>2.4624159999999999E-2</v>
      </c>
      <c r="T198" s="1">
        <v>0.16203409999999999</v>
      </c>
      <c r="U198" s="1">
        <v>0.34178069999999999</v>
      </c>
      <c r="V198" s="1">
        <v>1.3298580000000001E-2</v>
      </c>
      <c r="W198" s="1">
        <v>5.3907540000000002E-3</v>
      </c>
      <c r="X198" s="1">
        <v>3.5990769999999998E-2</v>
      </c>
      <c r="Y198" s="1">
        <v>1.27782E-3</v>
      </c>
      <c r="Z198" s="1">
        <f t="shared" si="21"/>
        <v>15597.644288757525</v>
      </c>
      <c r="AA198" s="1">
        <f t="shared" si="22"/>
        <v>6.0527297262835766</v>
      </c>
      <c r="AB198" s="1">
        <f t="shared" si="23"/>
        <v>3.7422206964087734</v>
      </c>
      <c r="AC198" s="1">
        <f t="shared" si="24"/>
        <v>4.8430748774801566</v>
      </c>
      <c r="AD198" s="1">
        <f t="shared" si="25"/>
        <v>14.841670924431986</v>
      </c>
      <c r="AE198" s="1">
        <f t="shared" si="26"/>
        <v>5.0088058430188456</v>
      </c>
    </row>
    <row r="199" spans="1:31" x14ac:dyDescent="0.3">
      <c r="A199" t="s">
        <v>1</v>
      </c>
      <c r="B199" t="s">
        <v>3</v>
      </c>
      <c r="C199" t="s">
        <v>17</v>
      </c>
      <c r="D199" t="s">
        <v>44</v>
      </c>
      <c r="E199" t="s">
        <v>11</v>
      </c>
      <c r="F199" t="s">
        <v>12</v>
      </c>
      <c r="G199" t="s">
        <v>13</v>
      </c>
      <c r="H199" t="s">
        <v>14</v>
      </c>
      <c r="I199" s="2">
        <v>43284</v>
      </c>
      <c r="J199" s="1">
        <v>11.198740000000001</v>
      </c>
      <c r="K199" s="1">
        <v>1.429586</v>
      </c>
      <c r="L199" s="1">
        <v>1.0388369999999999E-3</v>
      </c>
      <c r="M199" s="1">
        <v>5.6467200000000002</v>
      </c>
      <c r="N199" s="1">
        <v>0.35536600000000002</v>
      </c>
      <c r="O199" s="1">
        <v>0.1113085</v>
      </c>
      <c r="P199" s="1">
        <v>0.24249809999999999</v>
      </c>
      <c r="Q199" s="1">
        <v>2.5511470000000001E-2</v>
      </c>
      <c r="R199" s="1">
        <v>6.4462630000000007E-2</v>
      </c>
      <c r="S199" s="1">
        <v>2.4624159999999999E-2</v>
      </c>
      <c r="T199" s="1">
        <v>0.16203409999999999</v>
      </c>
      <c r="U199" s="1">
        <v>0.34178069999999999</v>
      </c>
      <c r="V199" s="1">
        <v>1.3298580000000001E-2</v>
      </c>
      <c r="W199" s="1">
        <v>5.3907540000000002E-3</v>
      </c>
      <c r="X199" s="1">
        <v>3.5990769999999998E-2</v>
      </c>
      <c r="Y199" s="1">
        <v>1.27782E-3</v>
      </c>
      <c r="Z199" s="1">
        <f t="shared" si="21"/>
        <v>15597.644288757525</v>
      </c>
      <c r="AA199" s="1">
        <f t="shared" si="22"/>
        <v>6.0527297262835766</v>
      </c>
      <c r="AB199" s="1">
        <f t="shared" si="23"/>
        <v>3.7422206964087734</v>
      </c>
      <c r="AC199" s="1">
        <f t="shared" si="24"/>
        <v>4.8430748774801566</v>
      </c>
      <c r="AD199" s="1">
        <f t="shared" si="25"/>
        <v>14.841670924431986</v>
      </c>
      <c r="AE199" s="1">
        <f t="shared" si="26"/>
        <v>5.0088058430188456</v>
      </c>
    </row>
    <row r="200" spans="1:31" x14ac:dyDescent="0.3">
      <c r="A200" t="s">
        <v>1</v>
      </c>
      <c r="B200" t="s">
        <v>3</v>
      </c>
      <c r="C200" t="s">
        <v>17</v>
      </c>
      <c r="D200" t="s">
        <v>44</v>
      </c>
      <c r="E200" t="s">
        <v>11</v>
      </c>
      <c r="F200" t="s">
        <v>12</v>
      </c>
      <c r="G200" t="s">
        <v>13</v>
      </c>
      <c r="H200" t="s">
        <v>14</v>
      </c>
      <c r="I200" s="2">
        <v>43284</v>
      </c>
      <c r="J200" s="1">
        <v>11.198740000000001</v>
      </c>
      <c r="K200" s="1">
        <v>1.429586</v>
      </c>
      <c r="L200" s="1">
        <v>1.0388369999999999E-3</v>
      </c>
      <c r="M200" s="1">
        <v>5.6467200000000002</v>
      </c>
      <c r="N200" s="1">
        <v>0.35536600000000002</v>
      </c>
      <c r="O200" s="1">
        <v>0.1113085</v>
      </c>
      <c r="P200" s="1">
        <v>0.24249809999999999</v>
      </c>
      <c r="Q200" s="1">
        <v>2.5511470000000001E-2</v>
      </c>
      <c r="R200" s="1">
        <v>6.4462630000000007E-2</v>
      </c>
      <c r="S200" s="1">
        <v>2.4624159999999999E-2</v>
      </c>
      <c r="T200" s="1">
        <v>0.16203409999999999</v>
      </c>
      <c r="U200" s="1">
        <v>0.34178069999999999</v>
      </c>
      <c r="V200" s="1">
        <v>1.3298580000000001E-2</v>
      </c>
      <c r="W200" s="1">
        <v>5.3907540000000002E-3</v>
      </c>
      <c r="X200" s="1">
        <v>3.5990769999999998E-2</v>
      </c>
      <c r="Y200" s="1">
        <v>1.27782E-3</v>
      </c>
      <c r="Z200" s="1">
        <f t="shared" si="21"/>
        <v>15597.644288757525</v>
      </c>
      <c r="AA200" s="1">
        <f t="shared" si="22"/>
        <v>6.0527297262835766</v>
      </c>
      <c r="AB200" s="1">
        <f t="shared" si="23"/>
        <v>3.7422206964087734</v>
      </c>
      <c r="AC200" s="1">
        <f t="shared" si="24"/>
        <v>4.8430748774801566</v>
      </c>
      <c r="AD200" s="1">
        <f t="shared" si="25"/>
        <v>14.841670924431986</v>
      </c>
      <c r="AE200" s="1">
        <f t="shared" si="26"/>
        <v>5.0088058430188456</v>
      </c>
    </row>
    <row r="201" spans="1:31" x14ac:dyDescent="0.3">
      <c r="A201" t="s">
        <v>1</v>
      </c>
      <c r="B201" t="s">
        <v>3</v>
      </c>
      <c r="C201" t="s">
        <v>17</v>
      </c>
      <c r="D201" t="s">
        <v>44</v>
      </c>
      <c r="E201" t="s">
        <v>11</v>
      </c>
      <c r="F201" t="s">
        <v>12</v>
      </c>
      <c r="G201" t="s">
        <v>13</v>
      </c>
      <c r="H201" t="s">
        <v>14</v>
      </c>
      <c r="I201" s="2">
        <v>43284</v>
      </c>
      <c r="J201" s="1">
        <v>11.198740000000001</v>
      </c>
      <c r="K201" s="1">
        <v>1.429586</v>
      </c>
      <c r="L201" s="1">
        <v>1.0388369999999999E-3</v>
      </c>
      <c r="M201" s="1">
        <v>5.6467200000000002</v>
      </c>
      <c r="N201" s="1">
        <v>0.35536600000000002</v>
      </c>
      <c r="O201" s="1">
        <v>0.1113085</v>
      </c>
      <c r="P201" s="1">
        <v>0.24249809999999999</v>
      </c>
      <c r="Q201" s="1">
        <v>2.5511470000000001E-2</v>
      </c>
      <c r="R201" s="1">
        <v>6.4462630000000007E-2</v>
      </c>
      <c r="S201" s="1">
        <v>2.4624159999999999E-2</v>
      </c>
      <c r="T201" s="1">
        <v>0.16203409999999999</v>
      </c>
      <c r="U201" s="1">
        <v>0.34178069999999999</v>
      </c>
      <c r="V201" s="1">
        <v>1.3298580000000001E-2</v>
      </c>
      <c r="W201" s="1">
        <v>5.3907540000000002E-3</v>
      </c>
      <c r="X201" s="1">
        <v>3.5990769999999998E-2</v>
      </c>
      <c r="Y201" s="1">
        <v>1.27782E-3</v>
      </c>
      <c r="Z201" s="1">
        <f t="shared" si="21"/>
        <v>15597.644288757525</v>
      </c>
      <c r="AA201" s="1">
        <f t="shared" si="22"/>
        <v>6.0527297262835766</v>
      </c>
      <c r="AB201" s="1">
        <f t="shared" si="23"/>
        <v>3.7422206964087734</v>
      </c>
      <c r="AC201" s="1">
        <f t="shared" si="24"/>
        <v>4.8430748774801566</v>
      </c>
      <c r="AD201" s="1">
        <f t="shared" si="25"/>
        <v>14.841670924431986</v>
      </c>
      <c r="AE201" s="1">
        <f t="shared" si="26"/>
        <v>5.0088058430188456</v>
      </c>
    </row>
    <row r="202" spans="1:31" x14ac:dyDescent="0.3">
      <c r="A202" t="s">
        <v>1</v>
      </c>
      <c r="B202" t="s">
        <v>3</v>
      </c>
      <c r="C202" t="s">
        <v>9</v>
      </c>
      <c r="D202" t="s">
        <v>45</v>
      </c>
      <c r="E202" t="s">
        <v>11</v>
      </c>
      <c r="F202" t="s">
        <v>12</v>
      </c>
      <c r="G202" t="s">
        <v>13</v>
      </c>
      <c r="H202" t="s">
        <v>14</v>
      </c>
      <c r="I202" s="2">
        <v>43284</v>
      </c>
      <c r="J202" s="1">
        <v>14.011699999999999</v>
      </c>
      <c r="K202" s="1">
        <v>1.53209</v>
      </c>
      <c r="L202" s="1">
        <v>0.16377459999999999</v>
      </c>
      <c r="M202" s="1">
        <v>2.57179</v>
      </c>
      <c r="N202" s="1">
        <v>0.51368029999999998</v>
      </c>
      <c r="O202" s="1">
        <v>0.1138458</v>
      </c>
      <c r="P202" s="1">
        <v>9.0846169999999997E-3</v>
      </c>
      <c r="Q202" s="1">
        <v>4.1968140000000001E-2</v>
      </c>
      <c r="R202" s="1">
        <v>1.9409139999999998E-2</v>
      </c>
      <c r="S202" s="1">
        <v>4.0500839999999998E-3</v>
      </c>
      <c r="T202" s="1">
        <v>4.465918E-2</v>
      </c>
      <c r="U202" s="1">
        <v>0.1109985</v>
      </c>
      <c r="V202" s="1">
        <v>5.0594070000000001E-3</v>
      </c>
      <c r="W202" s="1">
        <v>1.5715449999999999E-3</v>
      </c>
      <c r="X202" s="1">
        <v>1.018117E-2</v>
      </c>
      <c r="Y202" s="1">
        <v>3.399783E-4</v>
      </c>
      <c r="Z202" s="1">
        <f t="shared" si="21"/>
        <v>27.268685131882481</v>
      </c>
      <c r="AA202" s="1">
        <f t="shared" si="22"/>
        <v>4.3160016953172695</v>
      </c>
      <c r="AB202" s="1">
        <f t="shared" si="23"/>
        <v>0.98493304103739243</v>
      </c>
      <c r="AC202" s="1">
        <f t="shared" si="24"/>
        <v>1.3804154391290675</v>
      </c>
      <c r="AD202" s="1">
        <f t="shared" si="25"/>
        <v>112.0704373117766</v>
      </c>
      <c r="AE202" s="1">
        <f t="shared" si="26"/>
        <v>0.81008665144559655</v>
      </c>
    </row>
    <row r="203" spans="1:31" x14ac:dyDescent="0.3">
      <c r="A203" t="s">
        <v>1</v>
      </c>
      <c r="B203" t="s">
        <v>3</v>
      </c>
      <c r="C203" t="s">
        <v>9</v>
      </c>
      <c r="D203" t="s">
        <v>45</v>
      </c>
      <c r="E203" t="s">
        <v>11</v>
      </c>
      <c r="F203" t="s">
        <v>12</v>
      </c>
      <c r="G203" t="s">
        <v>13</v>
      </c>
      <c r="H203" t="s">
        <v>14</v>
      </c>
      <c r="I203" s="2">
        <v>43284</v>
      </c>
      <c r="J203" s="1">
        <v>14.011699999999999</v>
      </c>
      <c r="K203" s="1">
        <v>1.53209</v>
      </c>
      <c r="L203" s="1">
        <v>0.16377459999999999</v>
      </c>
      <c r="M203" s="1">
        <v>2.57179</v>
      </c>
      <c r="N203" s="1">
        <v>0.51368029999999998</v>
      </c>
      <c r="O203" s="1">
        <v>0.1138458</v>
      </c>
      <c r="P203" s="1">
        <v>9.0846169999999997E-3</v>
      </c>
      <c r="Q203" s="1">
        <v>4.1968140000000001E-2</v>
      </c>
      <c r="R203" s="1">
        <v>1.9409139999999998E-2</v>
      </c>
      <c r="S203" s="1">
        <v>4.0500839999999998E-3</v>
      </c>
      <c r="T203" s="1">
        <v>4.465918E-2</v>
      </c>
      <c r="U203" s="1">
        <v>0.1109985</v>
      </c>
      <c r="V203" s="1">
        <v>5.0594070000000001E-3</v>
      </c>
      <c r="W203" s="1">
        <v>1.5715449999999999E-3</v>
      </c>
      <c r="X203" s="1">
        <v>1.018117E-2</v>
      </c>
      <c r="Y203" s="1">
        <v>3.399783E-4</v>
      </c>
      <c r="Z203" s="1">
        <f t="shared" si="21"/>
        <v>27.268685131882481</v>
      </c>
      <c r="AA203" s="1">
        <f t="shared" si="22"/>
        <v>4.3160016953172695</v>
      </c>
      <c r="AB203" s="1">
        <f t="shared" si="23"/>
        <v>0.98493304103739243</v>
      </c>
      <c r="AC203" s="1">
        <f t="shared" si="24"/>
        <v>1.3804154391290675</v>
      </c>
      <c r="AD203" s="1">
        <f t="shared" si="25"/>
        <v>112.0704373117766</v>
      </c>
      <c r="AE203" s="1">
        <f t="shared" si="26"/>
        <v>0.81008665144559655</v>
      </c>
    </row>
    <row r="204" spans="1:31" x14ac:dyDescent="0.3">
      <c r="A204" t="s">
        <v>1</v>
      </c>
      <c r="B204" t="s">
        <v>3</v>
      </c>
      <c r="C204" t="s">
        <v>9</v>
      </c>
      <c r="D204" t="s">
        <v>45</v>
      </c>
      <c r="E204" t="s">
        <v>11</v>
      </c>
      <c r="F204" t="s">
        <v>12</v>
      </c>
      <c r="G204" t="s">
        <v>13</v>
      </c>
      <c r="H204" t="s">
        <v>14</v>
      </c>
      <c r="I204" s="2">
        <v>43284</v>
      </c>
      <c r="J204" s="1">
        <v>14.011699999999999</v>
      </c>
      <c r="K204" s="1">
        <v>1.53209</v>
      </c>
      <c r="L204" s="1">
        <v>0.16377459999999999</v>
      </c>
      <c r="M204" s="1">
        <v>2.57179</v>
      </c>
      <c r="N204" s="1">
        <v>0.51368029999999998</v>
      </c>
      <c r="O204" s="1">
        <v>0.1138458</v>
      </c>
      <c r="P204" s="1">
        <v>9.0846169999999997E-3</v>
      </c>
      <c r="Q204" s="1">
        <v>4.1968140000000001E-2</v>
      </c>
      <c r="R204" s="1">
        <v>1.9409139999999998E-2</v>
      </c>
      <c r="S204" s="1">
        <v>4.0500839999999998E-3</v>
      </c>
      <c r="T204" s="1">
        <v>4.465918E-2</v>
      </c>
      <c r="U204" s="1">
        <v>0.1109985</v>
      </c>
      <c r="V204" s="1">
        <v>5.0594070000000001E-3</v>
      </c>
      <c r="W204" s="1">
        <v>1.5715449999999999E-3</v>
      </c>
      <c r="X204" s="1">
        <v>1.018117E-2</v>
      </c>
      <c r="Y204" s="1">
        <v>3.399783E-4</v>
      </c>
      <c r="Z204" s="1">
        <f t="shared" si="21"/>
        <v>27.268685131882481</v>
      </c>
      <c r="AA204" s="1">
        <f t="shared" si="22"/>
        <v>4.3160016953172695</v>
      </c>
      <c r="AB204" s="1">
        <f t="shared" si="23"/>
        <v>0.98493304103739243</v>
      </c>
      <c r="AC204" s="1">
        <f t="shared" si="24"/>
        <v>1.3804154391290675</v>
      </c>
      <c r="AD204" s="1">
        <f t="shared" si="25"/>
        <v>112.0704373117766</v>
      </c>
      <c r="AE204" s="1">
        <f t="shared" si="26"/>
        <v>0.81008665144559655</v>
      </c>
    </row>
    <row r="205" spans="1:31" x14ac:dyDescent="0.3">
      <c r="A205" t="s">
        <v>1</v>
      </c>
      <c r="B205" t="s">
        <v>3</v>
      </c>
      <c r="C205" t="s">
        <v>9</v>
      </c>
      <c r="D205" t="s">
        <v>45</v>
      </c>
      <c r="E205" t="s">
        <v>11</v>
      </c>
      <c r="F205" t="s">
        <v>12</v>
      </c>
      <c r="G205" t="s">
        <v>13</v>
      </c>
      <c r="H205" t="s">
        <v>14</v>
      </c>
      <c r="I205" s="2">
        <v>43284</v>
      </c>
      <c r="J205" s="1">
        <v>14.011699999999999</v>
      </c>
      <c r="K205" s="1">
        <v>1.53209</v>
      </c>
      <c r="L205" s="1">
        <v>0.16377459999999999</v>
      </c>
      <c r="M205" s="1">
        <v>2.57179</v>
      </c>
      <c r="N205" s="1">
        <v>0.51368029999999998</v>
      </c>
      <c r="O205" s="1">
        <v>0.1138458</v>
      </c>
      <c r="P205" s="1">
        <v>9.0846169999999997E-3</v>
      </c>
      <c r="Q205" s="1">
        <v>4.1968140000000001E-2</v>
      </c>
      <c r="R205" s="1">
        <v>1.9409139999999998E-2</v>
      </c>
      <c r="S205" s="1">
        <v>4.0500839999999998E-3</v>
      </c>
      <c r="T205" s="1">
        <v>4.465918E-2</v>
      </c>
      <c r="U205" s="1">
        <v>0.1109985</v>
      </c>
      <c r="V205" s="1">
        <v>5.0594070000000001E-3</v>
      </c>
      <c r="W205" s="1">
        <v>1.5715449999999999E-3</v>
      </c>
      <c r="X205" s="1">
        <v>1.018117E-2</v>
      </c>
      <c r="Y205" s="1">
        <v>3.399783E-4</v>
      </c>
      <c r="Z205" s="1">
        <f t="shared" si="21"/>
        <v>27.268685131882481</v>
      </c>
      <c r="AA205" s="1">
        <f t="shared" si="22"/>
        <v>4.3160016953172695</v>
      </c>
      <c r="AB205" s="1">
        <f t="shared" si="23"/>
        <v>0.98493304103739243</v>
      </c>
      <c r="AC205" s="1">
        <f t="shared" si="24"/>
        <v>1.3804154391290675</v>
      </c>
      <c r="AD205" s="1">
        <f t="shared" si="25"/>
        <v>112.0704373117766</v>
      </c>
      <c r="AE205" s="1">
        <f t="shared" si="26"/>
        <v>0.81008665144559655</v>
      </c>
    </row>
    <row r="206" spans="1:31" x14ac:dyDescent="0.3">
      <c r="A206" t="s">
        <v>1</v>
      </c>
      <c r="B206" t="s">
        <v>3</v>
      </c>
      <c r="C206" t="s">
        <v>9</v>
      </c>
      <c r="D206" t="s">
        <v>45</v>
      </c>
      <c r="E206" t="s">
        <v>11</v>
      </c>
      <c r="F206" t="s">
        <v>12</v>
      </c>
      <c r="G206" t="s">
        <v>13</v>
      </c>
      <c r="H206" t="s">
        <v>14</v>
      </c>
      <c r="I206" s="2">
        <v>43284</v>
      </c>
      <c r="J206" s="1">
        <v>14.011699999999999</v>
      </c>
      <c r="K206" s="1">
        <v>1.53209</v>
      </c>
      <c r="L206" s="1">
        <v>0.16377459999999999</v>
      </c>
      <c r="M206" s="1">
        <v>2.57179</v>
      </c>
      <c r="N206" s="1">
        <v>0.51368029999999998</v>
      </c>
      <c r="O206" s="1">
        <v>0.1138458</v>
      </c>
      <c r="P206" s="1">
        <v>9.0846169999999997E-3</v>
      </c>
      <c r="Q206" s="1">
        <v>4.1968140000000001E-2</v>
      </c>
      <c r="R206" s="1">
        <v>1.9409139999999998E-2</v>
      </c>
      <c r="S206" s="1">
        <v>4.0500839999999998E-3</v>
      </c>
      <c r="T206" s="1">
        <v>4.465918E-2</v>
      </c>
      <c r="U206" s="1">
        <v>0.1109985</v>
      </c>
      <c r="V206" s="1">
        <v>5.0594070000000001E-3</v>
      </c>
      <c r="W206" s="1">
        <v>1.5715449999999999E-3</v>
      </c>
      <c r="X206" s="1">
        <v>1.018117E-2</v>
      </c>
      <c r="Y206" s="1">
        <v>3.399783E-4</v>
      </c>
      <c r="Z206" s="1">
        <f t="shared" si="21"/>
        <v>27.268685131882481</v>
      </c>
      <c r="AA206" s="1">
        <f t="shared" si="22"/>
        <v>4.3160016953172695</v>
      </c>
      <c r="AB206" s="1">
        <f t="shared" si="23"/>
        <v>0.98493304103739243</v>
      </c>
      <c r="AC206" s="1">
        <f t="shared" si="24"/>
        <v>1.3804154391290675</v>
      </c>
      <c r="AD206" s="1">
        <f t="shared" si="25"/>
        <v>112.0704373117766</v>
      </c>
      <c r="AE206" s="1">
        <f t="shared" si="26"/>
        <v>0.81008665144559655</v>
      </c>
    </row>
    <row r="207" spans="1:31" x14ac:dyDescent="0.3">
      <c r="A207" t="s">
        <v>1</v>
      </c>
      <c r="B207" t="s">
        <v>3</v>
      </c>
      <c r="C207" t="s">
        <v>9</v>
      </c>
      <c r="D207" t="s">
        <v>45</v>
      </c>
      <c r="E207" t="s">
        <v>11</v>
      </c>
      <c r="F207" t="s">
        <v>12</v>
      </c>
      <c r="G207" t="s">
        <v>13</v>
      </c>
      <c r="H207" t="s">
        <v>14</v>
      </c>
      <c r="I207" s="2">
        <v>43284</v>
      </c>
      <c r="J207" s="1">
        <v>14.011699999999999</v>
      </c>
      <c r="K207" s="1">
        <v>1.53209</v>
      </c>
      <c r="L207" s="1">
        <v>0.16377459999999999</v>
      </c>
      <c r="M207" s="1">
        <v>2.57179</v>
      </c>
      <c r="N207" s="1">
        <v>0.51368029999999998</v>
      </c>
      <c r="O207" s="1">
        <v>0.1138458</v>
      </c>
      <c r="P207" s="1">
        <v>9.0846169999999997E-3</v>
      </c>
      <c r="Q207" s="1">
        <v>4.1968140000000001E-2</v>
      </c>
      <c r="R207" s="1">
        <v>1.9409139999999998E-2</v>
      </c>
      <c r="S207" s="1">
        <v>4.0500839999999998E-3</v>
      </c>
      <c r="T207" s="1">
        <v>4.465918E-2</v>
      </c>
      <c r="U207" s="1">
        <v>0.1109985</v>
      </c>
      <c r="V207" s="1">
        <v>5.0594070000000001E-3</v>
      </c>
      <c r="W207" s="1">
        <v>1.5715449999999999E-3</v>
      </c>
      <c r="X207" s="1">
        <v>1.018117E-2</v>
      </c>
      <c r="Y207" s="1">
        <v>3.399783E-4</v>
      </c>
      <c r="Z207" s="1">
        <f t="shared" si="21"/>
        <v>27.268685131882481</v>
      </c>
      <c r="AA207" s="1">
        <f t="shared" si="22"/>
        <v>4.3160016953172695</v>
      </c>
      <c r="AB207" s="1">
        <f t="shared" si="23"/>
        <v>0.98493304103739243</v>
      </c>
      <c r="AC207" s="1">
        <f t="shared" si="24"/>
        <v>1.3804154391290675</v>
      </c>
      <c r="AD207" s="1">
        <f t="shared" si="25"/>
        <v>112.0704373117766</v>
      </c>
      <c r="AE207" s="1">
        <f t="shared" si="26"/>
        <v>0.81008665144559655</v>
      </c>
    </row>
    <row r="208" spans="1:31" x14ac:dyDescent="0.3">
      <c r="A208" t="s">
        <v>1</v>
      </c>
      <c r="B208" t="s">
        <v>3</v>
      </c>
      <c r="C208" t="s">
        <v>9</v>
      </c>
      <c r="D208" t="s">
        <v>45</v>
      </c>
      <c r="E208" t="s">
        <v>11</v>
      </c>
      <c r="F208" t="s">
        <v>12</v>
      </c>
      <c r="G208" t="s">
        <v>13</v>
      </c>
      <c r="H208" t="s">
        <v>14</v>
      </c>
      <c r="I208" s="2">
        <v>43284</v>
      </c>
      <c r="J208" s="1">
        <v>14.011699999999999</v>
      </c>
      <c r="K208" s="1">
        <v>1.53209</v>
      </c>
      <c r="L208" s="1">
        <v>0.16377459999999999</v>
      </c>
      <c r="M208" s="1">
        <v>2.57179</v>
      </c>
      <c r="N208" s="1">
        <v>0.51368029999999998</v>
      </c>
      <c r="O208" s="1">
        <v>0.1138458</v>
      </c>
      <c r="P208" s="1">
        <v>9.0846169999999997E-3</v>
      </c>
      <c r="Q208" s="1">
        <v>4.1968140000000001E-2</v>
      </c>
      <c r="R208" s="1">
        <v>1.9409139999999998E-2</v>
      </c>
      <c r="S208" s="1">
        <v>4.0500839999999998E-3</v>
      </c>
      <c r="T208" s="1">
        <v>4.465918E-2</v>
      </c>
      <c r="U208" s="1">
        <v>0.1109985</v>
      </c>
      <c r="V208" s="1">
        <v>5.0594070000000001E-3</v>
      </c>
      <c r="W208" s="1">
        <v>1.5715449999999999E-3</v>
      </c>
      <c r="X208" s="1">
        <v>1.018117E-2</v>
      </c>
      <c r="Y208" s="1">
        <v>3.399783E-4</v>
      </c>
      <c r="Z208" s="1">
        <f t="shared" si="21"/>
        <v>27.268685131882481</v>
      </c>
      <c r="AA208" s="1">
        <f t="shared" si="22"/>
        <v>4.3160016953172695</v>
      </c>
      <c r="AB208" s="1">
        <f t="shared" si="23"/>
        <v>0.98493304103739243</v>
      </c>
      <c r="AC208" s="1">
        <f t="shared" si="24"/>
        <v>1.3804154391290675</v>
      </c>
      <c r="AD208" s="1">
        <f t="shared" si="25"/>
        <v>112.0704373117766</v>
      </c>
      <c r="AE208" s="1">
        <f t="shared" si="26"/>
        <v>0.81008665144559655</v>
      </c>
    </row>
    <row r="209" spans="1:31" x14ac:dyDescent="0.3">
      <c r="A209" t="s">
        <v>1</v>
      </c>
      <c r="B209" t="s">
        <v>3</v>
      </c>
      <c r="C209" t="s">
        <v>9</v>
      </c>
      <c r="D209" t="s">
        <v>45</v>
      </c>
      <c r="E209" t="s">
        <v>11</v>
      </c>
      <c r="F209" t="s">
        <v>12</v>
      </c>
      <c r="G209" t="s">
        <v>13</v>
      </c>
      <c r="H209" t="s">
        <v>14</v>
      </c>
      <c r="I209" s="2">
        <v>43284</v>
      </c>
      <c r="J209" s="1">
        <v>14.011699999999999</v>
      </c>
      <c r="K209" s="1">
        <v>1.53209</v>
      </c>
      <c r="L209" s="1">
        <v>0.16377459999999999</v>
      </c>
      <c r="M209" s="1">
        <v>2.57179</v>
      </c>
      <c r="N209" s="1">
        <v>0.51368029999999998</v>
      </c>
      <c r="O209" s="1">
        <v>0.1138458</v>
      </c>
      <c r="P209" s="1">
        <v>9.0846169999999997E-3</v>
      </c>
      <c r="Q209" s="1">
        <v>4.1968140000000001E-2</v>
      </c>
      <c r="R209" s="1">
        <v>1.9409139999999998E-2</v>
      </c>
      <c r="S209" s="1">
        <v>4.0500839999999998E-3</v>
      </c>
      <c r="T209" s="1">
        <v>4.465918E-2</v>
      </c>
      <c r="U209" s="1">
        <v>0.1109985</v>
      </c>
      <c r="V209" s="1">
        <v>5.0594070000000001E-3</v>
      </c>
      <c r="W209" s="1">
        <v>1.5715449999999999E-3</v>
      </c>
      <c r="X209" s="1">
        <v>1.018117E-2</v>
      </c>
      <c r="Y209" s="1">
        <v>3.399783E-4</v>
      </c>
      <c r="Z209" s="1">
        <f t="shared" si="21"/>
        <v>27.268685131882481</v>
      </c>
      <c r="AA209" s="1">
        <f t="shared" si="22"/>
        <v>4.3160016953172695</v>
      </c>
      <c r="AB209" s="1">
        <f t="shared" si="23"/>
        <v>0.98493304103739243</v>
      </c>
      <c r="AC209" s="1">
        <f t="shared" si="24"/>
        <v>1.3804154391290675</v>
      </c>
      <c r="AD209" s="1">
        <f t="shared" si="25"/>
        <v>112.0704373117766</v>
      </c>
      <c r="AE209" s="1">
        <f t="shared" si="26"/>
        <v>0.81008665144559655</v>
      </c>
    </row>
    <row r="210" spans="1:31" x14ac:dyDescent="0.3">
      <c r="A210" t="s">
        <v>1</v>
      </c>
      <c r="B210" t="s">
        <v>3</v>
      </c>
      <c r="C210" t="s">
        <v>15</v>
      </c>
      <c r="D210" t="s">
        <v>46</v>
      </c>
      <c r="E210" t="s">
        <v>11</v>
      </c>
      <c r="F210" t="s">
        <v>12</v>
      </c>
      <c r="G210" t="s">
        <v>13</v>
      </c>
      <c r="H210" t="s">
        <v>14</v>
      </c>
      <c r="I210" s="2">
        <v>43284</v>
      </c>
      <c r="J210" s="1">
        <v>10.654809999999999</v>
      </c>
      <c r="K210" s="1">
        <v>1.569726</v>
      </c>
      <c r="L210" s="1">
        <v>1.760055E-3</v>
      </c>
      <c r="M210" s="1">
        <v>6.1479910000000002</v>
      </c>
      <c r="N210" s="1">
        <v>0.30903409999999998</v>
      </c>
      <c r="O210" s="1">
        <v>8.9885989999999999E-2</v>
      </c>
      <c r="P210" s="1">
        <v>0.1817627</v>
      </c>
      <c r="Q210" s="1">
        <v>2.0068389999999998E-2</v>
      </c>
      <c r="R210" s="1">
        <v>1.7859969999999999E-2</v>
      </c>
      <c r="S210" s="1">
        <v>5.2269889999999996E-3</v>
      </c>
      <c r="T210" s="1">
        <v>4.1485380000000002E-2</v>
      </c>
      <c r="U210" s="1">
        <v>9.1021850000000001E-2</v>
      </c>
      <c r="V210" s="1">
        <v>3.5734719999999998E-3</v>
      </c>
      <c r="W210" s="1">
        <v>1.3816449999999999E-3</v>
      </c>
      <c r="X210" s="1">
        <v>9.2849720000000007E-3</v>
      </c>
      <c r="Y210" s="1">
        <v>3.1336169999999998E-4</v>
      </c>
      <c r="Z210" s="1">
        <f t="shared" si="21"/>
        <v>2357.050205817432</v>
      </c>
      <c r="AA210" s="1">
        <f t="shared" si="22"/>
        <v>1.4805137157813015</v>
      </c>
      <c r="AB210" s="1">
        <f t="shared" si="23"/>
        <v>1.1563358218397257</v>
      </c>
      <c r="AC210" s="1">
        <f t="shared" si="24"/>
        <v>1.5371082857295113</v>
      </c>
      <c r="AD210" s="1">
        <f t="shared" si="25"/>
        <v>5.1082933957297074</v>
      </c>
      <c r="AE210" s="1">
        <f t="shared" si="26"/>
        <v>1.5614690565610894</v>
      </c>
    </row>
    <row r="211" spans="1:31" x14ac:dyDescent="0.3">
      <c r="A211" t="s">
        <v>1</v>
      </c>
      <c r="B211" t="s">
        <v>3</v>
      </c>
      <c r="C211" t="s">
        <v>15</v>
      </c>
      <c r="D211" t="s">
        <v>46</v>
      </c>
      <c r="E211" t="s">
        <v>11</v>
      </c>
      <c r="F211" t="s">
        <v>12</v>
      </c>
      <c r="G211" t="s">
        <v>13</v>
      </c>
      <c r="H211" t="s">
        <v>14</v>
      </c>
      <c r="I211" s="2">
        <v>43284</v>
      </c>
      <c r="J211" s="1">
        <v>10.654809999999999</v>
      </c>
      <c r="K211" s="1">
        <v>1.569726</v>
      </c>
      <c r="L211" s="1">
        <v>1.760055E-3</v>
      </c>
      <c r="M211" s="1">
        <v>6.1479910000000002</v>
      </c>
      <c r="N211" s="1">
        <v>0.30903409999999998</v>
      </c>
      <c r="O211" s="1">
        <v>8.9885989999999999E-2</v>
      </c>
      <c r="P211" s="1">
        <v>0.1817627</v>
      </c>
      <c r="Q211" s="1">
        <v>2.0068389999999998E-2</v>
      </c>
      <c r="R211" s="1">
        <v>1.7859969999999999E-2</v>
      </c>
      <c r="S211" s="1">
        <v>5.2269889999999996E-3</v>
      </c>
      <c r="T211" s="1">
        <v>4.1485380000000002E-2</v>
      </c>
      <c r="U211" s="1">
        <v>9.1021850000000001E-2</v>
      </c>
      <c r="V211" s="1">
        <v>3.5734719999999998E-3</v>
      </c>
      <c r="W211" s="1">
        <v>1.3816449999999999E-3</v>
      </c>
      <c r="X211" s="1">
        <v>9.2849720000000007E-3</v>
      </c>
      <c r="Y211" s="1">
        <v>3.1336169999999998E-4</v>
      </c>
      <c r="Z211" s="1">
        <f t="shared" si="21"/>
        <v>2357.050205817432</v>
      </c>
      <c r="AA211" s="1">
        <f t="shared" si="22"/>
        <v>1.4805137157813015</v>
      </c>
      <c r="AB211" s="1">
        <f t="shared" si="23"/>
        <v>1.1563358218397257</v>
      </c>
      <c r="AC211" s="1">
        <f t="shared" si="24"/>
        <v>1.5371082857295113</v>
      </c>
      <c r="AD211" s="1">
        <f t="shared" si="25"/>
        <v>5.1082933957297074</v>
      </c>
      <c r="AE211" s="1">
        <f t="shared" si="26"/>
        <v>1.5614690565610894</v>
      </c>
    </row>
    <row r="212" spans="1:31" x14ac:dyDescent="0.3">
      <c r="A212" t="s">
        <v>1</v>
      </c>
      <c r="B212" t="s">
        <v>3</v>
      </c>
      <c r="C212" t="s">
        <v>15</v>
      </c>
      <c r="D212" t="s">
        <v>46</v>
      </c>
      <c r="E212" t="s">
        <v>11</v>
      </c>
      <c r="F212" t="s">
        <v>12</v>
      </c>
      <c r="G212" t="s">
        <v>13</v>
      </c>
      <c r="H212" t="s">
        <v>14</v>
      </c>
      <c r="I212" s="2">
        <v>43284</v>
      </c>
      <c r="J212" s="1">
        <v>10.654809999999999</v>
      </c>
      <c r="K212" s="1">
        <v>1.569726</v>
      </c>
      <c r="L212" s="1">
        <v>1.760055E-3</v>
      </c>
      <c r="M212" s="1">
        <v>6.1479910000000002</v>
      </c>
      <c r="N212" s="1">
        <v>0.30903409999999998</v>
      </c>
      <c r="O212" s="1">
        <v>8.9885989999999999E-2</v>
      </c>
      <c r="P212" s="1">
        <v>0.1817627</v>
      </c>
      <c r="Q212" s="1">
        <v>2.0068389999999998E-2</v>
      </c>
      <c r="R212" s="1">
        <v>1.7859969999999999E-2</v>
      </c>
      <c r="S212" s="1">
        <v>5.2269889999999996E-3</v>
      </c>
      <c r="T212" s="1">
        <v>4.1485380000000002E-2</v>
      </c>
      <c r="U212" s="1">
        <v>9.1021850000000001E-2</v>
      </c>
      <c r="V212" s="1">
        <v>3.5734719999999998E-3</v>
      </c>
      <c r="W212" s="1">
        <v>1.3816449999999999E-3</v>
      </c>
      <c r="X212" s="1">
        <v>9.2849720000000007E-3</v>
      </c>
      <c r="Y212" s="1">
        <v>3.1336169999999998E-4</v>
      </c>
      <c r="Z212" s="1">
        <f t="shared" si="21"/>
        <v>2357.050205817432</v>
      </c>
      <c r="AA212" s="1">
        <f t="shared" si="22"/>
        <v>1.4805137157813015</v>
      </c>
      <c r="AB212" s="1">
        <f t="shared" si="23"/>
        <v>1.1563358218397257</v>
      </c>
      <c r="AC212" s="1">
        <f t="shared" si="24"/>
        <v>1.5371082857295113</v>
      </c>
      <c r="AD212" s="1">
        <f t="shared" si="25"/>
        <v>5.1082933957297074</v>
      </c>
      <c r="AE212" s="1">
        <f t="shared" si="26"/>
        <v>1.5614690565610894</v>
      </c>
    </row>
    <row r="213" spans="1:31" x14ac:dyDescent="0.3">
      <c r="A213" t="s">
        <v>1</v>
      </c>
      <c r="B213" t="s">
        <v>3</v>
      </c>
      <c r="C213" t="s">
        <v>15</v>
      </c>
      <c r="D213" t="s">
        <v>46</v>
      </c>
      <c r="E213" t="s">
        <v>11</v>
      </c>
      <c r="F213" t="s">
        <v>12</v>
      </c>
      <c r="G213" t="s">
        <v>13</v>
      </c>
      <c r="H213" t="s">
        <v>14</v>
      </c>
      <c r="I213" s="2">
        <v>43284</v>
      </c>
      <c r="J213" s="1">
        <v>10.654809999999999</v>
      </c>
      <c r="K213" s="1">
        <v>1.569726</v>
      </c>
      <c r="L213" s="1">
        <v>1.760055E-3</v>
      </c>
      <c r="M213" s="1">
        <v>6.1479910000000002</v>
      </c>
      <c r="N213" s="1">
        <v>0.30903409999999998</v>
      </c>
      <c r="O213" s="1">
        <v>8.9885989999999999E-2</v>
      </c>
      <c r="P213" s="1">
        <v>0.1817627</v>
      </c>
      <c r="Q213" s="1">
        <v>2.0068389999999998E-2</v>
      </c>
      <c r="R213" s="1">
        <v>1.7859969999999999E-2</v>
      </c>
      <c r="S213" s="1">
        <v>5.2269889999999996E-3</v>
      </c>
      <c r="T213" s="1">
        <v>4.1485380000000002E-2</v>
      </c>
      <c r="U213" s="1">
        <v>9.1021850000000001E-2</v>
      </c>
      <c r="V213" s="1">
        <v>3.5734719999999998E-3</v>
      </c>
      <c r="W213" s="1">
        <v>1.3816449999999999E-3</v>
      </c>
      <c r="X213" s="1">
        <v>9.2849720000000007E-3</v>
      </c>
      <c r="Y213" s="1">
        <v>3.1336169999999998E-4</v>
      </c>
      <c r="Z213" s="1">
        <f t="shared" si="21"/>
        <v>2357.050205817432</v>
      </c>
      <c r="AA213" s="1">
        <f t="shared" si="22"/>
        <v>1.4805137157813015</v>
      </c>
      <c r="AB213" s="1">
        <f t="shared" si="23"/>
        <v>1.1563358218397257</v>
      </c>
      <c r="AC213" s="1">
        <f t="shared" si="24"/>
        <v>1.5371082857295113</v>
      </c>
      <c r="AD213" s="1">
        <f t="shared" si="25"/>
        <v>5.1082933957297074</v>
      </c>
      <c r="AE213" s="1">
        <f t="shared" si="26"/>
        <v>1.5614690565610894</v>
      </c>
    </row>
    <row r="214" spans="1:31" x14ac:dyDescent="0.3">
      <c r="A214" t="s">
        <v>1</v>
      </c>
      <c r="B214" t="s">
        <v>3</v>
      </c>
      <c r="C214" t="s">
        <v>15</v>
      </c>
      <c r="D214" t="s">
        <v>46</v>
      </c>
      <c r="E214" t="s">
        <v>11</v>
      </c>
      <c r="F214" t="s">
        <v>12</v>
      </c>
      <c r="G214" t="s">
        <v>13</v>
      </c>
      <c r="H214" t="s">
        <v>14</v>
      </c>
      <c r="I214" s="2">
        <v>43284</v>
      </c>
      <c r="J214" s="1">
        <v>10.654809999999999</v>
      </c>
      <c r="K214" s="1">
        <v>1.569726</v>
      </c>
      <c r="L214" s="1">
        <v>1.760055E-3</v>
      </c>
      <c r="M214" s="1">
        <v>6.1479910000000002</v>
      </c>
      <c r="N214" s="1">
        <v>0.30903409999999998</v>
      </c>
      <c r="O214" s="1">
        <v>8.9885989999999999E-2</v>
      </c>
      <c r="P214" s="1">
        <v>0.1817627</v>
      </c>
      <c r="Q214" s="1">
        <v>2.0068389999999998E-2</v>
      </c>
      <c r="R214" s="1">
        <v>1.7859969999999999E-2</v>
      </c>
      <c r="S214" s="1">
        <v>5.2269889999999996E-3</v>
      </c>
      <c r="T214" s="1">
        <v>4.1485380000000002E-2</v>
      </c>
      <c r="U214" s="1">
        <v>9.1021850000000001E-2</v>
      </c>
      <c r="V214" s="1">
        <v>3.5734719999999998E-3</v>
      </c>
      <c r="W214" s="1">
        <v>1.3816449999999999E-3</v>
      </c>
      <c r="X214" s="1">
        <v>9.2849720000000007E-3</v>
      </c>
      <c r="Y214" s="1">
        <v>3.1336169999999998E-4</v>
      </c>
      <c r="Z214" s="1">
        <f t="shared" si="21"/>
        <v>2357.050205817432</v>
      </c>
      <c r="AA214" s="1">
        <f t="shared" si="22"/>
        <v>1.4805137157813015</v>
      </c>
      <c r="AB214" s="1">
        <f t="shared" si="23"/>
        <v>1.1563358218397257</v>
      </c>
      <c r="AC214" s="1">
        <f t="shared" si="24"/>
        <v>1.5371082857295113</v>
      </c>
      <c r="AD214" s="1">
        <f t="shared" si="25"/>
        <v>5.1082933957297074</v>
      </c>
      <c r="AE214" s="1">
        <f t="shared" si="26"/>
        <v>1.5614690565610894</v>
      </c>
    </row>
    <row r="215" spans="1:31" x14ac:dyDescent="0.3">
      <c r="A215" t="s">
        <v>1</v>
      </c>
      <c r="B215" t="s">
        <v>3</v>
      </c>
      <c r="C215" t="s">
        <v>15</v>
      </c>
      <c r="D215" t="s">
        <v>46</v>
      </c>
      <c r="E215" t="s">
        <v>11</v>
      </c>
      <c r="F215" t="s">
        <v>12</v>
      </c>
      <c r="G215" t="s">
        <v>13</v>
      </c>
      <c r="H215" t="s">
        <v>14</v>
      </c>
      <c r="I215" s="2">
        <v>43284</v>
      </c>
      <c r="J215" s="1">
        <v>10.654809999999999</v>
      </c>
      <c r="K215" s="1">
        <v>1.569726</v>
      </c>
      <c r="L215" s="1">
        <v>1.760055E-3</v>
      </c>
      <c r="M215" s="1">
        <v>6.1479910000000002</v>
      </c>
      <c r="N215" s="1">
        <v>0.30903409999999998</v>
      </c>
      <c r="O215" s="1">
        <v>8.9885989999999999E-2</v>
      </c>
      <c r="P215" s="1">
        <v>0.1817627</v>
      </c>
      <c r="Q215" s="1">
        <v>2.0068389999999998E-2</v>
      </c>
      <c r="R215" s="1">
        <v>1.7859969999999999E-2</v>
      </c>
      <c r="S215" s="1">
        <v>5.2269889999999996E-3</v>
      </c>
      <c r="T215" s="1">
        <v>4.1485380000000002E-2</v>
      </c>
      <c r="U215" s="1">
        <v>9.1021850000000001E-2</v>
      </c>
      <c r="V215" s="1">
        <v>3.5734719999999998E-3</v>
      </c>
      <c r="W215" s="1">
        <v>1.3816449999999999E-3</v>
      </c>
      <c r="X215" s="1">
        <v>9.2849720000000007E-3</v>
      </c>
      <c r="Y215" s="1">
        <v>3.1336169999999998E-4</v>
      </c>
      <c r="Z215" s="1">
        <f t="shared" si="21"/>
        <v>2357.050205817432</v>
      </c>
      <c r="AA215" s="1">
        <f t="shared" si="22"/>
        <v>1.4805137157813015</v>
      </c>
      <c r="AB215" s="1">
        <f t="shared" si="23"/>
        <v>1.1563358218397257</v>
      </c>
      <c r="AC215" s="1">
        <f t="shared" si="24"/>
        <v>1.5371082857295113</v>
      </c>
      <c r="AD215" s="1">
        <f t="shared" si="25"/>
        <v>5.1082933957297074</v>
      </c>
      <c r="AE215" s="1">
        <f t="shared" si="26"/>
        <v>1.5614690565610894</v>
      </c>
    </row>
    <row r="216" spans="1:31" x14ac:dyDescent="0.3">
      <c r="A216" t="s">
        <v>1</v>
      </c>
      <c r="B216" t="s">
        <v>3</v>
      </c>
      <c r="C216" t="s">
        <v>15</v>
      </c>
      <c r="D216" t="s">
        <v>46</v>
      </c>
      <c r="E216" t="s">
        <v>11</v>
      </c>
      <c r="F216" t="s">
        <v>12</v>
      </c>
      <c r="G216" t="s">
        <v>13</v>
      </c>
      <c r="H216" t="s">
        <v>14</v>
      </c>
      <c r="I216" s="2">
        <v>43284</v>
      </c>
      <c r="J216" s="1">
        <v>10.654809999999999</v>
      </c>
      <c r="K216" s="1">
        <v>1.569726</v>
      </c>
      <c r="L216" s="1">
        <v>1.760055E-3</v>
      </c>
      <c r="M216" s="1">
        <v>6.1479910000000002</v>
      </c>
      <c r="N216" s="1">
        <v>0.30903409999999998</v>
      </c>
      <c r="O216" s="1">
        <v>8.9885989999999999E-2</v>
      </c>
      <c r="P216" s="1">
        <v>0.1817627</v>
      </c>
      <c r="Q216" s="1">
        <v>2.0068389999999998E-2</v>
      </c>
      <c r="R216" s="1">
        <v>1.7859969999999999E-2</v>
      </c>
      <c r="S216" s="1">
        <v>5.2269889999999996E-3</v>
      </c>
      <c r="T216" s="1">
        <v>4.1485380000000002E-2</v>
      </c>
      <c r="U216" s="1">
        <v>9.1021850000000001E-2</v>
      </c>
      <c r="V216" s="1">
        <v>3.5734719999999998E-3</v>
      </c>
      <c r="W216" s="1">
        <v>1.3816449999999999E-3</v>
      </c>
      <c r="X216" s="1">
        <v>9.2849720000000007E-3</v>
      </c>
      <c r="Y216" s="1">
        <v>3.1336169999999998E-4</v>
      </c>
      <c r="Z216" s="1">
        <f t="shared" si="21"/>
        <v>2357.050205817432</v>
      </c>
      <c r="AA216" s="1">
        <f t="shared" si="22"/>
        <v>1.4805137157813015</v>
      </c>
      <c r="AB216" s="1">
        <f t="shared" si="23"/>
        <v>1.1563358218397257</v>
      </c>
      <c r="AC216" s="1">
        <f t="shared" si="24"/>
        <v>1.5371082857295113</v>
      </c>
      <c r="AD216" s="1">
        <f t="shared" si="25"/>
        <v>5.1082933957297074</v>
      </c>
      <c r="AE216" s="1">
        <f t="shared" si="26"/>
        <v>1.5614690565610894</v>
      </c>
    </row>
    <row r="217" spans="1:31" x14ac:dyDescent="0.3">
      <c r="A217" t="s">
        <v>1</v>
      </c>
      <c r="B217" t="s">
        <v>3</v>
      </c>
      <c r="C217" t="s">
        <v>15</v>
      </c>
      <c r="D217" t="s">
        <v>46</v>
      </c>
      <c r="E217" t="s">
        <v>11</v>
      </c>
      <c r="F217" t="s">
        <v>12</v>
      </c>
      <c r="G217" t="s">
        <v>13</v>
      </c>
      <c r="H217" t="s">
        <v>14</v>
      </c>
      <c r="I217" s="2">
        <v>43284</v>
      </c>
      <c r="J217" s="1">
        <v>10.654809999999999</v>
      </c>
      <c r="K217" s="1">
        <v>1.569726</v>
      </c>
      <c r="L217" s="1">
        <v>1.760055E-3</v>
      </c>
      <c r="M217" s="1">
        <v>6.1479910000000002</v>
      </c>
      <c r="N217" s="1">
        <v>0.30903409999999998</v>
      </c>
      <c r="O217" s="1">
        <v>8.9885989999999999E-2</v>
      </c>
      <c r="P217" s="1">
        <v>0.1817627</v>
      </c>
      <c r="Q217" s="1">
        <v>2.0068389999999998E-2</v>
      </c>
      <c r="R217" s="1">
        <v>1.7859969999999999E-2</v>
      </c>
      <c r="S217" s="1">
        <v>5.2269889999999996E-3</v>
      </c>
      <c r="T217" s="1">
        <v>4.1485380000000002E-2</v>
      </c>
      <c r="U217" s="1">
        <v>9.1021850000000001E-2</v>
      </c>
      <c r="V217" s="1">
        <v>3.5734719999999998E-3</v>
      </c>
      <c r="W217" s="1">
        <v>1.3816449999999999E-3</v>
      </c>
      <c r="X217" s="1">
        <v>9.2849720000000007E-3</v>
      </c>
      <c r="Y217" s="1">
        <v>3.1336169999999998E-4</v>
      </c>
      <c r="Z217" s="1">
        <f t="shared" si="21"/>
        <v>2357.050205817432</v>
      </c>
      <c r="AA217" s="1">
        <f t="shared" si="22"/>
        <v>1.4805137157813015</v>
      </c>
      <c r="AB217" s="1">
        <f t="shared" si="23"/>
        <v>1.1563358218397257</v>
      </c>
      <c r="AC217" s="1">
        <f t="shared" si="24"/>
        <v>1.5371082857295113</v>
      </c>
      <c r="AD217" s="1">
        <f t="shared" si="25"/>
        <v>5.1082933957297074</v>
      </c>
      <c r="AE217" s="1">
        <f t="shared" si="26"/>
        <v>1.5614690565610894</v>
      </c>
    </row>
    <row r="218" spans="1:31" x14ac:dyDescent="0.3">
      <c r="A218" t="s">
        <v>1</v>
      </c>
      <c r="B218" t="s">
        <v>3</v>
      </c>
      <c r="C218" t="s">
        <v>9</v>
      </c>
      <c r="D218" t="s">
        <v>47</v>
      </c>
      <c r="E218" t="s">
        <v>11</v>
      </c>
      <c r="F218" t="s">
        <v>12</v>
      </c>
      <c r="G218" t="s">
        <v>13</v>
      </c>
      <c r="H218" t="s">
        <v>14</v>
      </c>
      <c r="I218" s="2">
        <v>43284</v>
      </c>
      <c r="J218" s="1">
        <v>12.885680000000001</v>
      </c>
      <c r="K218" s="1">
        <v>1.498648</v>
      </c>
      <c r="L218" s="1">
        <v>1.097857E-3</v>
      </c>
      <c r="M218" s="1">
        <v>6.0788019999999996</v>
      </c>
      <c r="N218" s="1">
        <v>0.39657199999999998</v>
      </c>
      <c r="O218" s="1">
        <v>0.121544</v>
      </c>
      <c r="P218" s="1">
        <v>0.16455700000000001</v>
      </c>
      <c r="Q218" s="1">
        <v>2.0645409999999999E-2</v>
      </c>
      <c r="R218" s="1">
        <v>1.9045659999999999E-2</v>
      </c>
      <c r="S218" s="1">
        <v>4.3032410000000002E-3</v>
      </c>
      <c r="T218" s="1">
        <v>4.1338010000000001E-2</v>
      </c>
      <c r="U218" s="1">
        <v>0.10435990000000001</v>
      </c>
      <c r="V218" s="1">
        <v>4.6387399999999997E-3</v>
      </c>
      <c r="W218" s="1">
        <v>1.4283880000000001E-3</v>
      </c>
      <c r="X218" s="1">
        <v>9.2341969999999995E-3</v>
      </c>
      <c r="Y218" s="1">
        <v>3.0423830000000002E-4</v>
      </c>
      <c r="Z218" s="1">
        <f t="shared" si="21"/>
        <v>3765.3364691394236</v>
      </c>
      <c r="AA218" s="1">
        <f t="shared" si="22"/>
        <v>1.7167839978995865</v>
      </c>
      <c r="AB218" s="1">
        <f t="shared" si="23"/>
        <v>1.16970940964062</v>
      </c>
      <c r="AC218" s="1">
        <f t="shared" si="24"/>
        <v>1.1752023958401896</v>
      </c>
      <c r="AD218" s="1">
        <f t="shared" si="25"/>
        <v>5.6115491896424938</v>
      </c>
      <c r="AE218" s="1">
        <f t="shared" si="26"/>
        <v>1.4736365129101336</v>
      </c>
    </row>
    <row r="219" spans="1:31" x14ac:dyDescent="0.3">
      <c r="A219" t="s">
        <v>1</v>
      </c>
      <c r="B219" t="s">
        <v>3</v>
      </c>
      <c r="C219" t="s">
        <v>9</v>
      </c>
      <c r="D219" t="s">
        <v>47</v>
      </c>
      <c r="E219" t="s">
        <v>11</v>
      </c>
      <c r="F219" t="s">
        <v>12</v>
      </c>
      <c r="G219" t="s">
        <v>13</v>
      </c>
      <c r="H219" t="s">
        <v>14</v>
      </c>
      <c r="I219" s="2">
        <v>43284</v>
      </c>
      <c r="J219" s="1">
        <v>12.885680000000001</v>
      </c>
      <c r="K219" s="1">
        <v>1.498648</v>
      </c>
      <c r="L219" s="1">
        <v>1.097857E-3</v>
      </c>
      <c r="M219" s="1">
        <v>6.0788019999999996</v>
      </c>
      <c r="N219" s="1">
        <v>0.39657199999999998</v>
      </c>
      <c r="O219" s="1">
        <v>0.121544</v>
      </c>
      <c r="P219" s="1">
        <v>0.16455700000000001</v>
      </c>
      <c r="Q219" s="1">
        <v>2.0645409999999999E-2</v>
      </c>
      <c r="R219" s="1">
        <v>1.9045659999999999E-2</v>
      </c>
      <c r="S219" s="1">
        <v>4.3032410000000002E-3</v>
      </c>
      <c r="T219" s="1">
        <v>4.1338010000000001E-2</v>
      </c>
      <c r="U219" s="1">
        <v>0.10435990000000001</v>
      </c>
      <c r="V219" s="1">
        <v>4.6387399999999997E-3</v>
      </c>
      <c r="W219" s="1">
        <v>1.4283880000000001E-3</v>
      </c>
      <c r="X219" s="1">
        <v>9.2341969999999995E-3</v>
      </c>
      <c r="Y219" s="1">
        <v>3.0423830000000002E-4</v>
      </c>
      <c r="Z219" s="1">
        <f t="shared" si="21"/>
        <v>3765.3364691394236</v>
      </c>
      <c r="AA219" s="1">
        <f t="shared" si="22"/>
        <v>1.7167839978995865</v>
      </c>
      <c r="AB219" s="1">
        <f t="shared" si="23"/>
        <v>1.16970940964062</v>
      </c>
      <c r="AC219" s="1">
        <f t="shared" si="24"/>
        <v>1.1752023958401896</v>
      </c>
      <c r="AD219" s="1">
        <f t="shared" si="25"/>
        <v>5.6115491896424938</v>
      </c>
      <c r="AE219" s="1">
        <f t="shared" si="26"/>
        <v>1.4736365129101336</v>
      </c>
    </row>
    <row r="220" spans="1:31" x14ac:dyDescent="0.3">
      <c r="A220" t="s">
        <v>1</v>
      </c>
      <c r="B220" t="s">
        <v>3</v>
      </c>
      <c r="C220" t="s">
        <v>9</v>
      </c>
      <c r="D220" t="s">
        <v>47</v>
      </c>
      <c r="E220" t="s">
        <v>11</v>
      </c>
      <c r="F220" t="s">
        <v>12</v>
      </c>
      <c r="G220" t="s">
        <v>13</v>
      </c>
      <c r="H220" t="s">
        <v>14</v>
      </c>
      <c r="I220" s="2">
        <v>43284</v>
      </c>
      <c r="J220" s="1">
        <v>12.885680000000001</v>
      </c>
      <c r="K220" s="1">
        <v>1.498648</v>
      </c>
      <c r="L220" s="1">
        <v>1.097857E-3</v>
      </c>
      <c r="M220" s="1">
        <v>6.0788019999999996</v>
      </c>
      <c r="N220" s="1">
        <v>0.39657199999999998</v>
      </c>
      <c r="O220" s="1">
        <v>0.121544</v>
      </c>
      <c r="P220" s="1">
        <v>0.16455700000000001</v>
      </c>
      <c r="Q220" s="1">
        <v>2.0645409999999999E-2</v>
      </c>
      <c r="R220" s="1">
        <v>1.9045659999999999E-2</v>
      </c>
      <c r="S220" s="1">
        <v>4.3032410000000002E-3</v>
      </c>
      <c r="T220" s="1">
        <v>4.1338010000000001E-2</v>
      </c>
      <c r="U220" s="1">
        <v>0.10435990000000001</v>
      </c>
      <c r="V220" s="1">
        <v>4.6387399999999997E-3</v>
      </c>
      <c r="W220" s="1">
        <v>1.4283880000000001E-3</v>
      </c>
      <c r="X220" s="1">
        <v>9.2341969999999995E-3</v>
      </c>
      <c r="Y220" s="1">
        <v>3.0423830000000002E-4</v>
      </c>
      <c r="Z220" s="1">
        <f t="shared" si="21"/>
        <v>3765.3364691394236</v>
      </c>
      <c r="AA220" s="1">
        <f t="shared" si="22"/>
        <v>1.7167839978995865</v>
      </c>
      <c r="AB220" s="1">
        <f t="shared" si="23"/>
        <v>1.16970940964062</v>
      </c>
      <c r="AC220" s="1">
        <f t="shared" si="24"/>
        <v>1.1752023958401896</v>
      </c>
      <c r="AD220" s="1">
        <f t="shared" si="25"/>
        <v>5.6115491896424938</v>
      </c>
      <c r="AE220" s="1">
        <f t="shared" si="26"/>
        <v>1.4736365129101336</v>
      </c>
    </row>
    <row r="221" spans="1:31" x14ac:dyDescent="0.3">
      <c r="A221" t="s">
        <v>1</v>
      </c>
      <c r="B221" t="s">
        <v>3</v>
      </c>
      <c r="C221" t="s">
        <v>9</v>
      </c>
      <c r="D221" t="s">
        <v>47</v>
      </c>
      <c r="E221" t="s">
        <v>11</v>
      </c>
      <c r="F221" t="s">
        <v>12</v>
      </c>
      <c r="G221" t="s">
        <v>13</v>
      </c>
      <c r="H221" t="s">
        <v>14</v>
      </c>
      <c r="I221" s="2">
        <v>43284</v>
      </c>
      <c r="J221" s="1">
        <v>12.885680000000001</v>
      </c>
      <c r="K221" s="1">
        <v>1.498648</v>
      </c>
      <c r="L221" s="1">
        <v>1.097857E-3</v>
      </c>
      <c r="M221" s="1">
        <v>6.0788019999999996</v>
      </c>
      <c r="N221" s="1">
        <v>0.39657199999999998</v>
      </c>
      <c r="O221" s="1">
        <v>0.121544</v>
      </c>
      <c r="P221" s="1">
        <v>0.16455700000000001</v>
      </c>
      <c r="Q221" s="1">
        <v>2.0645409999999999E-2</v>
      </c>
      <c r="R221" s="1">
        <v>1.9045659999999999E-2</v>
      </c>
      <c r="S221" s="1">
        <v>4.3032410000000002E-3</v>
      </c>
      <c r="T221" s="1">
        <v>4.1338010000000001E-2</v>
      </c>
      <c r="U221" s="1">
        <v>0.10435990000000001</v>
      </c>
      <c r="V221" s="1">
        <v>4.6387399999999997E-3</v>
      </c>
      <c r="W221" s="1">
        <v>1.4283880000000001E-3</v>
      </c>
      <c r="X221" s="1">
        <v>9.2341969999999995E-3</v>
      </c>
      <c r="Y221" s="1">
        <v>3.0423830000000002E-4</v>
      </c>
      <c r="Z221" s="1">
        <f t="shared" si="21"/>
        <v>3765.3364691394236</v>
      </c>
      <c r="AA221" s="1">
        <f t="shared" si="22"/>
        <v>1.7167839978995865</v>
      </c>
      <c r="AB221" s="1">
        <f t="shared" si="23"/>
        <v>1.16970940964062</v>
      </c>
      <c r="AC221" s="1">
        <f t="shared" si="24"/>
        <v>1.1752023958401896</v>
      </c>
      <c r="AD221" s="1">
        <f t="shared" si="25"/>
        <v>5.6115491896424938</v>
      </c>
      <c r="AE221" s="1">
        <f t="shared" si="26"/>
        <v>1.4736365129101336</v>
      </c>
    </row>
    <row r="222" spans="1:31" x14ac:dyDescent="0.3">
      <c r="A222" t="s">
        <v>1</v>
      </c>
      <c r="B222" t="s">
        <v>3</v>
      </c>
      <c r="C222" t="s">
        <v>9</v>
      </c>
      <c r="D222" t="s">
        <v>47</v>
      </c>
      <c r="E222" t="s">
        <v>11</v>
      </c>
      <c r="F222" t="s">
        <v>12</v>
      </c>
      <c r="G222" t="s">
        <v>13</v>
      </c>
      <c r="H222" t="s">
        <v>14</v>
      </c>
      <c r="I222" s="2">
        <v>43284</v>
      </c>
      <c r="J222" s="1">
        <v>12.885680000000001</v>
      </c>
      <c r="K222" s="1">
        <v>1.498648</v>
      </c>
      <c r="L222" s="1">
        <v>1.097857E-3</v>
      </c>
      <c r="M222" s="1">
        <v>6.0788019999999996</v>
      </c>
      <c r="N222" s="1">
        <v>0.39657199999999998</v>
      </c>
      <c r="O222" s="1">
        <v>0.121544</v>
      </c>
      <c r="P222" s="1">
        <v>0.16455700000000001</v>
      </c>
      <c r="Q222" s="1">
        <v>2.0645409999999999E-2</v>
      </c>
      <c r="R222" s="1">
        <v>1.9045659999999999E-2</v>
      </c>
      <c r="S222" s="1">
        <v>4.3032410000000002E-3</v>
      </c>
      <c r="T222" s="1">
        <v>4.1338010000000001E-2</v>
      </c>
      <c r="U222" s="1">
        <v>0.10435990000000001</v>
      </c>
      <c r="V222" s="1">
        <v>4.6387399999999997E-3</v>
      </c>
      <c r="W222" s="1">
        <v>1.4283880000000001E-3</v>
      </c>
      <c r="X222" s="1">
        <v>9.2341969999999995E-3</v>
      </c>
      <c r="Y222" s="1">
        <v>3.0423830000000002E-4</v>
      </c>
      <c r="Z222" s="1">
        <f t="shared" si="21"/>
        <v>3765.3364691394236</v>
      </c>
      <c r="AA222" s="1">
        <f t="shared" si="22"/>
        <v>1.7167839978995865</v>
      </c>
      <c r="AB222" s="1">
        <f t="shared" si="23"/>
        <v>1.16970940964062</v>
      </c>
      <c r="AC222" s="1">
        <f t="shared" si="24"/>
        <v>1.1752023958401896</v>
      </c>
      <c r="AD222" s="1">
        <f t="shared" si="25"/>
        <v>5.6115491896424938</v>
      </c>
      <c r="AE222" s="1">
        <f t="shared" si="26"/>
        <v>1.4736365129101336</v>
      </c>
    </row>
    <row r="223" spans="1:31" x14ac:dyDescent="0.3">
      <c r="A223" t="s">
        <v>1</v>
      </c>
      <c r="B223" t="s">
        <v>3</v>
      </c>
      <c r="C223" t="s">
        <v>9</v>
      </c>
      <c r="D223" t="s">
        <v>47</v>
      </c>
      <c r="E223" t="s">
        <v>11</v>
      </c>
      <c r="F223" t="s">
        <v>12</v>
      </c>
      <c r="G223" t="s">
        <v>13</v>
      </c>
      <c r="H223" t="s">
        <v>14</v>
      </c>
      <c r="I223" s="2">
        <v>43284</v>
      </c>
      <c r="J223" s="1">
        <v>12.885680000000001</v>
      </c>
      <c r="K223" s="1">
        <v>1.498648</v>
      </c>
      <c r="L223" s="1">
        <v>1.097857E-3</v>
      </c>
      <c r="M223" s="1">
        <v>6.0788019999999996</v>
      </c>
      <c r="N223" s="1">
        <v>0.39657199999999998</v>
      </c>
      <c r="O223" s="1">
        <v>0.121544</v>
      </c>
      <c r="P223" s="1">
        <v>0.16455700000000001</v>
      </c>
      <c r="Q223" s="1">
        <v>2.0645409999999999E-2</v>
      </c>
      <c r="R223" s="1">
        <v>1.9045659999999999E-2</v>
      </c>
      <c r="S223" s="1">
        <v>4.3032410000000002E-3</v>
      </c>
      <c r="T223" s="1">
        <v>4.1338010000000001E-2</v>
      </c>
      <c r="U223" s="1">
        <v>0.10435990000000001</v>
      </c>
      <c r="V223" s="1">
        <v>4.6387399999999997E-3</v>
      </c>
      <c r="W223" s="1">
        <v>1.4283880000000001E-3</v>
      </c>
      <c r="X223" s="1">
        <v>9.2341969999999995E-3</v>
      </c>
      <c r="Y223" s="1">
        <v>3.0423830000000002E-4</v>
      </c>
      <c r="Z223" s="1">
        <f t="shared" si="21"/>
        <v>3765.3364691394236</v>
      </c>
      <c r="AA223" s="1">
        <f t="shared" si="22"/>
        <v>1.7167839978995865</v>
      </c>
      <c r="AB223" s="1">
        <f t="shared" si="23"/>
        <v>1.16970940964062</v>
      </c>
      <c r="AC223" s="1">
        <f t="shared" si="24"/>
        <v>1.1752023958401896</v>
      </c>
      <c r="AD223" s="1">
        <f t="shared" si="25"/>
        <v>5.6115491896424938</v>
      </c>
      <c r="AE223" s="1">
        <f t="shared" si="26"/>
        <v>1.4736365129101336</v>
      </c>
    </row>
    <row r="224" spans="1:31" x14ac:dyDescent="0.3">
      <c r="A224" t="s">
        <v>1</v>
      </c>
      <c r="B224" t="s">
        <v>3</v>
      </c>
      <c r="C224" t="s">
        <v>9</v>
      </c>
      <c r="D224" t="s">
        <v>47</v>
      </c>
      <c r="E224" t="s">
        <v>11</v>
      </c>
      <c r="F224" t="s">
        <v>12</v>
      </c>
      <c r="G224" t="s">
        <v>13</v>
      </c>
      <c r="H224" t="s">
        <v>14</v>
      </c>
      <c r="I224" s="2">
        <v>43284</v>
      </c>
      <c r="J224" s="1">
        <v>12.885680000000001</v>
      </c>
      <c r="K224" s="1">
        <v>1.498648</v>
      </c>
      <c r="L224" s="1">
        <v>1.097857E-3</v>
      </c>
      <c r="M224" s="1">
        <v>6.0788019999999996</v>
      </c>
      <c r="N224" s="1">
        <v>0.39657199999999998</v>
      </c>
      <c r="O224" s="1">
        <v>0.121544</v>
      </c>
      <c r="P224" s="1">
        <v>0.16455700000000001</v>
      </c>
      <c r="Q224" s="1">
        <v>2.0645409999999999E-2</v>
      </c>
      <c r="R224" s="1">
        <v>1.9045659999999999E-2</v>
      </c>
      <c r="S224" s="1">
        <v>4.3032410000000002E-3</v>
      </c>
      <c r="T224" s="1">
        <v>4.1338010000000001E-2</v>
      </c>
      <c r="U224" s="1">
        <v>0.10435990000000001</v>
      </c>
      <c r="V224" s="1">
        <v>4.6387399999999997E-3</v>
      </c>
      <c r="W224" s="1">
        <v>1.4283880000000001E-3</v>
      </c>
      <c r="X224" s="1">
        <v>9.2341969999999995E-3</v>
      </c>
      <c r="Y224" s="1">
        <v>3.0423830000000002E-4</v>
      </c>
      <c r="Z224" s="1">
        <f t="shared" si="21"/>
        <v>3765.3364691394236</v>
      </c>
      <c r="AA224" s="1">
        <f t="shared" si="22"/>
        <v>1.7167839978995865</v>
      </c>
      <c r="AB224" s="1">
        <f t="shared" si="23"/>
        <v>1.16970940964062</v>
      </c>
      <c r="AC224" s="1">
        <f t="shared" si="24"/>
        <v>1.1752023958401896</v>
      </c>
      <c r="AD224" s="1">
        <f t="shared" si="25"/>
        <v>5.6115491896424938</v>
      </c>
      <c r="AE224" s="1">
        <f t="shared" si="26"/>
        <v>1.4736365129101336</v>
      </c>
    </row>
    <row r="225" spans="1:31" x14ac:dyDescent="0.3">
      <c r="A225" t="s">
        <v>1</v>
      </c>
      <c r="B225" t="s">
        <v>3</v>
      </c>
      <c r="C225" t="s">
        <v>9</v>
      </c>
      <c r="D225" t="s">
        <v>47</v>
      </c>
      <c r="E225" t="s">
        <v>11</v>
      </c>
      <c r="F225" t="s">
        <v>12</v>
      </c>
      <c r="G225" t="s">
        <v>13</v>
      </c>
      <c r="H225" t="s">
        <v>14</v>
      </c>
      <c r="I225" s="2">
        <v>43284</v>
      </c>
      <c r="J225" s="1">
        <v>12.885680000000001</v>
      </c>
      <c r="K225" s="1">
        <v>1.498648</v>
      </c>
      <c r="L225" s="1">
        <v>1.097857E-3</v>
      </c>
      <c r="M225" s="1">
        <v>6.0788019999999996</v>
      </c>
      <c r="N225" s="1">
        <v>0.39657199999999998</v>
      </c>
      <c r="O225" s="1">
        <v>0.121544</v>
      </c>
      <c r="P225" s="1">
        <v>0.16455700000000001</v>
      </c>
      <c r="Q225" s="1">
        <v>2.0645409999999999E-2</v>
      </c>
      <c r="R225" s="1">
        <v>1.9045659999999999E-2</v>
      </c>
      <c r="S225" s="1">
        <v>4.3032410000000002E-3</v>
      </c>
      <c r="T225" s="1">
        <v>4.1338010000000001E-2</v>
      </c>
      <c r="U225" s="1">
        <v>0.10435990000000001</v>
      </c>
      <c r="V225" s="1">
        <v>4.6387399999999997E-3</v>
      </c>
      <c r="W225" s="1">
        <v>1.4283880000000001E-3</v>
      </c>
      <c r="X225" s="1">
        <v>9.2341969999999995E-3</v>
      </c>
      <c r="Y225" s="1">
        <v>3.0423830000000002E-4</v>
      </c>
      <c r="Z225" s="1">
        <f t="shared" si="21"/>
        <v>3765.3364691394236</v>
      </c>
      <c r="AA225" s="1">
        <f t="shared" si="22"/>
        <v>1.7167839978995865</v>
      </c>
      <c r="AB225" s="1">
        <f t="shared" si="23"/>
        <v>1.16970940964062</v>
      </c>
      <c r="AC225" s="1">
        <f t="shared" si="24"/>
        <v>1.1752023958401896</v>
      </c>
      <c r="AD225" s="1">
        <f t="shared" si="25"/>
        <v>5.6115491896424938</v>
      </c>
      <c r="AE225" s="1">
        <f t="shared" si="26"/>
        <v>1.4736365129101336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929"/>
  <sheetViews>
    <sheetView tabSelected="1" zoomScale="55" zoomScaleNormal="55" workbookViewId="0">
      <selection activeCell="U5" sqref="U5"/>
    </sheetView>
  </sheetViews>
  <sheetFormatPr defaultRowHeight="14.4" x14ac:dyDescent="0.3"/>
  <cols>
    <col min="16" max="16" width="13.44140625" bestFit="1" customWidth="1"/>
    <col min="17" max="17" width="23" bestFit="1" customWidth="1"/>
    <col min="18" max="18" width="22.77734375" bestFit="1" customWidth="1"/>
  </cols>
  <sheetData>
    <row r="1" spans="1:21" x14ac:dyDescent="0.3">
      <c r="A1" t="s">
        <v>0</v>
      </c>
      <c r="B1" t="s">
        <v>2</v>
      </c>
      <c r="C1" t="s">
        <v>109</v>
      </c>
      <c r="D1" t="s">
        <v>48</v>
      </c>
      <c r="E1" t="s">
        <v>49</v>
      </c>
      <c r="F1" t="s">
        <v>110</v>
      </c>
      <c r="G1" t="s">
        <v>6</v>
      </c>
      <c r="H1" t="s">
        <v>84</v>
      </c>
      <c r="I1" t="s">
        <v>7</v>
      </c>
      <c r="J1" t="s">
        <v>8</v>
      </c>
      <c r="K1" t="s">
        <v>111</v>
      </c>
      <c r="L1" t="s">
        <v>112</v>
      </c>
      <c r="M1" t="s">
        <v>113</v>
      </c>
      <c r="N1" t="s">
        <v>86</v>
      </c>
      <c r="P1" s="4" t="s">
        <v>111</v>
      </c>
      <c r="Q1" t="s">
        <v>132</v>
      </c>
    </row>
    <row r="2" spans="1:21" x14ac:dyDescent="0.3">
      <c r="A2" t="s">
        <v>115</v>
      </c>
      <c r="B2" t="s">
        <v>116</v>
      </c>
      <c r="C2">
        <v>600</v>
      </c>
      <c r="D2" s="1">
        <v>3.7536359999999998E-2</v>
      </c>
      <c r="E2" s="1">
        <v>4.6586670000000003</v>
      </c>
      <c r="F2">
        <v>1</v>
      </c>
      <c r="G2" t="s">
        <v>117</v>
      </c>
      <c r="H2" t="s">
        <v>118</v>
      </c>
      <c r="I2">
        <v>0</v>
      </c>
      <c r="J2" t="s">
        <v>119</v>
      </c>
      <c r="K2" t="s">
        <v>120</v>
      </c>
      <c r="L2" t="s">
        <v>121</v>
      </c>
      <c r="M2" t="s">
        <v>122</v>
      </c>
      <c r="N2" s="2">
        <v>43200</v>
      </c>
      <c r="P2" s="4" t="s">
        <v>112</v>
      </c>
      <c r="Q2" t="s">
        <v>121</v>
      </c>
    </row>
    <row r="3" spans="1:21" x14ac:dyDescent="0.3">
      <c r="A3" t="s">
        <v>115</v>
      </c>
      <c r="B3" t="s">
        <v>116</v>
      </c>
      <c r="C3">
        <v>600</v>
      </c>
      <c r="D3" s="1">
        <v>3.6396690000000002E-2</v>
      </c>
      <c r="E3" s="1">
        <v>4.637969</v>
      </c>
      <c r="F3">
        <v>2</v>
      </c>
      <c r="G3" t="s">
        <v>117</v>
      </c>
      <c r="H3" t="s">
        <v>118</v>
      </c>
      <c r="I3">
        <v>0</v>
      </c>
      <c r="J3" t="s">
        <v>119</v>
      </c>
      <c r="K3" t="s">
        <v>120</v>
      </c>
      <c r="L3" t="s">
        <v>121</v>
      </c>
      <c r="M3" t="s">
        <v>122</v>
      </c>
      <c r="N3" s="2">
        <v>43200</v>
      </c>
    </row>
    <row r="4" spans="1:21" x14ac:dyDescent="0.3">
      <c r="A4" t="s">
        <v>115</v>
      </c>
      <c r="B4" t="s">
        <v>116</v>
      </c>
      <c r="C4">
        <v>600</v>
      </c>
      <c r="D4" s="1">
        <v>3.7941950000000002E-2</v>
      </c>
      <c r="E4" s="1">
        <v>4.7146730000000003</v>
      </c>
      <c r="F4">
        <v>3</v>
      </c>
      <c r="G4" t="s">
        <v>117</v>
      </c>
      <c r="H4" t="s">
        <v>118</v>
      </c>
      <c r="I4">
        <v>0</v>
      </c>
      <c r="J4" t="s">
        <v>119</v>
      </c>
      <c r="K4" t="s">
        <v>120</v>
      </c>
      <c r="L4" t="s">
        <v>121</v>
      </c>
      <c r="M4" t="s">
        <v>122</v>
      </c>
      <c r="N4" s="2">
        <v>43200</v>
      </c>
      <c r="P4" s="4" t="s">
        <v>145</v>
      </c>
      <c r="Q4" t="s">
        <v>147</v>
      </c>
      <c r="R4" t="s">
        <v>148</v>
      </c>
    </row>
    <row r="5" spans="1:21" x14ac:dyDescent="0.3">
      <c r="A5" t="s">
        <v>115</v>
      </c>
      <c r="B5" t="s">
        <v>116</v>
      </c>
      <c r="C5">
        <v>600</v>
      </c>
      <c r="D5" s="1">
        <v>3.6861329999999998E-2</v>
      </c>
      <c r="E5" s="1">
        <v>4.6908370000000001</v>
      </c>
      <c r="F5">
        <v>4</v>
      </c>
      <c r="G5" t="s">
        <v>117</v>
      </c>
      <c r="H5" t="s">
        <v>118</v>
      </c>
      <c r="I5">
        <v>0</v>
      </c>
      <c r="J5" t="s">
        <v>119</v>
      </c>
      <c r="K5" t="s">
        <v>120</v>
      </c>
      <c r="L5" t="s">
        <v>121</v>
      </c>
      <c r="M5" t="s">
        <v>122</v>
      </c>
      <c r="N5" s="2">
        <v>43200</v>
      </c>
      <c r="P5" s="5">
        <v>600</v>
      </c>
      <c r="Q5" s="6">
        <v>4.5566412000000001E-2</v>
      </c>
      <c r="R5" s="6">
        <v>11.937408</v>
      </c>
      <c r="S5" s="6">
        <v>620</v>
      </c>
      <c r="T5">
        <f>VLOOKUP(S5,$P$5:$R$55,2)</f>
        <v>4.3683950000000006E-2</v>
      </c>
      <c r="U5">
        <f>VLOOKUP(S5,$P$5:$R$55,3)</f>
        <v>11.295024000000002</v>
      </c>
    </row>
    <row r="6" spans="1:21" x14ac:dyDescent="0.3">
      <c r="A6" t="s">
        <v>115</v>
      </c>
      <c r="B6" t="s">
        <v>116</v>
      </c>
      <c r="C6">
        <v>600</v>
      </c>
      <c r="D6" s="1">
        <v>3.8287759999999997E-2</v>
      </c>
      <c r="E6" s="1">
        <v>4.7364420000000003</v>
      </c>
      <c r="F6">
        <v>5</v>
      </c>
      <c r="G6" t="s">
        <v>117</v>
      </c>
      <c r="H6" t="s">
        <v>118</v>
      </c>
      <c r="I6">
        <v>0</v>
      </c>
      <c r="J6" t="s">
        <v>119</v>
      </c>
      <c r="K6" t="s">
        <v>120</v>
      </c>
      <c r="L6" t="s">
        <v>121</v>
      </c>
      <c r="M6" t="s">
        <v>122</v>
      </c>
      <c r="N6" s="2">
        <v>43200</v>
      </c>
      <c r="P6" s="5">
        <v>610</v>
      </c>
      <c r="Q6" s="6">
        <v>4.4377265999999999E-2</v>
      </c>
      <c r="R6" s="6">
        <v>11.576654000000001</v>
      </c>
      <c r="S6" s="6">
        <v>670</v>
      </c>
      <c r="T6">
        <f t="shared" ref="T6:T12" si="0">VLOOKUP(S6,$P$5:$R$55,2)</f>
        <v>3.9951052000000001E-2</v>
      </c>
      <c r="U6">
        <f t="shared" ref="U6:U12" si="1">VLOOKUP(S6,$P$5:$R$55,3)</f>
        <v>9.9604656000000009</v>
      </c>
    </row>
    <row r="7" spans="1:21" x14ac:dyDescent="0.3">
      <c r="A7" t="s">
        <v>115</v>
      </c>
      <c r="B7" t="s">
        <v>116</v>
      </c>
      <c r="C7">
        <v>610</v>
      </c>
      <c r="D7" s="1">
        <v>3.7810070000000001E-2</v>
      </c>
      <c r="E7" s="1">
        <v>4.5749199999999997</v>
      </c>
      <c r="F7">
        <v>1</v>
      </c>
      <c r="G7" t="s">
        <v>117</v>
      </c>
      <c r="H7" t="s">
        <v>118</v>
      </c>
      <c r="I7">
        <v>0</v>
      </c>
      <c r="J7" t="s">
        <v>119</v>
      </c>
      <c r="K7" t="s">
        <v>120</v>
      </c>
      <c r="L7" t="s">
        <v>121</v>
      </c>
      <c r="M7" t="s">
        <v>122</v>
      </c>
      <c r="N7" s="2">
        <v>43200</v>
      </c>
      <c r="P7" s="5">
        <v>620</v>
      </c>
      <c r="Q7" s="6">
        <v>4.3683950000000006E-2</v>
      </c>
      <c r="R7" s="6">
        <v>11.295024000000002</v>
      </c>
      <c r="S7" s="6">
        <v>740</v>
      </c>
      <c r="T7">
        <f t="shared" si="0"/>
        <v>5.3093195999999995E-2</v>
      </c>
      <c r="U7">
        <f t="shared" si="1"/>
        <v>9.2040833999999982</v>
      </c>
    </row>
    <row r="8" spans="1:21" x14ac:dyDescent="0.3">
      <c r="A8" t="s">
        <v>115</v>
      </c>
      <c r="B8" t="s">
        <v>116</v>
      </c>
      <c r="C8">
        <v>610</v>
      </c>
      <c r="D8" s="1">
        <v>3.6681760000000001E-2</v>
      </c>
      <c r="E8" s="1">
        <v>4.595815</v>
      </c>
      <c r="F8">
        <v>2</v>
      </c>
      <c r="G8" t="s">
        <v>117</v>
      </c>
      <c r="H8" t="s">
        <v>118</v>
      </c>
      <c r="I8">
        <v>0</v>
      </c>
      <c r="J8" t="s">
        <v>119</v>
      </c>
      <c r="K8" t="s">
        <v>120</v>
      </c>
      <c r="L8" t="s">
        <v>121</v>
      </c>
      <c r="M8" t="s">
        <v>122</v>
      </c>
      <c r="N8" s="2">
        <v>43200</v>
      </c>
      <c r="P8" s="5">
        <v>630</v>
      </c>
      <c r="Q8" s="6">
        <v>4.3786536000000001E-2</v>
      </c>
      <c r="R8" s="6">
        <v>10.972183999999999</v>
      </c>
      <c r="S8" s="6">
        <v>800</v>
      </c>
      <c r="T8">
        <f t="shared" si="0"/>
        <v>4.4930310000000001E-2</v>
      </c>
      <c r="U8">
        <f t="shared" si="1"/>
        <v>8.5834302000000005</v>
      </c>
    </row>
    <row r="9" spans="1:21" x14ac:dyDescent="0.3">
      <c r="A9" t="s">
        <v>115</v>
      </c>
      <c r="B9" t="s">
        <v>116</v>
      </c>
      <c r="C9">
        <v>610</v>
      </c>
      <c r="D9" s="1">
        <v>3.6845709999999997E-2</v>
      </c>
      <c r="E9" s="1">
        <v>4.5648730000000004</v>
      </c>
      <c r="F9">
        <v>3</v>
      </c>
      <c r="G9" t="s">
        <v>117</v>
      </c>
      <c r="H9" t="s">
        <v>118</v>
      </c>
      <c r="I9">
        <v>0</v>
      </c>
      <c r="J9" t="s">
        <v>119</v>
      </c>
      <c r="K9" t="s">
        <v>120</v>
      </c>
      <c r="L9" t="s">
        <v>121</v>
      </c>
      <c r="M9" t="s">
        <v>122</v>
      </c>
      <c r="N9" s="2">
        <v>43200</v>
      </c>
      <c r="P9" s="5">
        <v>640</v>
      </c>
      <c r="Q9" s="6">
        <v>4.1436485999999995E-2</v>
      </c>
      <c r="R9" s="6">
        <v>10.722440000000001</v>
      </c>
      <c r="S9" s="6">
        <v>910</v>
      </c>
      <c r="T9">
        <f t="shared" si="0"/>
        <v>0.12484981999999997</v>
      </c>
      <c r="U9">
        <f t="shared" si="1"/>
        <v>6.5675280000000003</v>
      </c>
    </row>
    <row r="10" spans="1:21" x14ac:dyDescent="0.3">
      <c r="A10" t="s">
        <v>115</v>
      </c>
      <c r="B10" t="s">
        <v>116</v>
      </c>
      <c r="C10">
        <v>610</v>
      </c>
      <c r="D10" s="1">
        <v>3.8365799999999999E-2</v>
      </c>
      <c r="E10" s="1">
        <v>4.6311730000000004</v>
      </c>
      <c r="F10">
        <v>4</v>
      </c>
      <c r="G10" t="s">
        <v>117</v>
      </c>
      <c r="H10" t="s">
        <v>118</v>
      </c>
      <c r="I10">
        <v>0</v>
      </c>
      <c r="J10" t="s">
        <v>119</v>
      </c>
      <c r="K10" t="s">
        <v>120</v>
      </c>
      <c r="L10" t="s">
        <v>121</v>
      </c>
      <c r="M10" t="s">
        <v>122</v>
      </c>
      <c r="N10" s="2">
        <v>43200</v>
      </c>
      <c r="P10" s="5">
        <v>650</v>
      </c>
      <c r="Q10" s="6">
        <v>4.2238918E-2</v>
      </c>
      <c r="R10" s="6">
        <v>10.57081</v>
      </c>
      <c r="S10" s="6">
        <v>1020</v>
      </c>
      <c r="T10">
        <f t="shared" si="0"/>
        <v>8.6549371999999986E-2</v>
      </c>
      <c r="U10">
        <f t="shared" si="1"/>
        <v>5.3779839999999997</v>
      </c>
    </row>
    <row r="11" spans="1:21" x14ac:dyDescent="0.3">
      <c r="A11" t="s">
        <v>115</v>
      </c>
      <c r="B11" t="s">
        <v>116</v>
      </c>
      <c r="C11">
        <v>610</v>
      </c>
      <c r="D11" s="1">
        <v>3.6250299999999999E-2</v>
      </c>
      <c r="E11" s="1">
        <v>4.5407710000000003</v>
      </c>
      <c r="F11">
        <v>5</v>
      </c>
      <c r="G11" t="s">
        <v>117</v>
      </c>
      <c r="H11" t="s">
        <v>118</v>
      </c>
      <c r="I11">
        <v>0</v>
      </c>
      <c r="J11" t="s">
        <v>119</v>
      </c>
      <c r="K11" t="s">
        <v>120</v>
      </c>
      <c r="L11" t="s">
        <v>121</v>
      </c>
      <c r="M11" t="s">
        <v>122</v>
      </c>
      <c r="N11" s="2">
        <v>43200</v>
      </c>
      <c r="P11" s="5">
        <v>660</v>
      </c>
      <c r="Q11" s="6">
        <v>4.0796251999999998E-2</v>
      </c>
      <c r="R11" s="6">
        <v>10.278502</v>
      </c>
      <c r="S11" s="6">
        <v>1050</v>
      </c>
      <c r="T11">
        <f t="shared" si="0"/>
        <v>4.2623507999999997E-2</v>
      </c>
      <c r="U11">
        <f t="shared" si="1"/>
        <v>5.2448465999999998</v>
      </c>
    </row>
    <row r="12" spans="1:21" x14ac:dyDescent="0.3">
      <c r="A12" t="s">
        <v>115</v>
      </c>
      <c r="B12" t="s">
        <v>116</v>
      </c>
      <c r="C12">
        <v>620</v>
      </c>
      <c r="D12" s="1">
        <v>3.6059519999999998E-2</v>
      </c>
      <c r="E12" s="1">
        <v>4.3892959999999999</v>
      </c>
      <c r="F12">
        <v>1</v>
      </c>
      <c r="G12" t="s">
        <v>117</v>
      </c>
      <c r="H12" t="s">
        <v>118</v>
      </c>
      <c r="I12">
        <v>0</v>
      </c>
      <c r="J12" t="s">
        <v>119</v>
      </c>
      <c r="K12" t="s">
        <v>120</v>
      </c>
      <c r="L12" t="s">
        <v>121</v>
      </c>
      <c r="M12" t="s">
        <v>122</v>
      </c>
      <c r="N12" s="2">
        <v>43200</v>
      </c>
      <c r="P12" s="5">
        <v>670</v>
      </c>
      <c r="Q12" s="6">
        <v>3.9951052000000001E-2</v>
      </c>
      <c r="R12" s="6">
        <v>9.9604656000000009</v>
      </c>
      <c r="S12" s="6">
        <v>1090</v>
      </c>
      <c r="T12">
        <f t="shared" si="0"/>
        <v>7.0480446000000002E-2</v>
      </c>
      <c r="U12">
        <f t="shared" si="1"/>
        <v>4.7274395999999994</v>
      </c>
    </row>
    <row r="13" spans="1:21" x14ac:dyDescent="0.3">
      <c r="A13" t="s">
        <v>115</v>
      </c>
      <c r="B13" t="s">
        <v>116</v>
      </c>
      <c r="C13">
        <v>620</v>
      </c>
      <c r="D13" s="1">
        <v>3.6642950000000001E-2</v>
      </c>
      <c r="E13" s="1">
        <v>4.4321489999999999</v>
      </c>
      <c r="F13">
        <v>2</v>
      </c>
      <c r="G13" t="s">
        <v>117</v>
      </c>
      <c r="H13" t="s">
        <v>118</v>
      </c>
      <c r="I13">
        <v>0</v>
      </c>
      <c r="J13" t="s">
        <v>119</v>
      </c>
      <c r="K13" t="s">
        <v>120</v>
      </c>
      <c r="L13" t="s">
        <v>121</v>
      </c>
      <c r="M13" t="s">
        <v>122</v>
      </c>
      <c r="N13" s="2">
        <v>43200</v>
      </c>
      <c r="P13" s="5">
        <v>680</v>
      </c>
      <c r="Q13" s="6">
        <v>4.0640394000000003E-2</v>
      </c>
      <c r="R13" s="6">
        <v>9.8378542000000007</v>
      </c>
    </row>
    <row r="14" spans="1:21" x14ac:dyDescent="0.3">
      <c r="A14" t="s">
        <v>115</v>
      </c>
      <c r="B14" t="s">
        <v>116</v>
      </c>
      <c r="C14">
        <v>620</v>
      </c>
      <c r="D14" s="1">
        <v>3.7786489999999999E-2</v>
      </c>
      <c r="E14" s="1">
        <v>4.4929500000000004</v>
      </c>
      <c r="F14">
        <v>3</v>
      </c>
      <c r="G14" t="s">
        <v>117</v>
      </c>
      <c r="H14" t="s">
        <v>118</v>
      </c>
      <c r="I14">
        <v>0</v>
      </c>
      <c r="J14" t="s">
        <v>119</v>
      </c>
      <c r="K14" t="s">
        <v>120</v>
      </c>
      <c r="L14" t="s">
        <v>121</v>
      </c>
      <c r="M14" t="s">
        <v>122</v>
      </c>
      <c r="N14" s="2">
        <v>43200</v>
      </c>
      <c r="P14" s="5">
        <v>690</v>
      </c>
      <c r="Q14" s="6">
        <v>4.0132427999999998E-2</v>
      </c>
      <c r="R14" s="6">
        <v>9.5893052000000001</v>
      </c>
    </row>
    <row r="15" spans="1:21" x14ac:dyDescent="0.3">
      <c r="A15" t="s">
        <v>115</v>
      </c>
      <c r="B15" t="s">
        <v>116</v>
      </c>
      <c r="C15">
        <v>620</v>
      </c>
      <c r="D15" s="1">
        <v>3.7801920000000003E-2</v>
      </c>
      <c r="E15" s="1">
        <v>4.4963949999999997</v>
      </c>
      <c r="F15">
        <v>4</v>
      </c>
      <c r="G15" t="s">
        <v>117</v>
      </c>
      <c r="H15" t="s">
        <v>118</v>
      </c>
      <c r="I15">
        <v>0</v>
      </c>
      <c r="J15" t="s">
        <v>119</v>
      </c>
      <c r="K15" t="s">
        <v>120</v>
      </c>
      <c r="L15" t="s">
        <v>121</v>
      </c>
      <c r="M15" t="s">
        <v>122</v>
      </c>
      <c r="N15" s="2">
        <v>43200</v>
      </c>
      <c r="P15" s="5">
        <v>700</v>
      </c>
      <c r="Q15" s="6">
        <v>4.0885235999999998E-2</v>
      </c>
      <c r="R15" s="6">
        <v>9.4516018000000006</v>
      </c>
    </row>
    <row r="16" spans="1:21" x14ac:dyDescent="0.3">
      <c r="A16" t="s">
        <v>115</v>
      </c>
      <c r="B16" t="s">
        <v>116</v>
      </c>
      <c r="C16">
        <v>620</v>
      </c>
      <c r="D16" s="1">
        <v>3.8659590000000001E-2</v>
      </c>
      <c r="E16" s="1">
        <v>4.5117779999999996</v>
      </c>
      <c r="F16">
        <v>5</v>
      </c>
      <c r="G16" t="s">
        <v>117</v>
      </c>
      <c r="H16" t="s">
        <v>118</v>
      </c>
      <c r="I16">
        <v>0</v>
      </c>
      <c r="J16" t="s">
        <v>119</v>
      </c>
      <c r="K16" t="s">
        <v>120</v>
      </c>
      <c r="L16" t="s">
        <v>121</v>
      </c>
      <c r="M16" t="s">
        <v>122</v>
      </c>
      <c r="N16" s="2">
        <v>43200</v>
      </c>
      <c r="P16" s="5">
        <v>710</v>
      </c>
      <c r="Q16" s="6">
        <v>4.0862516000000002E-2</v>
      </c>
      <c r="R16" s="6">
        <v>9.3043990000000001</v>
      </c>
    </row>
    <row r="17" spans="1:18" x14ac:dyDescent="0.3">
      <c r="A17" t="s">
        <v>115</v>
      </c>
      <c r="B17" t="s">
        <v>116</v>
      </c>
      <c r="C17">
        <v>630</v>
      </c>
      <c r="D17" s="1">
        <v>4.0992069999999999E-2</v>
      </c>
      <c r="E17" s="1">
        <v>4.4871160000000003</v>
      </c>
      <c r="F17">
        <v>1</v>
      </c>
      <c r="G17" t="s">
        <v>117</v>
      </c>
      <c r="H17" t="s">
        <v>118</v>
      </c>
      <c r="I17">
        <v>0</v>
      </c>
      <c r="J17" t="s">
        <v>119</v>
      </c>
      <c r="K17" t="s">
        <v>120</v>
      </c>
      <c r="L17" t="s">
        <v>121</v>
      </c>
      <c r="M17" t="s">
        <v>122</v>
      </c>
      <c r="N17" s="2">
        <v>43200</v>
      </c>
      <c r="P17" s="5">
        <v>720</v>
      </c>
      <c r="Q17" s="6">
        <v>4.1128940000000003E-2</v>
      </c>
      <c r="R17" s="6">
        <v>9.2750751999999999</v>
      </c>
    </row>
    <row r="18" spans="1:18" x14ac:dyDescent="0.3">
      <c r="A18" t="s">
        <v>115</v>
      </c>
      <c r="B18" t="s">
        <v>116</v>
      </c>
      <c r="C18">
        <v>630</v>
      </c>
      <c r="D18" s="1">
        <v>3.8148460000000002E-2</v>
      </c>
      <c r="E18" s="1">
        <v>4.3799770000000002</v>
      </c>
      <c r="F18">
        <v>2</v>
      </c>
      <c r="G18" t="s">
        <v>117</v>
      </c>
      <c r="H18" t="s">
        <v>118</v>
      </c>
      <c r="I18">
        <v>0</v>
      </c>
      <c r="J18" t="s">
        <v>119</v>
      </c>
      <c r="K18" t="s">
        <v>120</v>
      </c>
      <c r="L18" t="s">
        <v>121</v>
      </c>
      <c r="M18" t="s">
        <v>122</v>
      </c>
      <c r="N18" s="2">
        <v>43200</v>
      </c>
      <c r="P18" s="5">
        <v>730</v>
      </c>
      <c r="Q18" s="6">
        <v>4.3766926000000005E-2</v>
      </c>
      <c r="R18" s="6">
        <v>9.2423827999999979</v>
      </c>
    </row>
    <row r="19" spans="1:18" x14ac:dyDescent="0.3">
      <c r="A19" t="s">
        <v>115</v>
      </c>
      <c r="B19" t="s">
        <v>116</v>
      </c>
      <c r="C19">
        <v>630</v>
      </c>
      <c r="D19" s="1">
        <v>4.023053E-2</v>
      </c>
      <c r="E19" s="1">
        <v>4.4310970000000003</v>
      </c>
      <c r="F19">
        <v>3</v>
      </c>
      <c r="G19" t="s">
        <v>117</v>
      </c>
      <c r="H19" t="s">
        <v>118</v>
      </c>
      <c r="I19">
        <v>0</v>
      </c>
      <c r="J19" t="s">
        <v>119</v>
      </c>
      <c r="K19" t="s">
        <v>120</v>
      </c>
      <c r="L19" t="s">
        <v>121</v>
      </c>
      <c r="M19" t="s">
        <v>122</v>
      </c>
      <c r="N19" s="2">
        <v>43200</v>
      </c>
      <c r="P19" s="5">
        <v>740</v>
      </c>
      <c r="Q19" s="6">
        <v>5.3093195999999995E-2</v>
      </c>
      <c r="R19" s="6">
        <v>9.2040833999999982</v>
      </c>
    </row>
    <row r="20" spans="1:18" x14ac:dyDescent="0.3">
      <c r="A20" t="s">
        <v>115</v>
      </c>
      <c r="B20" t="s">
        <v>116</v>
      </c>
      <c r="C20">
        <v>630</v>
      </c>
      <c r="D20" s="1">
        <v>4.2063639999999999E-2</v>
      </c>
      <c r="E20" s="1">
        <v>4.4973219999999996</v>
      </c>
      <c r="F20">
        <v>4</v>
      </c>
      <c r="G20" t="s">
        <v>117</v>
      </c>
      <c r="H20" t="s">
        <v>118</v>
      </c>
      <c r="I20">
        <v>0</v>
      </c>
      <c r="J20" t="s">
        <v>119</v>
      </c>
      <c r="K20" t="s">
        <v>120</v>
      </c>
      <c r="L20" t="s">
        <v>121</v>
      </c>
      <c r="M20" t="s">
        <v>122</v>
      </c>
      <c r="N20" s="2">
        <v>43200</v>
      </c>
      <c r="P20" s="5">
        <v>750</v>
      </c>
      <c r="Q20" s="6">
        <v>4.3461837999999996E-2</v>
      </c>
      <c r="R20" s="6">
        <v>9.1249009999999995</v>
      </c>
    </row>
    <row r="21" spans="1:18" x14ac:dyDescent="0.3">
      <c r="A21" t="s">
        <v>115</v>
      </c>
      <c r="B21" t="s">
        <v>116</v>
      </c>
      <c r="C21">
        <v>630</v>
      </c>
      <c r="D21" s="1">
        <v>3.9846329999999999E-2</v>
      </c>
      <c r="E21" s="1">
        <v>4.4397979999999997</v>
      </c>
      <c r="F21">
        <v>5</v>
      </c>
      <c r="G21" t="s">
        <v>117</v>
      </c>
      <c r="H21" t="s">
        <v>118</v>
      </c>
      <c r="I21">
        <v>0</v>
      </c>
      <c r="J21" t="s">
        <v>119</v>
      </c>
      <c r="K21" t="s">
        <v>120</v>
      </c>
      <c r="L21" t="s">
        <v>121</v>
      </c>
      <c r="M21" t="s">
        <v>122</v>
      </c>
      <c r="N21" s="2">
        <v>43200</v>
      </c>
      <c r="P21" s="5">
        <v>760</v>
      </c>
      <c r="Q21" s="6">
        <v>4.1986532E-2</v>
      </c>
      <c r="R21" s="6">
        <v>9.0176055999999996</v>
      </c>
    </row>
    <row r="22" spans="1:18" x14ac:dyDescent="0.3">
      <c r="A22" t="s">
        <v>115</v>
      </c>
      <c r="B22" t="s">
        <v>116</v>
      </c>
      <c r="C22">
        <v>640</v>
      </c>
      <c r="D22" s="1">
        <v>3.8564000000000001E-2</v>
      </c>
      <c r="E22" s="1">
        <v>4.3233040000000003</v>
      </c>
      <c r="F22">
        <v>1</v>
      </c>
      <c r="G22" t="s">
        <v>117</v>
      </c>
      <c r="H22" t="s">
        <v>118</v>
      </c>
      <c r="I22">
        <v>0</v>
      </c>
      <c r="J22" t="s">
        <v>119</v>
      </c>
      <c r="K22" t="s">
        <v>120</v>
      </c>
      <c r="L22" t="s">
        <v>121</v>
      </c>
      <c r="M22" t="s">
        <v>122</v>
      </c>
      <c r="N22" s="2">
        <v>43200</v>
      </c>
      <c r="P22" s="5">
        <v>770</v>
      </c>
      <c r="Q22" s="6">
        <v>4.2526032000000005E-2</v>
      </c>
      <c r="R22" s="6">
        <v>8.9523758000000004</v>
      </c>
    </row>
    <row r="23" spans="1:18" x14ac:dyDescent="0.3">
      <c r="A23" t="s">
        <v>115</v>
      </c>
      <c r="B23" t="s">
        <v>116</v>
      </c>
      <c r="C23">
        <v>640</v>
      </c>
      <c r="D23" s="1">
        <v>4.157421E-2</v>
      </c>
      <c r="E23" s="1">
        <v>4.4192920000000004</v>
      </c>
      <c r="F23">
        <v>2</v>
      </c>
      <c r="G23" t="s">
        <v>117</v>
      </c>
      <c r="H23" t="s">
        <v>118</v>
      </c>
      <c r="I23">
        <v>0</v>
      </c>
      <c r="J23" t="s">
        <v>119</v>
      </c>
      <c r="K23" t="s">
        <v>120</v>
      </c>
      <c r="L23" t="s">
        <v>121</v>
      </c>
      <c r="M23" t="s">
        <v>122</v>
      </c>
      <c r="N23" s="2">
        <v>43200</v>
      </c>
      <c r="P23" s="5">
        <v>780</v>
      </c>
      <c r="Q23" s="6">
        <v>4.2868539999999997E-2</v>
      </c>
      <c r="R23" s="6">
        <v>8.7937315999999992</v>
      </c>
    </row>
    <row r="24" spans="1:18" x14ac:dyDescent="0.3">
      <c r="A24" t="s">
        <v>115</v>
      </c>
      <c r="B24" t="s">
        <v>116</v>
      </c>
      <c r="C24">
        <v>640</v>
      </c>
      <c r="D24" s="1">
        <v>4.0068560000000003E-2</v>
      </c>
      <c r="E24" s="1">
        <v>4.3772250000000001</v>
      </c>
      <c r="F24">
        <v>3</v>
      </c>
      <c r="G24" t="s">
        <v>117</v>
      </c>
      <c r="H24" t="s">
        <v>118</v>
      </c>
      <c r="I24">
        <v>0</v>
      </c>
      <c r="J24" t="s">
        <v>119</v>
      </c>
      <c r="K24" t="s">
        <v>120</v>
      </c>
      <c r="L24" t="s">
        <v>121</v>
      </c>
      <c r="M24" t="s">
        <v>122</v>
      </c>
      <c r="N24" s="2">
        <v>43200</v>
      </c>
      <c r="P24" s="5">
        <v>790</v>
      </c>
      <c r="Q24" s="6">
        <v>4.3653030000000002E-2</v>
      </c>
      <c r="R24" s="6">
        <v>8.7056259999999988</v>
      </c>
    </row>
    <row r="25" spans="1:18" x14ac:dyDescent="0.3">
      <c r="A25" t="s">
        <v>115</v>
      </c>
      <c r="B25" t="s">
        <v>116</v>
      </c>
      <c r="C25">
        <v>640</v>
      </c>
      <c r="D25" s="1">
        <v>4.1311859999999999E-2</v>
      </c>
      <c r="E25" s="1">
        <v>4.4377250000000004</v>
      </c>
      <c r="F25">
        <v>4</v>
      </c>
      <c r="G25" t="s">
        <v>117</v>
      </c>
      <c r="H25" t="s">
        <v>118</v>
      </c>
      <c r="I25">
        <v>0</v>
      </c>
      <c r="J25" t="s">
        <v>119</v>
      </c>
      <c r="K25" t="s">
        <v>120</v>
      </c>
      <c r="L25" t="s">
        <v>121</v>
      </c>
      <c r="M25" t="s">
        <v>122</v>
      </c>
      <c r="N25" s="2">
        <v>43200</v>
      </c>
      <c r="P25" s="5">
        <v>800</v>
      </c>
      <c r="Q25" s="6">
        <v>4.4930310000000001E-2</v>
      </c>
      <c r="R25" s="6">
        <v>8.5834302000000005</v>
      </c>
    </row>
    <row r="26" spans="1:18" x14ac:dyDescent="0.3">
      <c r="A26" t="s">
        <v>115</v>
      </c>
      <c r="B26" t="s">
        <v>116</v>
      </c>
      <c r="C26">
        <v>640</v>
      </c>
      <c r="D26" s="1">
        <v>4.1922380000000002E-2</v>
      </c>
      <c r="E26" s="1">
        <v>4.4512289999999997</v>
      </c>
      <c r="F26">
        <v>5</v>
      </c>
      <c r="G26" t="s">
        <v>117</v>
      </c>
      <c r="H26" t="s">
        <v>118</v>
      </c>
      <c r="I26">
        <v>0</v>
      </c>
      <c r="J26" t="s">
        <v>119</v>
      </c>
      <c r="K26" t="s">
        <v>120</v>
      </c>
      <c r="L26" t="s">
        <v>121</v>
      </c>
      <c r="M26" t="s">
        <v>122</v>
      </c>
      <c r="N26" s="2">
        <v>43200</v>
      </c>
      <c r="P26" s="5">
        <v>810</v>
      </c>
      <c r="Q26" s="6">
        <v>4.5980973999999994E-2</v>
      </c>
      <c r="R26" s="6">
        <v>8.4308585999999988</v>
      </c>
    </row>
    <row r="27" spans="1:18" x14ac:dyDescent="0.3">
      <c r="A27" t="s">
        <v>115</v>
      </c>
      <c r="B27" t="s">
        <v>116</v>
      </c>
      <c r="C27">
        <v>650</v>
      </c>
      <c r="D27" s="1">
        <v>4.3407790000000002E-2</v>
      </c>
      <c r="E27" s="1">
        <v>4.4019490000000001</v>
      </c>
      <c r="F27">
        <v>1</v>
      </c>
      <c r="G27" t="s">
        <v>117</v>
      </c>
      <c r="H27" t="s">
        <v>118</v>
      </c>
      <c r="I27">
        <v>0</v>
      </c>
      <c r="J27" t="s">
        <v>119</v>
      </c>
      <c r="K27" t="s">
        <v>120</v>
      </c>
      <c r="L27" t="s">
        <v>121</v>
      </c>
      <c r="M27" t="s">
        <v>122</v>
      </c>
      <c r="N27" s="2">
        <v>43200</v>
      </c>
      <c r="P27" s="5">
        <v>820</v>
      </c>
      <c r="Q27" s="6">
        <v>4.4486349999999994E-2</v>
      </c>
      <c r="R27" s="6">
        <v>8.302677000000001</v>
      </c>
    </row>
    <row r="28" spans="1:18" x14ac:dyDescent="0.3">
      <c r="A28" t="s">
        <v>115</v>
      </c>
      <c r="B28" t="s">
        <v>116</v>
      </c>
      <c r="C28">
        <v>650</v>
      </c>
      <c r="D28" s="1">
        <v>4.1726739999999998E-2</v>
      </c>
      <c r="E28" s="1">
        <v>4.3706670000000001</v>
      </c>
      <c r="F28">
        <v>2</v>
      </c>
      <c r="G28" t="s">
        <v>117</v>
      </c>
      <c r="H28" t="s">
        <v>118</v>
      </c>
      <c r="I28">
        <v>0</v>
      </c>
      <c r="J28" t="s">
        <v>119</v>
      </c>
      <c r="K28" t="s">
        <v>120</v>
      </c>
      <c r="L28" t="s">
        <v>121</v>
      </c>
      <c r="M28" t="s">
        <v>122</v>
      </c>
      <c r="N28" s="2">
        <v>43200</v>
      </c>
      <c r="P28" s="5">
        <v>830</v>
      </c>
      <c r="Q28" s="6">
        <v>4.3515426000000003E-2</v>
      </c>
      <c r="R28" s="6">
        <v>8.117051</v>
      </c>
    </row>
    <row r="29" spans="1:18" x14ac:dyDescent="0.3">
      <c r="A29" t="s">
        <v>115</v>
      </c>
      <c r="B29" t="s">
        <v>116</v>
      </c>
      <c r="C29">
        <v>650</v>
      </c>
      <c r="D29" s="1">
        <v>4.30122E-2</v>
      </c>
      <c r="E29" s="1">
        <v>4.3981690000000002</v>
      </c>
      <c r="F29">
        <v>3</v>
      </c>
      <c r="G29" t="s">
        <v>117</v>
      </c>
      <c r="H29" t="s">
        <v>118</v>
      </c>
      <c r="I29">
        <v>0</v>
      </c>
      <c r="J29" t="s">
        <v>119</v>
      </c>
      <c r="K29" t="s">
        <v>120</v>
      </c>
      <c r="L29" t="s">
        <v>121</v>
      </c>
      <c r="M29" t="s">
        <v>122</v>
      </c>
      <c r="N29" s="2">
        <v>43200</v>
      </c>
      <c r="P29" s="5">
        <v>840</v>
      </c>
      <c r="Q29" s="6">
        <v>4.5854795999999996E-2</v>
      </c>
      <c r="R29" s="6">
        <v>8.0085548000000006</v>
      </c>
    </row>
    <row r="30" spans="1:18" x14ac:dyDescent="0.3">
      <c r="A30" t="s">
        <v>115</v>
      </c>
      <c r="B30" t="s">
        <v>116</v>
      </c>
      <c r="C30">
        <v>650</v>
      </c>
      <c r="D30" s="1">
        <v>4.0659689999999998E-2</v>
      </c>
      <c r="E30" s="1">
        <v>4.3402000000000003</v>
      </c>
      <c r="F30">
        <v>4</v>
      </c>
      <c r="G30" t="s">
        <v>117</v>
      </c>
      <c r="H30" t="s">
        <v>118</v>
      </c>
      <c r="I30">
        <v>0</v>
      </c>
      <c r="J30" t="s">
        <v>119</v>
      </c>
      <c r="K30" t="s">
        <v>120</v>
      </c>
      <c r="L30" t="s">
        <v>121</v>
      </c>
      <c r="M30" t="s">
        <v>122</v>
      </c>
      <c r="N30" s="2">
        <v>43200</v>
      </c>
      <c r="P30" s="5">
        <v>850</v>
      </c>
      <c r="Q30" s="6">
        <v>4.9442151999999996E-2</v>
      </c>
      <c r="R30" s="6">
        <v>7.9023008000000008</v>
      </c>
    </row>
    <row r="31" spans="1:18" x14ac:dyDescent="0.3">
      <c r="A31" t="s">
        <v>115</v>
      </c>
      <c r="B31" t="s">
        <v>116</v>
      </c>
      <c r="C31">
        <v>650</v>
      </c>
      <c r="D31" s="1">
        <v>4.2161850000000001E-2</v>
      </c>
      <c r="E31" s="1">
        <v>4.4236459999999997</v>
      </c>
      <c r="F31">
        <v>5</v>
      </c>
      <c r="G31" t="s">
        <v>117</v>
      </c>
      <c r="H31" t="s">
        <v>118</v>
      </c>
      <c r="I31">
        <v>0</v>
      </c>
      <c r="J31" t="s">
        <v>119</v>
      </c>
      <c r="K31" t="s">
        <v>120</v>
      </c>
      <c r="L31" t="s">
        <v>121</v>
      </c>
      <c r="M31" t="s">
        <v>122</v>
      </c>
      <c r="N31" s="2">
        <v>43200</v>
      </c>
      <c r="P31" s="5">
        <v>860</v>
      </c>
      <c r="Q31" s="6">
        <v>4.5035145999999991E-2</v>
      </c>
      <c r="R31" s="6">
        <v>7.5686429999999998</v>
      </c>
    </row>
    <row r="32" spans="1:18" x14ac:dyDescent="0.3">
      <c r="A32" t="s">
        <v>115</v>
      </c>
      <c r="B32" t="s">
        <v>116</v>
      </c>
      <c r="C32">
        <v>660</v>
      </c>
      <c r="D32" s="1">
        <v>4.2273860000000003E-2</v>
      </c>
      <c r="E32" s="1">
        <v>4.3039389999999997</v>
      </c>
      <c r="F32">
        <v>1</v>
      </c>
      <c r="G32" t="s">
        <v>117</v>
      </c>
      <c r="H32" t="s">
        <v>118</v>
      </c>
      <c r="I32">
        <v>0</v>
      </c>
      <c r="J32" t="s">
        <v>119</v>
      </c>
      <c r="K32" t="s">
        <v>120</v>
      </c>
      <c r="L32" t="s">
        <v>121</v>
      </c>
      <c r="M32" t="s">
        <v>122</v>
      </c>
      <c r="N32" s="2">
        <v>43200</v>
      </c>
      <c r="P32" s="5">
        <v>870</v>
      </c>
      <c r="Q32" s="6">
        <v>4.8350114E-2</v>
      </c>
      <c r="R32" s="6">
        <v>7.5323176000000007</v>
      </c>
    </row>
    <row r="33" spans="1:18" x14ac:dyDescent="0.3">
      <c r="A33" t="s">
        <v>115</v>
      </c>
      <c r="B33" t="s">
        <v>116</v>
      </c>
      <c r="C33">
        <v>660</v>
      </c>
      <c r="D33" s="1">
        <v>4.4416509999999999E-2</v>
      </c>
      <c r="E33" s="1">
        <v>4.3760399999999997</v>
      </c>
      <c r="F33">
        <v>2</v>
      </c>
      <c r="G33" t="s">
        <v>117</v>
      </c>
      <c r="H33" t="s">
        <v>118</v>
      </c>
      <c r="I33">
        <v>0</v>
      </c>
      <c r="J33" t="s">
        <v>119</v>
      </c>
      <c r="K33" t="s">
        <v>120</v>
      </c>
      <c r="L33" t="s">
        <v>121</v>
      </c>
      <c r="M33" t="s">
        <v>122</v>
      </c>
      <c r="N33" s="2">
        <v>43200</v>
      </c>
      <c r="P33" s="5">
        <v>880</v>
      </c>
      <c r="Q33" s="6">
        <v>5.5905000000000003E-2</v>
      </c>
      <c r="R33" s="6">
        <v>7.4228886000000003</v>
      </c>
    </row>
    <row r="34" spans="1:18" x14ac:dyDescent="0.3">
      <c r="A34" t="s">
        <v>115</v>
      </c>
      <c r="B34" t="s">
        <v>116</v>
      </c>
      <c r="C34">
        <v>660</v>
      </c>
      <c r="D34" s="1">
        <v>4.4781759999999997E-2</v>
      </c>
      <c r="E34" s="1">
        <v>4.4027440000000002</v>
      </c>
      <c r="F34">
        <v>3</v>
      </c>
      <c r="G34" t="s">
        <v>117</v>
      </c>
      <c r="H34" t="s">
        <v>118</v>
      </c>
      <c r="I34">
        <v>0</v>
      </c>
      <c r="J34" t="s">
        <v>119</v>
      </c>
      <c r="K34" t="s">
        <v>120</v>
      </c>
      <c r="L34" t="s">
        <v>121</v>
      </c>
      <c r="M34" t="s">
        <v>122</v>
      </c>
      <c r="N34" s="2">
        <v>43200</v>
      </c>
      <c r="P34" s="5">
        <v>890</v>
      </c>
      <c r="Q34" s="6">
        <v>6.0783876000000001E-2</v>
      </c>
      <c r="R34" s="6">
        <v>7.2073537999999999</v>
      </c>
    </row>
    <row r="35" spans="1:18" x14ac:dyDescent="0.3">
      <c r="A35" t="s">
        <v>115</v>
      </c>
      <c r="B35" t="s">
        <v>116</v>
      </c>
      <c r="C35">
        <v>660</v>
      </c>
      <c r="D35" s="1">
        <v>4.3196749999999999E-2</v>
      </c>
      <c r="E35" s="1">
        <v>4.3573919999999999</v>
      </c>
      <c r="F35">
        <v>4</v>
      </c>
      <c r="G35" t="s">
        <v>117</v>
      </c>
      <c r="H35" t="s">
        <v>118</v>
      </c>
      <c r="I35">
        <v>0</v>
      </c>
      <c r="J35" t="s">
        <v>119</v>
      </c>
      <c r="K35" t="s">
        <v>120</v>
      </c>
      <c r="L35" t="s">
        <v>121</v>
      </c>
      <c r="M35" t="s">
        <v>122</v>
      </c>
      <c r="N35" s="2">
        <v>43200</v>
      </c>
      <c r="P35" s="5">
        <v>900</v>
      </c>
      <c r="Q35" s="6">
        <v>0.10554266000000001</v>
      </c>
      <c r="R35" s="6">
        <v>6.9457611999999997</v>
      </c>
    </row>
    <row r="36" spans="1:18" x14ac:dyDescent="0.3">
      <c r="A36" t="s">
        <v>115</v>
      </c>
      <c r="B36" t="s">
        <v>116</v>
      </c>
      <c r="C36">
        <v>660</v>
      </c>
      <c r="D36" s="1">
        <v>4.264693E-2</v>
      </c>
      <c r="E36" s="1">
        <v>4.3320299999999996</v>
      </c>
      <c r="F36">
        <v>5</v>
      </c>
      <c r="G36" t="s">
        <v>117</v>
      </c>
      <c r="H36" t="s">
        <v>118</v>
      </c>
      <c r="I36">
        <v>0</v>
      </c>
      <c r="J36" t="s">
        <v>119</v>
      </c>
      <c r="K36" t="s">
        <v>120</v>
      </c>
      <c r="L36" t="s">
        <v>121</v>
      </c>
      <c r="M36" t="s">
        <v>122</v>
      </c>
      <c r="N36" s="2">
        <v>43200</v>
      </c>
      <c r="P36" s="5">
        <v>910</v>
      </c>
      <c r="Q36" s="6">
        <v>0.12484981999999997</v>
      </c>
      <c r="R36" s="6">
        <v>6.5675280000000003</v>
      </c>
    </row>
    <row r="37" spans="1:18" x14ac:dyDescent="0.3">
      <c r="A37" t="s">
        <v>115</v>
      </c>
      <c r="B37" t="s">
        <v>116</v>
      </c>
      <c r="C37">
        <v>670</v>
      </c>
      <c r="D37" s="1">
        <v>4.3292990000000003E-2</v>
      </c>
      <c r="E37" s="1">
        <v>4.2523059999999999</v>
      </c>
      <c r="F37">
        <v>1</v>
      </c>
      <c r="G37" t="s">
        <v>117</v>
      </c>
      <c r="H37" t="s">
        <v>118</v>
      </c>
      <c r="I37">
        <v>0</v>
      </c>
      <c r="J37" t="s">
        <v>119</v>
      </c>
      <c r="K37" t="s">
        <v>120</v>
      </c>
      <c r="L37" t="s">
        <v>121</v>
      </c>
      <c r="M37" t="s">
        <v>122</v>
      </c>
      <c r="N37" s="2">
        <v>43200</v>
      </c>
      <c r="P37" s="5">
        <v>920</v>
      </c>
      <c r="Q37" s="6">
        <v>6.0636314000000004E-2</v>
      </c>
      <c r="R37" s="6">
        <v>6.7434403999999999</v>
      </c>
    </row>
    <row r="38" spans="1:18" x14ac:dyDescent="0.3">
      <c r="A38" t="s">
        <v>115</v>
      </c>
      <c r="B38" t="s">
        <v>116</v>
      </c>
      <c r="C38">
        <v>670</v>
      </c>
      <c r="D38" s="1">
        <v>4.2868799999999999E-2</v>
      </c>
      <c r="E38" s="1">
        <v>4.2499099999999999</v>
      </c>
      <c r="F38">
        <v>2</v>
      </c>
      <c r="G38" t="s">
        <v>117</v>
      </c>
      <c r="H38" t="s">
        <v>118</v>
      </c>
      <c r="I38">
        <v>0</v>
      </c>
      <c r="J38" t="s">
        <v>119</v>
      </c>
      <c r="K38" t="s">
        <v>120</v>
      </c>
      <c r="L38" t="s">
        <v>121</v>
      </c>
      <c r="M38" t="s">
        <v>122</v>
      </c>
      <c r="N38" s="2">
        <v>43200</v>
      </c>
      <c r="P38" s="5">
        <v>930</v>
      </c>
      <c r="Q38" s="6">
        <v>4.5312854E-2</v>
      </c>
      <c r="R38" s="6">
        <v>6.8040094000000009</v>
      </c>
    </row>
    <row r="39" spans="1:18" x14ac:dyDescent="0.3">
      <c r="A39" t="s">
        <v>115</v>
      </c>
      <c r="B39" t="s">
        <v>116</v>
      </c>
      <c r="C39">
        <v>670</v>
      </c>
      <c r="D39" s="1">
        <v>4.5282320000000001E-2</v>
      </c>
      <c r="E39" s="1">
        <v>4.3307349999999998</v>
      </c>
      <c r="F39">
        <v>3</v>
      </c>
      <c r="G39" t="s">
        <v>117</v>
      </c>
      <c r="H39" t="s">
        <v>118</v>
      </c>
      <c r="I39">
        <v>0</v>
      </c>
      <c r="J39" t="s">
        <v>119</v>
      </c>
      <c r="K39" t="s">
        <v>120</v>
      </c>
      <c r="L39" t="s">
        <v>121</v>
      </c>
      <c r="M39" t="s">
        <v>122</v>
      </c>
      <c r="N39" s="2">
        <v>43200</v>
      </c>
      <c r="P39" s="5">
        <v>940</v>
      </c>
      <c r="Q39" s="6">
        <v>4.5079696000000002E-2</v>
      </c>
      <c r="R39" s="6">
        <v>6.5962550000000011</v>
      </c>
    </row>
    <row r="40" spans="1:18" x14ac:dyDescent="0.3">
      <c r="A40" t="s">
        <v>115</v>
      </c>
      <c r="B40" t="s">
        <v>116</v>
      </c>
      <c r="C40">
        <v>670</v>
      </c>
      <c r="D40" s="1">
        <v>4.4514400000000003E-2</v>
      </c>
      <c r="E40" s="1">
        <v>4.2835979999999996</v>
      </c>
      <c r="F40">
        <v>4</v>
      </c>
      <c r="G40" t="s">
        <v>117</v>
      </c>
      <c r="H40" t="s">
        <v>118</v>
      </c>
      <c r="I40">
        <v>0</v>
      </c>
      <c r="J40" t="s">
        <v>119</v>
      </c>
      <c r="K40" t="s">
        <v>120</v>
      </c>
      <c r="L40" t="s">
        <v>121</v>
      </c>
      <c r="M40" t="s">
        <v>122</v>
      </c>
      <c r="N40" s="2">
        <v>43200</v>
      </c>
      <c r="P40" s="5">
        <v>950</v>
      </c>
      <c r="Q40" s="6">
        <v>4.5547502000000004E-2</v>
      </c>
      <c r="R40" s="6">
        <v>6.5181532000000004</v>
      </c>
    </row>
    <row r="41" spans="1:18" x14ac:dyDescent="0.3">
      <c r="A41" t="s">
        <v>115</v>
      </c>
      <c r="B41" t="s">
        <v>116</v>
      </c>
      <c r="C41">
        <v>670</v>
      </c>
      <c r="D41" s="1">
        <v>4.3284719999999999E-2</v>
      </c>
      <c r="E41" s="1">
        <v>4.2472979999999998</v>
      </c>
      <c r="F41">
        <v>5</v>
      </c>
      <c r="G41" t="s">
        <v>117</v>
      </c>
      <c r="H41" t="s">
        <v>118</v>
      </c>
      <c r="I41">
        <v>0</v>
      </c>
      <c r="J41" t="s">
        <v>119</v>
      </c>
      <c r="K41" t="s">
        <v>120</v>
      </c>
      <c r="L41" t="s">
        <v>121</v>
      </c>
      <c r="M41" t="s">
        <v>122</v>
      </c>
      <c r="N41" s="2">
        <v>43200</v>
      </c>
      <c r="P41" s="5">
        <v>960</v>
      </c>
      <c r="Q41" s="6">
        <v>4.3087030000000005E-2</v>
      </c>
      <c r="R41" s="6">
        <v>6.3160984000000004</v>
      </c>
    </row>
    <row r="42" spans="1:18" x14ac:dyDescent="0.3">
      <c r="A42" t="s">
        <v>115</v>
      </c>
      <c r="B42" t="s">
        <v>116</v>
      </c>
      <c r="C42">
        <v>680</v>
      </c>
      <c r="D42" s="1">
        <v>4.7507859999999999E-2</v>
      </c>
      <c r="E42" s="1">
        <v>4.3160429999999996</v>
      </c>
      <c r="F42">
        <v>1</v>
      </c>
      <c r="G42" t="s">
        <v>117</v>
      </c>
      <c r="H42" t="s">
        <v>118</v>
      </c>
      <c r="I42">
        <v>0</v>
      </c>
      <c r="J42" t="s">
        <v>119</v>
      </c>
      <c r="K42" t="s">
        <v>120</v>
      </c>
      <c r="L42" t="s">
        <v>121</v>
      </c>
      <c r="M42" t="s">
        <v>122</v>
      </c>
      <c r="N42" s="2">
        <v>43200</v>
      </c>
      <c r="P42" s="5">
        <v>970</v>
      </c>
      <c r="Q42" s="6">
        <v>4.0853526000000001E-2</v>
      </c>
      <c r="R42" s="6">
        <v>6.1885675999999998</v>
      </c>
    </row>
    <row r="43" spans="1:18" x14ac:dyDescent="0.3">
      <c r="A43" t="s">
        <v>115</v>
      </c>
      <c r="B43" t="s">
        <v>116</v>
      </c>
      <c r="C43">
        <v>680</v>
      </c>
      <c r="D43" s="1">
        <v>4.6751670000000002E-2</v>
      </c>
      <c r="E43" s="1">
        <v>4.2790119999999998</v>
      </c>
      <c r="F43">
        <v>2</v>
      </c>
      <c r="G43" t="s">
        <v>117</v>
      </c>
      <c r="H43" t="s">
        <v>118</v>
      </c>
      <c r="I43">
        <v>0</v>
      </c>
      <c r="J43" t="s">
        <v>119</v>
      </c>
      <c r="K43" t="s">
        <v>120</v>
      </c>
      <c r="L43" t="s">
        <v>121</v>
      </c>
      <c r="M43" t="s">
        <v>122</v>
      </c>
      <c r="N43" s="2">
        <v>43200</v>
      </c>
      <c r="P43" s="5">
        <v>980</v>
      </c>
      <c r="Q43" s="6">
        <v>4.2387662000000007E-2</v>
      </c>
      <c r="R43" s="6">
        <v>6.0995917999999998</v>
      </c>
    </row>
    <row r="44" spans="1:18" x14ac:dyDescent="0.3">
      <c r="A44" t="s">
        <v>115</v>
      </c>
      <c r="B44" t="s">
        <v>116</v>
      </c>
      <c r="C44">
        <v>680</v>
      </c>
      <c r="D44" s="1">
        <v>4.726971E-2</v>
      </c>
      <c r="E44" s="1">
        <v>4.3431569999999997</v>
      </c>
      <c r="F44">
        <v>3</v>
      </c>
      <c r="G44" t="s">
        <v>117</v>
      </c>
      <c r="H44" t="s">
        <v>118</v>
      </c>
      <c r="I44">
        <v>0</v>
      </c>
      <c r="J44" t="s">
        <v>119</v>
      </c>
      <c r="K44" t="s">
        <v>120</v>
      </c>
      <c r="L44" t="s">
        <v>121</v>
      </c>
      <c r="M44" t="s">
        <v>122</v>
      </c>
      <c r="N44" s="2">
        <v>43200</v>
      </c>
      <c r="P44" s="5">
        <v>990</v>
      </c>
      <c r="Q44" s="6">
        <v>5.0133959999999998E-2</v>
      </c>
      <c r="R44" s="6">
        <v>5.9516779999999994</v>
      </c>
    </row>
    <row r="45" spans="1:18" x14ac:dyDescent="0.3">
      <c r="A45" t="s">
        <v>115</v>
      </c>
      <c r="B45" t="s">
        <v>116</v>
      </c>
      <c r="C45">
        <v>680</v>
      </c>
      <c r="D45" s="1">
        <v>4.6890250000000001E-2</v>
      </c>
      <c r="E45" s="1">
        <v>4.2983359999999999</v>
      </c>
      <c r="F45">
        <v>4</v>
      </c>
      <c r="G45" t="s">
        <v>117</v>
      </c>
      <c r="H45" t="s">
        <v>118</v>
      </c>
      <c r="I45">
        <v>0</v>
      </c>
      <c r="J45" t="s">
        <v>119</v>
      </c>
      <c r="K45" t="s">
        <v>120</v>
      </c>
      <c r="L45" t="s">
        <v>121</v>
      </c>
      <c r="M45" t="s">
        <v>122</v>
      </c>
      <c r="N45" s="2">
        <v>43200</v>
      </c>
      <c r="P45" s="5">
        <v>1000</v>
      </c>
      <c r="Q45" s="6">
        <v>5.7763278000000008E-2</v>
      </c>
      <c r="R45" s="6">
        <v>5.7533767999999998</v>
      </c>
    </row>
    <row r="46" spans="1:18" x14ac:dyDescent="0.3">
      <c r="A46" t="s">
        <v>115</v>
      </c>
      <c r="B46" t="s">
        <v>116</v>
      </c>
      <c r="C46">
        <v>680</v>
      </c>
      <c r="D46" s="1">
        <v>4.6632519999999997E-2</v>
      </c>
      <c r="E46" s="1">
        <v>4.2783720000000001</v>
      </c>
      <c r="F46">
        <v>5</v>
      </c>
      <c r="G46" t="s">
        <v>117</v>
      </c>
      <c r="H46" t="s">
        <v>118</v>
      </c>
      <c r="I46">
        <v>0</v>
      </c>
      <c r="J46" t="s">
        <v>119</v>
      </c>
      <c r="K46" t="s">
        <v>120</v>
      </c>
      <c r="L46" t="s">
        <v>121</v>
      </c>
      <c r="M46" t="s">
        <v>122</v>
      </c>
      <c r="N46" s="2">
        <v>43200</v>
      </c>
      <c r="P46" s="5">
        <v>1010</v>
      </c>
      <c r="Q46" s="6">
        <v>6.9910699999999992E-2</v>
      </c>
      <c r="R46" s="6">
        <v>5.5459515999999995</v>
      </c>
    </row>
    <row r="47" spans="1:18" x14ac:dyDescent="0.3">
      <c r="A47" t="s">
        <v>115</v>
      </c>
      <c r="B47" t="s">
        <v>116</v>
      </c>
      <c r="C47">
        <v>690</v>
      </c>
      <c r="D47" s="1">
        <v>4.5602499999999997E-2</v>
      </c>
      <c r="E47" s="1">
        <v>4.2069850000000004</v>
      </c>
      <c r="F47">
        <v>1</v>
      </c>
      <c r="G47" t="s">
        <v>117</v>
      </c>
      <c r="H47" t="s">
        <v>118</v>
      </c>
      <c r="I47">
        <v>0</v>
      </c>
      <c r="J47" t="s">
        <v>119</v>
      </c>
      <c r="K47" t="s">
        <v>120</v>
      </c>
      <c r="L47" t="s">
        <v>121</v>
      </c>
      <c r="M47" t="s">
        <v>122</v>
      </c>
      <c r="N47" s="2">
        <v>43200</v>
      </c>
      <c r="P47" s="5">
        <v>1020</v>
      </c>
      <c r="Q47" s="6">
        <v>8.6549371999999986E-2</v>
      </c>
      <c r="R47" s="6">
        <v>5.3779839999999997</v>
      </c>
    </row>
    <row r="48" spans="1:18" x14ac:dyDescent="0.3">
      <c r="A48" t="s">
        <v>115</v>
      </c>
      <c r="B48" t="s">
        <v>116</v>
      </c>
      <c r="C48">
        <v>690</v>
      </c>
      <c r="D48" s="1">
        <v>4.9141419999999998E-2</v>
      </c>
      <c r="E48" s="1">
        <v>4.2708630000000003</v>
      </c>
      <c r="F48">
        <v>2</v>
      </c>
      <c r="G48" t="s">
        <v>117</v>
      </c>
      <c r="H48" t="s">
        <v>118</v>
      </c>
      <c r="I48">
        <v>0</v>
      </c>
      <c r="J48" t="s">
        <v>119</v>
      </c>
      <c r="K48" t="s">
        <v>120</v>
      </c>
      <c r="L48" t="s">
        <v>121</v>
      </c>
      <c r="M48" t="s">
        <v>122</v>
      </c>
      <c r="N48" s="2">
        <v>43200</v>
      </c>
      <c r="P48" s="5">
        <v>1030</v>
      </c>
      <c r="Q48" s="6">
        <v>6.2911004000000006E-2</v>
      </c>
      <c r="R48" s="6">
        <v>5.3951494000000002</v>
      </c>
    </row>
    <row r="49" spans="1:18" x14ac:dyDescent="0.3">
      <c r="A49" t="s">
        <v>115</v>
      </c>
      <c r="B49" t="s">
        <v>116</v>
      </c>
      <c r="C49">
        <v>690</v>
      </c>
      <c r="D49" s="1">
        <v>4.9636949999999999E-2</v>
      </c>
      <c r="E49" s="1">
        <v>4.302022</v>
      </c>
      <c r="F49">
        <v>3</v>
      </c>
      <c r="G49" t="s">
        <v>117</v>
      </c>
      <c r="H49" t="s">
        <v>118</v>
      </c>
      <c r="I49">
        <v>0</v>
      </c>
      <c r="J49" t="s">
        <v>119</v>
      </c>
      <c r="K49" t="s">
        <v>120</v>
      </c>
      <c r="L49" t="s">
        <v>121</v>
      </c>
      <c r="M49" t="s">
        <v>122</v>
      </c>
      <c r="N49" s="2">
        <v>43200</v>
      </c>
      <c r="P49" s="5">
        <v>1040</v>
      </c>
      <c r="Q49" s="6">
        <v>4.2872299999999995E-2</v>
      </c>
      <c r="R49" s="6">
        <v>5.3030442000000004</v>
      </c>
    </row>
    <row r="50" spans="1:18" x14ac:dyDescent="0.3">
      <c r="A50" t="s">
        <v>115</v>
      </c>
      <c r="B50" t="s">
        <v>116</v>
      </c>
      <c r="C50">
        <v>690</v>
      </c>
      <c r="D50" s="1">
        <v>4.7385690000000001E-2</v>
      </c>
      <c r="E50" s="1">
        <v>4.2577119999999997</v>
      </c>
      <c r="F50">
        <v>4</v>
      </c>
      <c r="G50" t="s">
        <v>117</v>
      </c>
      <c r="H50" t="s">
        <v>118</v>
      </c>
      <c r="I50">
        <v>0</v>
      </c>
      <c r="J50" t="s">
        <v>119</v>
      </c>
      <c r="K50" t="s">
        <v>120</v>
      </c>
      <c r="L50" t="s">
        <v>121</v>
      </c>
      <c r="M50" t="s">
        <v>122</v>
      </c>
      <c r="N50" s="2">
        <v>43200</v>
      </c>
      <c r="P50" s="5">
        <v>1050</v>
      </c>
      <c r="Q50" s="6">
        <v>4.2623507999999997E-2</v>
      </c>
      <c r="R50" s="6">
        <v>5.2448465999999998</v>
      </c>
    </row>
    <row r="51" spans="1:18" x14ac:dyDescent="0.3">
      <c r="A51" t="s">
        <v>115</v>
      </c>
      <c r="B51" t="s">
        <v>116</v>
      </c>
      <c r="C51">
        <v>690</v>
      </c>
      <c r="D51" s="1">
        <v>4.7902019999999997E-2</v>
      </c>
      <c r="E51" s="1">
        <v>4.232329</v>
      </c>
      <c r="F51">
        <v>5</v>
      </c>
      <c r="G51" t="s">
        <v>117</v>
      </c>
      <c r="H51" t="s">
        <v>118</v>
      </c>
      <c r="I51">
        <v>0</v>
      </c>
      <c r="J51" t="s">
        <v>119</v>
      </c>
      <c r="K51" t="s">
        <v>120</v>
      </c>
      <c r="L51" t="s">
        <v>121</v>
      </c>
      <c r="M51" t="s">
        <v>122</v>
      </c>
      <c r="N51" s="2">
        <v>43200</v>
      </c>
      <c r="P51" s="5">
        <v>1060</v>
      </c>
      <c r="Q51" s="6">
        <v>4.4591578E-2</v>
      </c>
      <c r="R51" s="6">
        <v>5.1865164000000004</v>
      </c>
    </row>
    <row r="52" spans="1:18" x14ac:dyDescent="0.3">
      <c r="A52" t="s">
        <v>115</v>
      </c>
      <c r="B52" t="s">
        <v>116</v>
      </c>
      <c r="C52">
        <v>700</v>
      </c>
      <c r="D52" s="1">
        <v>4.8144060000000002E-2</v>
      </c>
      <c r="E52" s="1">
        <v>4.1830939999999996</v>
      </c>
      <c r="F52">
        <v>1</v>
      </c>
      <c r="G52" t="s">
        <v>117</v>
      </c>
      <c r="H52" t="s">
        <v>118</v>
      </c>
      <c r="I52">
        <v>0</v>
      </c>
      <c r="J52" t="s">
        <v>119</v>
      </c>
      <c r="K52" t="s">
        <v>120</v>
      </c>
      <c r="L52" t="s">
        <v>121</v>
      </c>
      <c r="M52" t="s">
        <v>122</v>
      </c>
      <c r="N52" s="2">
        <v>43200</v>
      </c>
      <c r="P52" s="5">
        <v>1070</v>
      </c>
      <c r="Q52" s="6">
        <v>4.8686631999999994E-2</v>
      </c>
      <c r="R52" s="6">
        <v>4.9316506000000002</v>
      </c>
    </row>
    <row r="53" spans="1:18" x14ac:dyDescent="0.3">
      <c r="A53" t="s">
        <v>115</v>
      </c>
      <c r="B53" t="s">
        <v>116</v>
      </c>
      <c r="C53">
        <v>700</v>
      </c>
      <c r="D53" s="1">
        <v>4.5916829999999999E-2</v>
      </c>
      <c r="E53" s="1">
        <v>4.1338299999999997</v>
      </c>
      <c r="F53">
        <v>2</v>
      </c>
      <c r="G53" t="s">
        <v>117</v>
      </c>
      <c r="H53" t="s">
        <v>118</v>
      </c>
      <c r="I53">
        <v>0</v>
      </c>
      <c r="J53" t="s">
        <v>119</v>
      </c>
      <c r="K53" t="s">
        <v>120</v>
      </c>
      <c r="L53" t="s">
        <v>121</v>
      </c>
      <c r="M53" t="s">
        <v>122</v>
      </c>
      <c r="N53" s="2">
        <v>43200</v>
      </c>
      <c r="P53" s="5">
        <v>1080</v>
      </c>
      <c r="Q53" s="6">
        <v>6.0218780000000006E-2</v>
      </c>
      <c r="R53" s="6">
        <v>4.8175558000000001</v>
      </c>
    </row>
    <row r="54" spans="1:18" x14ac:dyDescent="0.3">
      <c r="A54" t="s">
        <v>115</v>
      </c>
      <c r="B54" t="s">
        <v>116</v>
      </c>
      <c r="C54">
        <v>700</v>
      </c>
      <c r="D54" s="1">
        <v>4.7277739999999999E-2</v>
      </c>
      <c r="E54" s="1">
        <v>4.167637</v>
      </c>
      <c r="F54">
        <v>3</v>
      </c>
      <c r="G54" t="s">
        <v>117</v>
      </c>
      <c r="H54" t="s">
        <v>118</v>
      </c>
      <c r="I54">
        <v>0</v>
      </c>
      <c r="J54" t="s">
        <v>119</v>
      </c>
      <c r="K54" t="s">
        <v>120</v>
      </c>
      <c r="L54" t="s">
        <v>121</v>
      </c>
      <c r="M54" t="s">
        <v>122</v>
      </c>
      <c r="N54" s="2">
        <v>43200</v>
      </c>
      <c r="P54" s="5">
        <v>1090</v>
      </c>
      <c r="Q54" s="6">
        <v>7.0480446000000002E-2</v>
      </c>
      <c r="R54" s="6">
        <v>4.7274395999999994</v>
      </c>
    </row>
    <row r="55" spans="1:18" x14ac:dyDescent="0.3">
      <c r="A55" t="s">
        <v>115</v>
      </c>
      <c r="B55" t="s">
        <v>116</v>
      </c>
      <c r="C55">
        <v>700</v>
      </c>
      <c r="D55" s="1">
        <v>4.6783180000000001E-2</v>
      </c>
      <c r="E55" s="1">
        <v>4.1491709999999999</v>
      </c>
      <c r="F55">
        <v>4</v>
      </c>
      <c r="G55" t="s">
        <v>117</v>
      </c>
      <c r="H55" t="s">
        <v>118</v>
      </c>
      <c r="I55">
        <v>0</v>
      </c>
      <c r="J55" t="s">
        <v>119</v>
      </c>
      <c r="K55" t="s">
        <v>120</v>
      </c>
      <c r="L55" t="s">
        <v>121</v>
      </c>
      <c r="M55" t="s">
        <v>122</v>
      </c>
      <c r="N55" s="2">
        <v>43200</v>
      </c>
      <c r="P55" s="5">
        <v>1100</v>
      </c>
      <c r="Q55" s="6">
        <v>5.9609445999999996E-2</v>
      </c>
      <c r="R55" s="6">
        <v>4.6439577999999999</v>
      </c>
    </row>
    <row r="56" spans="1:18" x14ac:dyDescent="0.3">
      <c r="A56" t="s">
        <v>115</v>
      </c>
      <c r="B56" t="s">
        <v>116</v>
      </c>
      <c r="C56">
        <v>700</v>
      </c>
      <c r="D56" s="1">
        <v>4.6569470000000002E-2</v>
      </c>
      <c r="E56" s="1">
        <v>4.1582049999999997</v>
      </c>
      <c r="F56">
        <v>5</v>
      </c>
      <c r="G56" t="s">
        <v>117</v>
      </c>
      <c r="H56" t="s">
        <v>118</v>
      </c>
      <c r="I56">
        <v>0</v>
      </c>
      <c r="J56" t="s">
        <v>119</v>
      </c>
      <c r="K56" t="s">
        <v>120</v>
      </c>
      <c r="L56" t="s">
        <v>121</v>
      </c>
      <c r="M56" t="s">
        <v>122</v>
      </c>
      <c r="N56" s="2">
        <v>43200</v>
      </c>
      <c r="P56" s="5" t="s">
        <v>146</v>
      </c>
      <c r="Q56" s="6">
        <v>5.0799503764705864E-2</v>
      </c>
      <c r="R56" s="6">
        <v>7.8146482431372588</v>
      </c>
    </row>
    <row r="57" spans="1:18" x14ac:dyDescent="0.3">
      <c r="A57" t="s">
        <v>115</v>
      </c>
      <c r="B57" t="s">
        <v>116</v>
      </c>
      <c r="C57">
        <v>710</v>
      </c>
      <c r="D57" s="1">
        <v>4.7045419999999998E-2</v>
      </c>
      <c r="E57" s="1">
        <v>4.0957520000000001</v>
      </c>
      <c r="F57">
        <v>1</v>
      </c>
      <c r="G57" t="s">
        <v>117</v>
      </c>
      <c r="H57" t="s">
        <v>118</v>
      </c>
      <c r="I57">
        <v>0</v>
      </c>
      <c r="J57" t="s">
        <v>119</v>
      </c>
      <c r="K57" t="s">
        <v>120</v>
      </c>
      <c r="L57" t="s">
        <v>121</v>
      </c>
      <c r="M57" t="s">
        <v>122</v>
      </c>
      <c r="N57" s="2">
        <v>43200</v>
      </c>
    </row>
    <row r="58" spans="1:18" x14ac:dyDescent="0.3">
      <c r="A58" t="s">
        <v>115</v>
      </c>
      <c r="B58" t="s">
        <v>116</v>
      </c>
      <c r="C58">
        <v>710</v>
      </c>
      <c r="D58" s="1">
        <v>4.7102039999999998E-2</v>
      </c>
      <c r="E58" s="1">
        <v>4.1548280000000002</v>
      </c>
      <c r="F58">
        <v>2</v>
      </c>
      <c r="G58" t="s">
        <v>117</v>
      </c>
      <c r="H58" t="s">
        <v>118</v>
      </c>
      <c r="I58">
        <v>0</v>
      </c>
      <c r="J58" t="s">
        <v>119</v>
      </c>
      <c r="K58" t="s">
        <v>120</v>
      </c>
      <c r="L58" t="s">
        <v>121</v>
      </c>
      <c r="M58" t="s">
        <v>122</v>
      </c>
      <c r="N58" s="2">
        <v>43200</v>
      </c>
    </row>
    <row r="59" spans="1:18" x14ac:dyDescent="0.3">
      <c r="A59" t="s">
        <v>115</v>
      </c>
      <c r="B59" t="s">
        <v>116</v>
      </c>
      <c r="C59">
        <v>710</v>
      </c>
      <c r="D59" s="1">
        <v>4.6744880000000003E-2</v>
      </c>
      <c r="E59" s="1">
        <v>4.1506790000000002</v>
      </c>
      <c r="F59">
        <v>3</v>
      </c>
      <c r="G59" t="s">
        <v>117</v>
      </c>
      <c r="H59" t="s">
        <v>118</v>
      </c>
      <c r="I59">
        <v>0</v>
      </c>
      <c r="J59" t="s">
        <v>119</v>
      </c>
      <c r="K59" t="s">
        <v>120</v>
      </c>
      <c r="L59" t="s">
        <v>121</v>
      </c>
      <c r="M59" t="s">
        <v>122</v>
      </c>
      <c r="N59" s="2">
        <v>43200</v>
      </c>
    </row>
    <row r="60" spans="1:18" x14ac:dyDescent="0.3">
      <c r="A60" t="s">
        <v>115</v>
      </c>
      <c r="B60" t="s">
        <v>116</v>
      </c>
      <c r="C60">
        <v>710</v>
      </c>
      <c r="D60" s="1">
        <v>4.9257860000000001E-2</v>
      </c>
      <c r="E60" s="1">
        <v>4.1493659999999997</v>
      </c>
      <c r="F60">
        <v>4</v>
      </c>
      <c r="G60" t="s">
        <v>117</v>
      </c>
      <c r="H60" t="s">
        <v>118</v>
      </c>
      <c r="I60">
        <v>0</v>
      </c>
      <c r="J60" t="s">
        <v>119</v>
      </c>
      <c r="K60" t="s">
        <v>120</v>
      </c>
      <c r="L60" t="s">
        <v>121</v>
      </c>
      <c r="M60" t="s">
        <v>122</v>
      </c>
      <c r="N60" s="2">
        <v>43200</v>
      </c>
    </row>
    <row r="61" spans="1:18" x14ac:dyDescent="0.3">
      <c r="A61" t="s">
        <v>115</v>
      </c>
      <c r="B61" t="s">
        <v>116</v>
      </c>
      <c r="C61">
        <v>710</v>
      </c>
      <c r="D61" s="1">
        <v>4.8124769999999997E-2</v>
      </c>
      <c r="E61" s="1">
        <v>4.1143809999999998</v>
      </c>
      <c r="F61">
        <v>5</v>
      </c>
      <c r="G61" t="s">
        <v>117</v>
      </c>
      <c r="H61" t="s">
        <v>118</v>
      </c>
      <c r="I61">
        <v>0</v>
      </c>
      <c r="J61" t="s">
        <v>119</v>
      </c>
      <c r="K61" t="s">
        <v>120</v>
      </c>
      <c r="L61" t="s">
        <v>121</v>
      </c>
      <c r="M61" t="s">
        <v>122</v>
      </c>
      <c r="N61" s="2">
        <v>43200</v>
      </c>
    </row>
    <row r="62" spans="1:18" x14ac:dyDescent="0.3">
      <c r="A62" t="s">
        <v>115</v>
      </c>
      <c r="B62" t="s">
        <v>116</v>
      </c>
      <c r="C62">
        <v>720</v>
      </c>
      <c r="D62" s="1">
        <v>4.99579E-2</v>
      </c>
      <c r="E62" s="1">
        <v>4.1786580000000004</v>
      </c>
      <c r="F62">
        <v>1</v>
      </c>
      <c r="G62" t="s">
        <v>117</v>
      </c>
      <c r="H62" t="s">
        <v>118</v>
      </c>
      <c r="I62">
        <v>0</v>
      </c>
      <c r="J62" t="s">
        <v>119</v>
      </c>
      <c r="K62" t="s">
        <v>120</v>
      </c>
      <c r="L62" t="s">
        <v>121</v>
      </c>
      <c r="M62" t="s">
        <v>122</v>
      </c>
      <c r="N62" s="2">
        <v>43200</v>
      </c>
    </row>
    <row r="63" spans="1:18" x14ac:dyDescent="0.3">
      <c r="A63" t="s">
        <v>115</v>
      </c>
      <c r="B63" t="s">
        <v>116</v>
      </c>
      <c r="C63">
        <v>720</v>
      </c>
      <c r="D63" s="1">
        <v>4.7068520000000003E-2</v>
      </c>
      <c r="E63" s="1">
        <v>4.1348079999999996</v>
      </c>
      <c r="F63">
        <v>2</v>
      </c>
      <c r="G63" t="s">
        <v>117</v>
      </c>
      <c r="H63" t="s">
        <v>118</v>
      </c>
      <c r="I63">
        <v>0</v>
      </c>
      <c r="J63" t="s">
        <v>119</v>
      </c>
      <c r="K63" t="s">
        <v>120</v>
      </c>
      <c r="L63" t="s">
        <v>121</v>
      </c>
      <c r="M63" t="s">
        <v>122</v>
      </c>
      <c r="N63" s="2">
        <v>43200</v>
      </c>
    </row>
    <row r="64" spans="1:18" x14ac:dyDescent="0.3">
      <c r="A64" t="s">
        <v>115</v>
      </c>
      <c r="B64" t="s">
        <v>116</v>
      </c>
      <c r="C64">
        <v>720</v>
      </c>
      <c r="D64" s="1">
        <v>4.7419429999999999E-2</v>
      </c>
      <c r="E64" s="1">
        <v>4.1166520000000002</v>
      </c>
      <c r="F64">
        <v>3</v>
      </c>
      <c r="G64" t="s">
        <v>117</v>
      </c>
      <c r="H64" t="s">
        <v>118</v>
      </c>
      <c r="I64">
        <v>0</v>
      </c>
      <c r="J64" t="s">
        <v>119</v>
      </c>
      <c r="K64" t="s">
        <v>120</v>
      </c>
      <c r="L64" t="s">
        <v>121</v>
      </c>
      <c r="M64" t="s">
        <v>122</v>
      </c>
      <c r="N64" s="2">
        <v>43200</v>
      </c>
    </row>
    <row r="65" spans="1:14" x14ac:dyDescent="0.3">
      <c r="A65" t="s">
        <v>115</v>
      </c>
      <c r="B65" t="s">
        <v>116</v>
      </c>
      <c r="C65">
        <v>720</v>
      </c>
      <c r="D65" s="1">
        <v>4.6534350000000002E-2</v>
      </c>
      <c r="E65" s="1">
        <v>4.0646789999999999</v>
      </c>
      <c r="F65">
        <v>4</v>
      </c>
      <c r="G65" t="s">
        <v>117</v>
      </c>
      <c r="H65" t="s">
        <v>118</v>
      </c>
      <c r="I65">
        <v>0</v>
      </c>
      <c r="J65" t="s">
        <v>119</v>
      </c>
      <c r="K65" t="s">
        <v>120</v>
      </c>
      <c r="L65" t="s">
        <v>121</v>
      </c>
      <c r="M65" t="s">
        <v>122</v>
      </c>
      <c r="N65" s="2">
        <v>43200</v>
      </c>
    </row>
    <row r="66" spans="1:14" x14ac:dyDescent="0.3">
      <c r="A66" t="s">
        <v>115</v>
      </c>
      <c r="B66" t="s">
        <v>116</v>
      </c>
      <c r="C66">
        <v>720</v>
      </c>
      <c r="D66" s="1">
        <v>4.6859049999999999E-2</v>
      </c>
      <c r="E66" s="1">
        <v>4.1031899999999997</v>
      </c>
      <c r="F66">
        <v>5</v>
      </c>
      <c r="G66" t="s">
        <v>117</v>
      </c>
      <c r="H66" t="s">
        <v>118</v>
      </c>
      <c r="I66">
        <v>0</v>
      </c>
      <c r="J66" t="s">
        <v>119</v>
      </c>
      <c r="K66" t="s">
        <v>120</v>
      </c>
      <c r="L66" t="s">
        <v>121</v>
      </c>
      <c r="M66" t="s">
        <v>122</v>
      </c>
      <c r="N66" s="2">
        <v>43200</v>
      </c>
    </row>
    <row r="67" spans="1:14" x14ac:dyDescent="0.3">
      <c r="A67" t="s">
        <v>115</v>
      </c>
      <c r="B67" t="s">
        <v>116</v>
      </c>
      <c r="C67">
        <v>730</v>
      </c>
      <c r="D67" s="1">
        <v>4.8745530000000002E-2</v>
      </c>
      <c r="E67" s="1">
        <v>4.0828139999999999</v>
      </c>
      <c r="F67">
        <v>1</v>
      </c>
      <c r="G67" t="s">
        <v>117</v>
      </c>
      <c r="H67" t="s">
        <v>118</v>
      </c>
      <c r="I67">
        <v>0</v>
      </c>
      <c r="J67" t="s">
        <v>119</v>
      </c>
      <c r="K67" t="s">
        <v>120</v>
      </c>
      <c r="L67" t="s">
        <v>121</v>
      </c>
      <c r="M67" t="s">
        <v>122</v>
      </c>
      <c r="N67" s="2">
        <v>43200</v>
      </c>
    </row>
    <row r="68" spans="1:14" x14ac:dyDescent="0.3">
      <c r="A68" t="s">
        <v>115</v>
      </c>
      <c r="B68" t="s">
        <v>116</v>
      </c>
      <c r="C68">
        <v>730</v>
      </c>
      <c r="D68" s="1">
        <v>4.9283319999999999E-2</v>
      </c>
      <c r="E68" s="1">
        <v>4.0648150000000003</v>
      </c>
      <c r="F68">
        <v>2</v>
      </c>
      <c r="G68" t="s">
        <v>117</v>
      </c>
      <c r="H68" t="s">
        <v>118</v>
      </c>
      <c r="I68">
        <v>0</v>
      </c>
      <c r="J68" t="s">
        <v>119</v>
      </c>
      <c r="K68" t="s">
        <v>120</v>
      </c>
      <c r="L68" t="s">
        <v>121</v>
      </c>
      <c r="M68" t="s">
        <v>122</v>
      </c>
      <c r="N68" s="2">
        <v>43200</v>
      </c>
    </row>
    <row r="69" spans="1:14" x14ac:dyDescent="0.3">
      <c r="A69" t="s">
        <v>115</v>
      </c>
      <c r="B69" t="s">
        <v>116</v>
      </c>
      <c r="C69">
        <v>730</v>
      </c>
      <c r="D69" s="1">
        <v>4.7103609999999997E-2</v>
      </c>
      <c r="E69" s="1">
        <v>4.0260170000000004</v>
      </c>
      <c r="F69">
        <v>3</v>
      </c>
      <c r="G69" t="s">
        <v>117</v>
      </c>
      <c r="H69" t="s">
        <v>118</v>
      </c>
      <c r="I69">
        <v>0</v>
      </c>
      <c r="J69" t="s">
        <v>119</v>
      </c>
      <c r="K69" t="s">
        <v>120</v>
      </c>
      <c r="L69" t="s">
        <v>121</v>
      </c>
      <c r="M69" t="s">
        <v>122</v>
      </c>
      <c r="N69" s="2">
        <v>43200</v>
      </c>
    </row>
    <row r="70" spans="1:14" x14ac:dyDescent="0.3">
      <c r="A70" t="s">
        <v>115</v>
      </c>
      <c r="B70" t="s">
        <v>116</v>
      </c>
      <c r="C70">
        <v>730</v>
      </c>
      <c r="D70" s="1">
        <v>4.9896320000000001E-2</v>
      </c>
      <c r="E70" s="1">
        <v>4.0922720000000004</v>
      </c>
      <c r="F70">
        <v>4</v>
      </c>
      <c r="G70" t="s">
        <v>117</v>
      </c>
      <c r="H70" t="s">
        <v>118</v>
      </c>
      <c r="I70">
        <v>0</v>
      </c>
      <c r="J70" t="s">
        <v>119</v>
      </c>
      <c r="K70" t="s">
        <v>120</v>
      </c>
      <c r="L70" t="s">
        <v>121</v>
      </c>
      <c r="M70" t="s">
        <v>122</v>
      </c>
      <c r="N70" s="2">
        <v>43200</v>
      </c>
    </row>
    <row r="71" spans="1:14" x14ac:dyDescent="0.3">
      <c r="A71" t="s">
        <v>115</v>
      </c>
      <c r="B71" t="s">
        <v>116</v>
      </c>
      <c r="C71">
        <v>730</v>
      </c>
      <c r="D71" s="1">
        <v>5.1715480000000001E-2</v>
      </c>
      <c r="E71" s="1">
        <v>4.1656630000000003</v>
      </c>
      <c r="F71">
        <v>5</v>
      </c>
      <c r="G71" t="s">
        <v>117</v>
      </c>
      <c r="H71" t="s">
        <v>118</v>
      </c>
      <c r="I71">
        <v>0</v>
      </c>
      <c r="J71" t="s">
        <v>119</v>
      </c>
      <c r="K71" t="s">
        <v>120</v>
      </c>
      <c r="L71" t="s">
        <v>121</v>
      </c>
      <c r="M71" t="s">
        <v>122</v>
      </c>
      <c r="N71" s="2">
        <v>43200</v>
      </c>
    </row>
    <row r="72" spans="1:14" x14ac:dyDescent="0.3">
      <c r="A72" t="s">
        <v>115</v>
      </c>
      <c r="B72" t="s">
        <v>116</v>
      </c>
      <c r="C72">
        <v>740</v>
      </c>
      <c r="D72" s="1">
        <v>5.8455340000000001E-2</v>
      </c>
      <c r="E72" s="1">
        <v>4.0390180000000004</v>
      </c>
      <c r="F72">
        <v>1</v>
      </c>
      <c r="G72" t="s">
        <v>117</v>
      </c>
      <c r="H72" t="s">
        <v>118</v>
      </c>
      <c r="I72">
        <v>0</v>
      </c>
      <c r="J72" t="s">
        <v>119</v>
      </c>
      <c r="K72" t="s">
        <v>120</v>
      </c>
      <c r="L72" t="s">
        <v>121</v>
      </c>
      <c r="M72" t="s">
        <v>122</v>
      </c>
      <c r="N72" s="2">
        <v>43200</v>
      </c>
    </row>
    <row r="73" spans="1:14" x14ac:dyDescent="0.3">
      <c r="A73" t="s">
        <v>115</v>
      </c>
      <c r="B73" t="s">
        <v>116</v>
      </c>
      <c r="C73">
        <v>740</v>
      </c>
      <c r="D73" s="1">
        <v>5.8436309999999998E-2</v>
      </c>
      <c r="E73" s="1">
        <v>4.0683990000000003</v>
      </c>
      <c r="F73">
        <v>2</v>
      </c>
      <c r="G73" t="s">
        <v>117</v>
      </c>
      <c r="H73" t="s">
        <v>118</v>
      </c>
      <c r="I73">
        <v>0</v>
      </c>
      <c r="J73" t="s">
        <v>119</v>
      </c>
      <c r="K73" t="s">
        <v>120</v>
      </c>
      <c r="L73" t="s">
        <v>121</v>
      </c>
      <c r="M73" t="s">
        <v>122</v>
      </c>
      <c r="N73" s="2">
        <v>43200</v>
      </c>
    </row>
    <row r="74" spans="1:14" x14ac:dyDescent="0.3">
      <c r="A74" t="s">
        <v>115</v>
      </c>
      <c r="B74" t="s">
        <v>116</v>
      </c>
      <c r="C74">
        <v>740</v>
      </c>
      <c r="D74" s="1">
        <v>5.5840599999999997E-2</v>
      </c>
      <c r="E74" s="1">
        <v>3.9975640000000001</v>
      </c>
      <c r="F74">
        <v>3</v>
      </c>
      <c r="G74" t="s">
        <v>117</v>
      </c>
      <c r="H74" t="s">
        <v>118</v>
      </c>
      <c r="I74">
        <v>0</v>
      </c>
      <c r="J74" t="s">
        <v>119</v>
      </c>
      <c r="K74" t="s">
        <v>120</v>
      </c>
      <c r="L74" t="s">
        <v>121</v>
      </c>
      <c r="M74" t="s">
        <v>122</v>
      </c>
      <c r="N74" s="2">
        <v>43200</v>
      </c>
    </row>
    <row r="75" spans="1:14" x14ac:dyDescent="0.3">
      <c r="A75" t="s">
        <v>115</v>
      </c>
      <c r="B75" t="s">
        <v>116</v>
      </c>
      <c r="C75">
        <v>740</v>
      </c>
      <c r="D75" s="1">
        <v>5.7432499999999997E-2</v>
      </c>
      <c r="E75" s="1">
        <v>4.0070750000000004</v>
      </c>
      <c r="F75">
        <v>4</v>
      </c>
      <c r="G75" t="s">
        <v>117</v>
      </c>
      <c r="H75" t="s">
        <v>118</v>
      </c>
      <c r="I75">
        <v>0</v>
      </c>
      <c r="J75" t="s">
        <v>119</v>
      </c>
      <c r="K75" t="s">
        <v>120</v>
      </c>
      <c r="L75" t="s">
        <v>121</v>
      </c>
      <c r="M75" t="s">
        <v>122</v>
      </c>
      <c r="N75" s="2">
        <v>43200</v>
      </c>
    </row>
    <row r="76" spans="1:14" x14ac:dyDescent="0.3">
      <c r="A76" t="s">
        <v>115</v>
      </c>
      <c r="B76" t="s">
        <v>116</v>
      </c>
      <c r="C76">
        <v>740</v>
      </c>
      <c r="D76" s="1">
        <v>5.6800330000000003E-2</v>
      </c>
      <c r="E76" s="1">
        <v>4.0116329999999998</v>
      </c>
      <c r="F76">
        <v>5</v>
      </c>
      <c r="G76" t="s">
        <v>117</v>
      </c>
      <c r="H76" t="s">
        <v>118</v>
      </c>
      <c r="I76">
        <v>0</v>
      </c>
      <c r="J76" t="s">
        <v>119</v>
      </c>
      <c r="K76" t="s">
        <v>120</v>
      </c>
      <c r="L76" t="s">
        <v>121</v>
      </c>
      <c r="M76" t="s">
        <v>122</v>
      </c>
      <c r="N76" s="2">
        <v>43200</v>
      </c>
    </row>
    <row r="77" spans="1:14" x14ac:dyDescent="0.3">
      <c r="A77" t="s">
        <v>115</v>
      </c>
      <c r="B77" t="s">
        <v>116</v>
      </c>
      <c r="C77">
        <v>750</v>
      </c>
      <c r="D77" s="1">
        <v>4.5310650000000001E-2</v>
      </c>
      <c r="E77" s="1">
        <v>3.9274749999999998</v>
      </c>
      <c r="F77">
        <v>1</v>
      </c>
      <c r="G77" t="s">
        <v>117</v>
      </c>
      <c r="H77" t="s">
        <v>118</v>
      </c>
      <c r="I77">
        <v>0</v>
      </c>
      <c r="J77" t="s">
        <v>119</v>
      </c>
      <c r="K77" t="s">
        <v>120</v>
      </c>
      <c r="L77" t="s">
        <v>121</v>
      </c>
      <c r="M77" t="s">
        <v>122</v>
      </c>
      <c r="N77" s="2">
        <v>43200</v>
      </c>
    </row>
    <row r="78" spans="1:14" x14ac:dyDescent="0.3">
      <c r="A78" t="s">
        <v>115</v>
      </c>
      <c r="B78" t="s">
        <v>116</v>
      </c>
      <c r="C78">
        <v>750</v>
      </c>
      <c r="D78" s="1">
        <v>4.6256810000000002E-2</v>
      </c>
      <c r="E78" s="1">
        <v>3.9268700000000001</v>
      </c>
      <c r="F78">
        <v>2</v>
      </c>
      <c r="G78" t="s">
        <v>117</v>
      </c>
      <c r="H78" t="s">
        <v>118</v>
      </c>
      <c r="I78">
        <v>0</v>
      </c>
      <c r="J78" t="s">
        <v>119</v>
      </c>
      <c r="K78" t="s">
        <v>120</v>
      </c>
      <c r="L78" t="s">
        <v>121</v>
      </c>
      <c r="M78" t="s">
        <v>122</v>
      </c>
      <c r="N78" s="2">
        <v>43200</v>
      </c>
    </row>
    <row r="79" spans="1:14" x14ac:dyDescent="0.3">
      <c r="A79" t="s">
        <v>115</v>
      </c>
      <c r="B79" t="s">
        <v>116</v>
      </c>
      <c r="C79">
        <v>750</v>
      </c>
      <c r="D79" s="1">
        <v>4.5372040000000002E-2</v>
      </c>
      <c r="E79" s="1">
        <v>3.9148909999999999</v>
      </c>
      <c r="F79">
        <v>3</v>
      </c>
      <c r="G79" t="s">
        <v>117</v>
      </c>
      <c r="H79" t="s">
        <v>118</v>
      </c>
      <c r="I79">
        <v>0</v>
      </c>
      <c r="J79" t="s">
        <v>119</v>
      </c>
      <c r="K79" t="s">
        <v>120</v>
      </c>
      <c r="L79" t="s">
        <v>121</v>
      </c>
      <c r="M79" t="s">
        <v>122</v>
      </c>
      <c r="N79" s="2">
        <v>43200</v>
      </c>
    </row>
    <row r="80" spans="1:14" x14ac:dyDescent="0.3">
      <c r="A80" t="s">
        <v>115</v>
      </c>
      <c r="B80" t="s">
        <v>116</v>
      </c>
      <c r="C80">
        <v>750</v>
      </c>
      <c r="D80" s="1">
        <v>4.7306229999999998E-2</v>
      </c>
      <c r="E80" s="1">
        <v>3.968127</v>
      </c>
      <c r="F80">
        <v>4</v>
      </c>
      <c r="G80" t="s">
        <v>117</v>
      </c>
      <c r="H80" t="s">
        <v>118</v>
      </c>
      <c r="I80">
        <v>0</v>
      </c>
      <c r="J80" t="s">
        <v>119</v>
      </c>
      <c r="K80" t="s">
        <v>120</v>
      </c>
      <c r="L80" t="s">
        <v>121</v>
      </c>
      <c r="M80" t="s">
        <v>122</v>
      </c>
      <c r="N80" s="2">
        <v>43200</v>
      </c>
    </row>
    <row r="81" spans="1:14" x14ac:dyDescent="0.3">
      <c r="A81" t="s">
        <v>115</v>
      </c>
      <c r="B81" t="s">
        <v>116</v>
      </c>
      <c r="C81">
        <v>750</v>
      </c>
      <c r="D81" s="1">
        <v>4.5775400000000001E-2</v>
      </c>
      <c r="E81" s="1">
        <v>3.9158089999999999</v>
      </c>
      <c r="F81">
        <v>5</v>
      </c>
      <c r="G81" t="s">
        <v>117</v>
      </c>
      <c r="H81" t="s">
        <v>118</v>
      </c>
      <c r="I81">
        <v>0</v>
      </c>
      <c r="J81" t="s">
        <v>119</v>
      </c>
      <c r="K81" t="s">
        <v>120</v>
      </c>
      <c r="L81" t="s">
        <v>121</v>
      </c>
      <c r="M81" t="s">
        <v>122</v>
      </c>
      <c r="N81" s="2">
        <v>43200</v>
      </c>
    </row>
    <row r="82" spans="1:14" x14ac:dyDescent="0.3">
      <c r="A82" t="s">
        <v>115</v>
      </c>
      <c r="B82" t="s">
        <v>116</v>
      </c>
      <c r="C82">
        <v>760</v>
      </c>
      <c r="D82" s="1">
        <v>4.6196929999999997E-2</v>
      </c>
      <c r="E82" s="1">
        <v>3.88998</v>
      </c>
      <c r="F82">
        <v>1</v>
      </c>
      <c r="G82" t="s">
        <v>117</v>
      </c>
      <c r="H82" t="s">
        <v>118</v>
      </c>
      <c r="I82">
        <v>0</v>
      </c>
      <c r="J82" t="s">
        <v>119</v>
      </c>
      <c r="K82" t="s">
        <v>120</v>
      </c>
      <c r="L82" t="s">
        <v>121</v>
      </c>
      <c r="M82" t="s">
        <v>122</v>
      </c>
      <c r="N82" s="2">
        <v>43200</v>
      </c>
    </row>
    <row r="83" spans="1:14" x14ac:dyDescent="0.3">
      <c r="A83" t="s">
        <v>115</v>
      </c>
      <c r="B83" t="s">
        <v>116</v>
      </c>
      <c r="C83">
        <v>760</v>
      </c>
      <c r="D83" s="1">
        <v>4.5187449999999997E-2</v>
      </c>
      <c r="E83" s="1">
        <v>3.884992</v>
      </c>
      <c r="F83">
        <v>2</v>
      </c>
      <c r="G83" t="s">
        <v>117</v>
      </c>
      <c r="H83" t="s">
        <v>118</v>
      </c>
      <c r="I83">
        <v>0</v>
      </c>
      <c r="J83" t="s">
        <v>119</v>
      </c>
      <c r="K83" t="s">
        <v>120</v>
      </c>
      <c r="L83" t="s">
        <v>121</v>
      </c>
      <c r="M83" t="s">
        <v>122</v>
      </c>
      <c r="N83" s="2">
        <v>43200</v>
      </c>
    </row>
    <row r="84" spans="1:14" x14ac:dyDescent="0.3">
      <c r="A84" t="s">
        <v>115</v>
      </c>
      <c r="B84" t="s">
        <v>116</v>
      </c>
      <c r="C84">
        <v>760</v>
      </c>
      <c r="D84" s="1">
        <v>4.388508E-2</v>
      </c>
      <c r="E84" s="1">
        <v>3.8631890000000002</v>
      </c>
      <c r="F84">
        <v>3</v>
      </c>
      <c r="G84" t="s">
        <v>117</v>
      </c>
      <c r="H84" t="s">
        <v>118</v>
      </c>
      <c r="I84">
        <v>0</v>
      </c>
      <c r="J84" t="s">
        <v>119</v>
      </c>
      <c r="K84" t="s">
        <v>120</v>
      </c>
      <c r="L84" t="s">
        <v>121</v>
      </c>
      <c r="M84" t="s">
        <v>122</v>
      </c>
      <c r="N84" s="2">
        <v>43200</v>
      </c>
    </row>
    <row r="85" spans="1:14" x14ac:dyDescent="0.3">
      <c r="A85" t="s">
        <v>115</v>
      </c>
      <c r="B85" t="s">
        <v>116</v>
      </c>
      <c r="C85">
        <v>760</v>
      </c>
      <c r="D85" s="1">
        <v>4.3249070000000001E-2</v>
      </c>
      <c r="E85" s="1">
        <v>3.8314750000000002</v>
      </c>
      <c r="F85">
        <v>4</v>
      </c>
      <c r="G85" t="s">
        <v>117</v>
      </c>
      <c r="H85" t="s">
        <v>118</v>
      </c>
      <c r="I85">
        <v>0</v>
      </c>
      <c r="J85" t="s">
        <v>119</v>
      </c>
      <c r="K85" t="s">
        <v>120</v>
      </c>
      <c r="L85" t="s">
        <v>121</v>
      </c>
      <c r="M85" t="s">
        <v>122</v>
      </c>
      <c r="N85" s="2">
        <v>43200</v>
      </c>
    </row>
    <row r="86" spans="1:14" x14ac:dyDescent="0.3">
      <c r="A86" t="s">
        <v>115</v>
      </c>
      <c r="B86" t="s">
        <v>116</v>
      </c>
      <c r="C86">
        <v>760</v>
      </c>
      <c r="D86" s="1">
        <v>4.541092E-2</v>
      </c>
      <c r="E86" s="1">
        <v>3.8850530000000001</v>
      </c>
      <c r="F86">
        <v>5</v>
      </c>
      <c r="G86" t="s">
        <v>117</v>
      </c>
      <c r="H86" t="s">
        <v>118</v>
      </c>
      <c r="I86">
        <v>0</v>
      </c>
      <c r="J86" t="s">
        <v>119</v>
      </c>
      <c r="K86" t="s">
        <v>120</v>
      </c>
      <c r="L86" t="s">
        <v>121</v>
      </c>
      <c r="M86" t="s">
        <v>122</v>
      </c>
      <c r="N86" s="2">
        <v>43200</v>
      </c>
    </row>
    <row r="87" spans="1:14" x14ac:dyDescent="0.3">
      <c r="A87" t="s">
        <v>115</v>
      </c>
      <c r="B87" t="s">
        <v>116</v>
      </c>
      <c r="C87">
        <v>770</v>
      </c>
      <c r="D87" s="1">
        <v>4.5055779999999997E-2</v>
      </c>
      <c r="E87" s="1">
        <v>3.7955540000000001</v>
      </c>
      <c r="F87">
        <v>1</v>
      </c>
      <c r="G87" t="s">
        <v>117</v>
      </c>
      <c r="H87" t="s">
        <v>118</v>
      </c>
      <c r="I87">
        <v>0</v>
      </c>
      <c r="J87" t="s">
        <v>119</v>
      </c>
      <c r="K87" t="s">
        <v>120</v>
      </c>
      <c r="L87" t="s">
        <v>121</v>
      </c>
      <c r="M87" t="s">
        <v>122</v>
      </c>
      <c r="N87" s="2">
        <v>43200</v>
      </c>
    </row>
    <row r="88" spans="1:14" x14ac:dyDescent="0.3">
      <c r="A88" t="s">
        <v>115</v>
      </c>
      <c r="B88" t="s">
        <v>116</v>
      </c>
      <c r="C88">
        <v>770</v>
      </c>
      <c r="D88" s="1">
        <v>4.3306369999999997E-2</v>
      </c>
      <c r="E88" s="1">
        <v>3.8011050000000002</v>
      </c>
      <c r="F88">
        <v>2</v>
      </c>
      <c r="G88" t="s">
        <v>117</v>
      </c>
      <c r="H88" t="s">
        <v>118</v>
      </c>
      <c r="I88">
        <v>0</v>
      </c>
      <c r="J88" t="s">
        <v>119</v>
      </c>
      <c r="K88" t="s">
        <v>120</v>
      </c>
      <c r="L88" t="s">
        <v>121</v>
      </c>
      <c r="M88" t="s">
        <v>122</v>
      </c>
      <c r="N88" s="2">
        <v>43200</v>
      </c>
    </row>
    <row r="89" spans="1:14" x14ac:dyDescent="0.3">
      <c r="A89" t="s">
        <v>115</v>
      </c>
      <c r="B89" t="s">
        <v>116</v>
      </c>
      <c r="C89">
        <v>770</v>
      </c>
      <c r="D89" s="1">
        <v>4.3785060000000001E-2</v>
      </c>
      <c r="E89" s="1">
        <v>3.8213330000000001</v>
      </c>
      <c r="F89">
        <v>3</v>
      </c>
      <c r="G89" t="s">
        <v>117</v>
      </c>
      <c r="H89" t="s">
        <v>118</v>
      </c>
      <c r="I89">
        <v>0</v>
      </c>
      <c r="J89" t="s">
        <v>119</v>
      </c>
      <c r="K89" t="s">
        <v>120</v>
      </c>
      <c r="L89" t="s">
        <v>121</v>
      </c>
      <c r="M89" t="s">
        <v>122</v>
      </c>
      <c r="N89" s="2">
        <v>43200</v>
      </c>
    </row>
    <row r="90" spans="1:14" x14ac:dyDescent="0.3">
      <c r="A90" t="s">
        <v>115</v>
      </c>
      <c r="B90" t="s">
        <v>116</v>
      </c>
      <c r="C90">
        <v>770</v>
      </c>
      <c r="D90" s="1">
        <v>4.6200999999999999E-2</v>
      </c>
      <c r="E90" s="1">
        <v>3.863658</v>
      </c>
      <c r="F90">
        <v>4</v>
      </c>
      <c r="G90" t="s">
        <v>117</v>
      </c>
      <c r="H90" t="s">
        <v>118</v>
      </c>
      <c r="I90">
        <v>0</v>
      </c>
      <c r="J90" t="s">
        <v>119</v>
      </c>
      <c r="K90" t="s">
        <v>120</v>
      </c>
      <c r="L90" t="s">
        <v>121</v>
      </c>
      <c r="M90" t="s">
        <v>122</v>
      </c>
      <c r="N90" s="2">
        <v>43200</v>
      </c>
    </row>
    <row r="91" spans="1:14" x14ac:dyDescent="0.3">
      <c r="A91" t="s">
        <v>115</v>
      </c>
      <c r="B91" t="s">
        <v>116</v>
      </c>
      <c r="C91">
        <v>770</v>
      </c>
      <c r="D91" s="1">
        <v>4.3838990000000001E-2</v>
      </c>
      <c r="E91" s="1">
        <v>3.8000080000000001</v>
      </c>
      <c r="F91">
        <v>5</v>
      </c>
      <c r="G91" t="s">
        <v>117</v>
      </c>
      <c r="H91" t="s">
        <v>118</v>
      </c>
      <c r="I91">
        <v>0</v>
      </c>
      <c r="J91" t="s">
        <v>119</v>
      </c>
      <c r="K91" t="s">
        <v>120</v>
      </c>
      <c r="L91" t="s">
        <v>121</v>
      </c>
      <c r="M91" t="s">
        <v>122</v>
      </c>
      <c r="N91" s="2">
        <v>43200</v>
      </c>
    </row>
    <row r="92" spans="1:14" x14ac:dyDescent="0.3">
      <c r="A92" t="s">
        <v>115</v>
      </c>
      <c r="B92" t="s">
        <v>116</v>
      </c>
      <c r="C92">
        <v>780</v>
      </c>
      <c r="D92" s="1">
        <v>4.314685E-2</v>
      </c>
      <c r="E92" s="1">
        <v>3.6700159999999999</v>
      </c>
      <c r="F92">
        <v>1</v>
      </c>
      <c r="G92" t="s">
        <v>117</v>
      </c>
      <c r="H92" t="s">
        <v>118</v>
      </c>
      <c r="I92">
        <v>0</v>
      </c>
      <c r="J92" t="s">
        <v>119</v>
      </c>
      <c r="K92" t="s">
        <v>120</v>
      </c>
      <c r="L92" t="s">
        <v>121</v>
      </c>
      <c r="M92" t="s">
        <v>122</v>
      </c>
      <c r="N92" s="2">
        <v>43200</v>
      </c>
    </row>
    <row r="93" spans="1:14" x14ac:dyDescent="0.3">
      <c r="A93" t="s">
        <v>115</v>
      </c>
      <c r="B93" t="s">
        <v>116</v>
      </c>
      <c r="C93">
        <v>780</v>
      </c>
      <c r="D93" s="1">
        <v>4.2817540000000001E-2</v>
      </c>
      <c r="E93" s="1">
        <v>3.6770849999999999</v>
      </c>
      <c r="F93">
        <v>2</v>
      </c>
      <c r="G93" t="s">
        <v>117</v>
      </c>
      <c r="H93" t="s">
        <v>118</v>
      </c>
      <c r="I93">
        <v>0</v>
      </c>
      <c r="J93" t="s">
        <v>119</v>
      </c>
      <c r="K93" t="s">
        <v>120</v>
      </c>
      <c r="L93" t="s">
        <v>121</v>
      </c>
      <c r="M93" t="s">
        <v>122</v>
      </c>
      <c r="N93" s="2">
        <v>43200</v>
      </c>
    </row>
    <row r="94" spans="1:14" x14ac:dyDescent="0.3">
      <c r="A94" t="s">
        <v>115</v>
      </c>
      <c r="B94" t="s">
        <v>116</v>
      </c>
      <c r="C94">
        <v>780</v>
      </c>
      <c r="D94" s="1">
        <v>4.4426680000000003E-2</v>
      </c>
      <c r="E94" s="1">
        <v>3.7125149999999998</v>
      </c>
      <c r="F94">
        <v>3</v>
      </c>
      <c r="G94" t="s">
        <v>117</v>
      </c>
      <c r="H94" t="s">
        <v>118</v>
      </c>
      <c r="I94">
        <v>0</v>
      </c>
      <c r="J94" t="s">
        <v>119</v>
      </c>
      <c r="K94" t="s">
        <v>120</v>
      </c>
      <c r="L94" t="s">
        <v>121</v>
      </c>
      <c r="M94" t="s">
        <v>122</v>
      </c>
      <c r="N94" s="2">
        <v>43200</v>
      </c>
    </row>
    <row r="95" spans="1:14" x14ac:dyDescent="0.3">
      <c r="A95" t="s">
        <v>115</v>
      </c>
      <c r="B95" t="s">
        <v>116</v>
      </c>
      <c r="C95">
        <v>780</v>
      </c>
      <c r="D95" s="1">
        <v>4.3050789999999999E-2</v>
      </c>
      <c r="E95" s="1">
        <v>3.7142400000000002</v>
      </c>
      <c r="F95">
        <v>4</v>
      </c>
      <c r="G95" t="s">
        <v>117</v>
      </c>
      <c r="H95" t="s">
        <v>118</v>
      </c>
      <c r="I95">
        <v>0</v>
      </c>
      <c r="J95" t="s">
        <v>119</v>
      </c>
      <c r="K95" t="s">
        <v>120</v>
      </c>
      <c r="L95" t="s">
        <v>121</v>
      </c>
      <c r="M95" t="s">
        <v>122</v>
      </c>
      <c r="N95" s="2">
        <v>43200</v>
      </c>
    </row>
    <row r="96" spans="1:14" x14ac:dyDescent="0.3">
      <c r="A96" t="s">
        <v>115</v>
      </c>
      <c r="B96" t="s">
        <v>116</v>
      </c>
      <c r="C96">
        <v>780</v>
      </c>
      <c r="D96" s="1">
        <v>4.3767E-2</v>
      </c>
      <c r="E96" s="1">
        <v>3.6683150000000002</v>
      </c>
      <c r="F96">
        <v>5</v>
      </c>
      <c r="G96" t="s">
        <v>117</v>
      </c>
      <c r="H96" t="s">
        <v>118</v>
      </c>
      <c r="I96">
        <v>0</v>
      </c>
      <c r="J96" t="s">
        <v>119</v>
      </c>
      <c r="K96" t="s">
        <v>120</v>
      </c>
      <c r="L96" t="s">
        <v>121</v>
      </c>
      <c r="M96" t="s">
        <v>122</v>
      </c>
      <c r="N96" s="2">
        <v>43200</v>
      </c>
    </row>
    <row r="97" spans="1:14" x14ac:dyDescent="0.3">
      <c r="A97" t="s">
        <v>115</v>
      </c>
      <c r="B97" t="s">
        <v>116</v>
      </c>
      <c r="C97">
        <v>790</v>
      </c>
      <c r="D97" s="1">
        <v>4.2859800000000003E-2</v>
      </c>
      <c r="E97" s="1">
        <v>3.5580159999999998</v>
      </c>
      <c r="F97">
        <v>1</v>
      </c>
      <c r="G97" t="s">
        <v>117</v>
      </c>
      <c r="H97" t="s">
        <v>118</v>
      </c>
      <c r="I97">
        <v>0</v>
      </c>
      <c r="J97" t="s">
        <v>119</v>
      </c>
      <c r="K97" t="s">
        <v>120</v>
      </c>
      <c r="L97" t="s">
        <v>121</v>
      </c>
      <c r="M97" t="s">
        <v>122</v>
      </c>
      <c r="N97" s="2">
        <v>43200</v>
      </c>
    </row>
    <row r="98" spans="1:14" x14ac:dyDescent="0.3">
      <c r="A98" t="s">
        <v>115</v>
      </c>
      <c r="B98" t="s">
        <v>116</v>
      </c>
      <c r="C98">
        <v>790</v>
      </c>
      <c r="D98" s="1">
        <v>4.2671830000000001E-2</v>
      </c>
      <c r="E98" s="1">
        <v>3.5692780000000002</v>
      </c>
      <c r="F98">
        <v>2</v>
      </c>
      <c r="G98" t="s">
        <v>117</v>
      </c>
      <c r="H98" t="s">
        <v>118</v>
      </c>
      <c r="I98">
        <v>0</v>
      </c>
      <c r="J98" t="s">
        <v>119</v>
      </c>
      <c r="K98" t="s">
        <v>120</v>
      </c>
      <c r="L98" t="s">
        <v>121</v>
      </c>
      <c r="M98" t="s">
        <v>122</v>
      </c>
      <c r="N98" s="2">
        <v>43200</v>
      </c>
    </row>
    <row r="99" spans="1:14" x14ac:dyDescent="0.3">
      <c r="A99" t="s">
        <v>115</v>
      </c>
      <c r="B99" t="s">
        <v>116</v>
      </c>
      <c r="C99">
        <v>790</v>
      </c>
      <c r="D99" s="1">
        <v>4.4091539999999999E-2</v>
      </c>
      <c r="E99" s="1">
        <v>3.6062829999999999</v>
      </c>
      <c r="F99">
        <v>3</v>
      </c>
      <c r="G99" t="s">
        <v>117</v>
      </c>
      <c r="H99" t="s">
        <v>118</v>
      </c>
      <c r="I99">
        <v>0</v>
      </c>
      <c r="J99" t="s">
        <v>119</v>
      </c>
      <c r="K99" t="s">
        <v>120</v>
      </c>
      <c r="L99" t="s">
        <v>121</v>
      </c>
      <c r="M99" t="s">
        <v>122</v>
      </c>
      <c r="N99" s="2">
        <v>43200</v>
      </c>
    </row>
    <row r="100" spans="1:14" x14ac:dyDescent="0.3">
      <c r="A100" t="s">
        <v>115</v>
      </c>
      <c r="B100" t="s">
        <v>116</v>
      </c>
      <c r="C100">
        <v>790</v>
      </c>
      <c r="D100" s="1">
        <v>4.1817130000000001E-2</v>
      </c>
      <c r="E100" s="1">
        <v>3.5630679999999999</v>
      </c>
      <c r="F100">
        <v>4</v>
      </c>
      <c r="G100" t="s">
        <v>117</v>
      </c>
      <c r="H100" t="s">
        <v>118</v>
      </c>
      <c r="I100">
        <v>0</v>
      </c>
      <c r="J100" t="s">
        <v>119</v>
      </c>
      <c r="K100" t="s">
        <v>120</v>
      </c>
      <c r="L100" t="s">
        <v>121</v>
      </c>
      <c r="M100" t="s">
        <v>122</v>
      </c>
      <c r="N100" s="2">
        <v>43200</v>
      </c>
    </row>
    <row r="101" spans="1:14" x14ac:dyDescent="0.3">
      <c r="A101" t="s">
        <v>115</v>
      </c>
      <c r="B101" t="s">
        <v>116</v>
      </c>
      <c r="C101">
        <v>790</v>
      </c>
      <c r="D101" s="1">
        <v>4.5055060000000001E-2</v>
      </c>
      <c r="E101" s="1">
        <v>3.6031770000000001</v>
      </c>
      <c r="F101">
        <v>5</v>
      </c>
      <c r="G101" t="s">
        <v>117</v>
      </c>
      <c r="H101" t="s">
        <v>118</v>
      </c>
      <c r="I101">
        <v>0</v>
      </c>
      <c r="J101" t="s">
        <v>119</v>
      </c>
      <c r="K101" t="s">
        <v>120</v>
      </c>
      <c r="L101" t="s">
        <v>121</v>
      </c>
      <c r="M101" t="s">
        <v>122</v>
      </c>
      <c r="N101" s="2">
        <v>43200</v>
      </c>
    </row>
    <row r="102" spans="1:14" x14ac:dyDescent="0.3">
      <c r="A102" t="s">
        <v>115</v>
      </c>
      <c r="B102" t="s">
        <v>116</v>
      </c>
      <c r="C102">
        <v>800</v>
      </c>
      <c r="D102" s="1">
        <v>4.443337E-2</v>
      </c>
      <c r="E102" s="1">
        <v>3.5079180000000001</v>
      </c>
      <c r="F102">
        <v>1</v>
      </c>
      <c r="G102" t="s">
        <v>117</v>
      </c>
      <c r="H102" t="s">
        <v>118</v>
      </c>
      <c r="I102">
        <v>0</v>
      </c>
      <c r="J102" t="s">
        <v>119</v>
      </c>
      <c r="K102" t="s">
        <v>120</v>
      </c>
      <c r="L102" t="s">
        <v>121</v>
      </c>
      <c r="M102" t="s">
        <v>122</v>
      </c>
      <c r="N102" s="2">
        <v>43200</v>
      </c>
    </row>
    <row r="103" spans="1:14" x14ac:dyDescent="0.3">
      <c r="A103" t="s">
        <v>115</v>
      </c>
      <c r="B103" t="s">
        <v>116</v>
      </c>
      <c r="C103">
        <v>800</v>
      </c>
      <c r="D103" s="1">
        <v>4.3274970000000003E-2</v>
      </c>
      <c r="E103" s="1">
        <v>3.4850089999999998</v>
      </c>
      <c r="F103">
        <v>2</v>
      </c>
      <c r="G103" t="s">
        <v>117</v>
      </c>
      <c r="H103" t="s">
        <v>118</v>
      </c>
      <c r="I103">
        <v>0</v>
      </c>
      <c r="J103" t="s">
        <v>119</v>
      </c>
      <c r="K103" t="s">
        <v>120</v>
      </c>
      <c r="L103" t="s">
        <v>121</v>
      </c>
      <c r="M103" t="s">
        <v>122</v>
      </c>
      <c r="N103" s="2">
        <v>43200</v>
      </c>
    </row>
    <row r="104" spans="1:14" x14ac:dyDescent="0.3">
      <c r="A104" t="s">
        <v>115</v>
      </c>
      <c r="B104" t="s">
        <v>116</v>
      </c>
      <c r="C104">
        <v>800</v>
      </c>
      <c r="D104" s="1">
        <v>4.2381549999999997E-2</v>
      </c>
      <c r="E104" s="1">
        <v>3.4957090000000002</v>
      </c>
      <c r="F104">
        <v>3</v>
      </c>
      <c r="G104" t="s">
        <v>117</v>
      </c>
      <c r="H104" t="s">
        <v>118</v>
      </c>
      <c r="I104">
        <v>0</v>
      </c>
      <c r="J104" t="s">
        <v>119</v>
      </c>
      <c r="K104" t="s">
        <v>120</v>
      </c>
      <c r="L104" t="s">
        <v>121</v>
      </c>
      <c r="M104" t="s">
        <v>122</v>
      </c>
      <c r="N104" s="2">
        <v>43200</v>
      </c>
    </row>
    <row r="105" spans="1:14" x14ac:dyDescent="0.3">
      <c r="A105" t="s">
        <v>115</v>
      </c>
      <c r="B105" t="s">
        <v>116</v>
      </c>
      <c r="C105">
        <v>800</v>
      </c>
      <c r="D105" s="1">
        <v>4.4819089999999999E-2</v>
      </c>
      <c r="E105" s="1">
        <v>3.5410900000000001</v>
      </c>
      <c r="F105">
        <v>4</v>
      </c>
      <c r="G105" t="s">
        <v>117</v>
      </c>
      <c r="H105" t="s">
        <v>118</v>
      </c>
      <c r="I105">
        <v>0</v>
      </c>
      <c r="J105" t="s">
        <v>119</v>
      </c>
      <c r="K105" t="s">
        <v>120</v>
      </c>
      <c r="L105" t="s">
        <v>121</v>
      </c>
      <c r="M105" t="s">
        <v>122</v>
      </c>
      <c r="N105" s="2">
        <v>43200</v>
      </c>
    </row>
    <row r="106" spans="1:14" x14ac:dyDescent="0.3">
      <c r="A106" t="s">
        <v>115</v>
      </c>
      <c r="B106" t="s">
        <v>116</v>
      </c>
      <c r="C106">
        <v>800</v>
      </c>
      <c r="D106" s="1">
        <v>4.286338E-2</v>
      </c>
      <c r="E106" s="1">
        <v>3.481805</v>
      </c>
      <c r="F106">
        <v>5</v>
      </c>
      <c r="G106" t="s">
        <v>117</v>
      </c>
      <c r="H106" t="s">
        <v>118</v>
      </c>
      <c r="I106">
        <v>0</v>
      </c>
      <c r="J106" t="s">
        <v>119</v>
      </c>
      <c r="K106" t="s">
        <v>120</v>
      </c>
      <c r="L106" t="s">
        <v>121</v>
      </c>
      <c r="M106" t="s">
        <v>122</v>
      </c>
      <c r="N106" s="2">
        <v>43200</v>
      </c>
    </row>
    <row r="107" spans="1:14" x14ac:dyDescent="0.3">
      <c r="A107" t="s">
        <v>115</v>
      </c>
      <c r="B107" t="s">
        <v>116</v>
      </c>
      <c r="C107">
        <v>810</v>
      </c>
      <c r="D107" s="1">
        <v>4.370019E-2</v>
      </c>
      <c r="E107" s="1">
        <v>3.4310019999999999</v>
      </c>
      <c r="F107">
        <v>1</v>
      </c>
      <c r="G107" t="s">
        <v>117</v>
      </c>
      <c r="H107" t="s">
        <v>118</v>
      </c>
      <c r="I107">
        <v>0</v>
      </c>
      <c r="J107" t="s">
        <v>119</v>
      </c>
      <c r="K107" t="s">
        <v>120</v>
      </c>
      <c r="L107" t="s">
        <v>121</v>
      </c>
      <c r="M107" t="s">
        <v>122</v>
      </c>
      <c r="N107" s="2">
        <v>43200</v>
      </c>
    </row>
    <row r="108" spans="1:14" x14ac:dyDescent="0.3">
      <c r="A108" t="s">
        <v>115</v>
      </c>
      <c r="B108" t="s">
        <v>116</v>
      </c>
      <c r="C108">
        <v>810</v>
      </c>
      <c r="D108" s="1">
        <v>4.3221460000000003E-2</v>
      </c>
      <c r="E108" s="1">
        <v>3.3853</v>
      </c>
      <c r="F108">
        <v>2</v>
      </c>
      <c r="G108" t="s">
        <v>117</v>
      </c>
      <c r="H108" t="s">
        <v>118</v>
      </c>
      <c r="I108">
        <v>0</v>
      </c>
      <c r="J108" t="s">
        <v>119</v>
      </c>
      <c r="K108" t="s">
        <v>120</v>
      </c>
      <c r="L108" t="s">
        <v>121</v>
      </c>
      <c r="M108" t="s">
        <v>122</v>
      </c>
      <c r="N108" s="2">
        <v>43200</v>
      </c>
    </row>
    <row r="109" spans="1:14" x14ac:dyDescent="0.3">
      <c r="A109" t="s">
        <v>115</v>
      </c>
      <c r="B109" t="s">
        <v>116</v>
      </c>
      <c r="C109">
        <v>810</v>
      </c>
      <c r="D109" s="1">
        <v>4.361056E-2</v>
      </c>
      <c r="E109" s="1">
        <v>3.4028239999999998</v>
      </c>
      <c r="F109">
        <v>3</v>
      </c>
      <c r="G109" t="s">
        <v>117</v>
      </c>
      <c r="H109" t="s">
        <v>118</v>
      </c>
      <c r="I109">
        <v>0</v>
      </c>
      <c r="J109" t="s">
        <v>119</v>
      </c>
      <c r="K109" t="s">
        <v>120</v>
      </c>
      <c r="L109" t="s">
        <v>121</v>
      </c>
      <c r="M109" t="s">
        <v>122</v>
      </c>
      <c r="N109" s="2">
        <v>43200</v>
      </c>
    </row>
    <row r="110" spans="1:14" x14ac:dyDescent="0.3">
      <c r="A110" t="s">
        <v>115</v>
      </c>
      <c r="B110" t="s">
        <v>116</v>
      </c>
      <c r="C110">
        <v>810</v>
      </c>
      <c r="D110" s="1">
        <v>4.7415039999999999E-2</v>
      </c>
      <c r="E110" s="1">
        <v>3.5021140000000002</v>
      </c>
      <c r="F110">
        <v>4</v>
      </c>
      <c r="G110" t="s">
        <v>117</v>
      </c>
      <c r="H110" t="s">
        <v>118</v>
      </c>
      <c r="I110">
        <v>0</v>
      </c>
      <c r="J110" t="s">
        <v>119</v>
      </c>
      <c r="K110" t="s">
        <v>120</v>
      </c>
      <c r="L110" t="s">
        <v>121</v>
      </c>
      <c r="M110" t="s">
        <v>122</v>
      </c>
      <c r="N110" s="2">
        <v>43200</v>
      </c>
    </row>
    <row r="111" spans="1:14" x14ac:dyDescent="0.3">
      <c r="A111" t="s">
        <v>115</v>
      </c>
      <c r="B111" t="s">
        <v>116</v>
      </c>
      <c r="C111">
        <v>810</v>
      </c>
      <c r="D111" s="1">
        <v>4.5534730000000002E-2</v>
      </c>
      <c r="E111" s="1">
        <v>3.4636900000000002</v>
      </c>
      <c r="F111">
        <v>5</v>
      </c>
      <c r="G111" t="s">
        <v>117</v>
      </c>
      <c r="H111" t="s">
        <v>118</v>
      </c>
      <c r="I111">
        <v>0</v>
      </c>
      <c r="J111" t="s">
        <v>119</v>
      </c>
      <c r="K111" t="s">
        <v>120</v>
      </c>
      <c r="L111" t="s">
        <v>121</v>
      </c>
      <c r="M111" t="s">
        <v>122</v>
      </c>
      <c r="N111" s="2">
        <v>43200</v>
      </c>
    </row>
    <row r="112" spans="1:14" x14ac:dyDescent="0.3">
      <c r="A112" t="s">
        <v>115</v>
      </c>
      <c r="B112" t="s">
        <v>116</v>
      </c>
      <c r="C112">
        <v>820</v>
      </c>
      <c r="D112" s="1">
        <v>4.2491359999999999E-2</v>
      </c>
      <c r="E112" s="1">
        <v>3.3589630000000001</v>
      </c>
      <c r="F112">
        <v>1</v>
      </c>
      <c r="G112" t="s">
        <v>117</v>
      </c>
      <c r="H112" t="s">
        <v>118</v>
      </c>
      <c r="I112">
        <v>0</v>
      </c>
      <c r="J112" t="s">
        <v>119</v>
      </c>
      <c r="K112" t="s">
        <v>120</v>
      </c>
      <c r="L112" t="s">
        <v>121</v>
      </c>
      <c r="M112" t="s">
        <v>122</v>
      </c>
      <c r="N112" s="2">
        <v>43200</v>
      </c>
    </row>
    <row r="113" spans="1:14" x14ac:dyDescent="0.3">
      <c r="A113" t="s">
        <v>115</v>
      </c>
      <c r="B113" t="s">
        <v>116</v>
      </c>
      <c r="C113">
        <v>820</v>
      </c>
      <c r="D113" s="1">
        <v>4.166479E-2</v>
      </c>
      <c r="E113" s="1">
        <v>3.3332639999999998</v>
      </c>
      <c r="F113">
        <v>2</v>
      </c>
      <c r="G113" t="s">
        <v>117</v>
      </c>
      <c r="H113" t="s">
        <v>118</v>
      </c>
      <c r="I113">
        <v>0</v>
      </c>
      <c r="J113" t="s">
        <v>119</v>
      </c>
      <c r="K113" t="s">
        <v>120</v>
      </c>
      <c r="L113" t="s">
        <v>121</v>
      </c>
      <c r="M113" t="s">
        <v>122</v>
      </c>
      <c r="N113" s="2">
        <v>43200</v>
      </c>
    </row>
    <row r="114" spans="1:14" x14ac:dyDescent="0.3">
      <c r="A114" t="s">
        <v>115</v>
      </c>
      <c r="B114" t="s">
        <v>116</v>
      </c>
      <c r="C114">
        <v>820</v>
      </c>
      <c r="D114" s="1">
        <v>4.1960509999999999E-2</v>
      </c>
      <c r="E114" s="1">
        <v>3.3477060000000001</v>
      </c>
      <c r="F114">
        <v>3</v>
      </c>
      <c r="G114" t="s">
        <v>117</v>
      </c>
      <c r="H114" t="s">
        <v>118</v>
      </c>
      <c r="I114">
        <v>0</v>
      </c>
      <c r="J114" t="s">
        <v>119</v>
      </c>
      <c r="K114" t="s">
        <v>120</v>
      </c>
      <c r="L114" t="s">
        <v>121</v>
      </c>
      <c r="M114" t="s">
        <v>122</v>
      </c>
      <c r="N114" s="2">
        <v>43200</v>
      </c>
    </row>
    <row r="115" spans="1:14" x14ac:dyDescent="0.3">
      <c r="A115" t="s">
        <v>115</v>
      </c>
      <c r="B115" t="s">
        <v>116</v>
      </c>
      <c r="C115">
        <v>820</v>
      </c>
      <c r="D115" s="1">
        <v>4.2103420000000003E-2</v>
      </c>
      <c r="E115" s="1">
        <v>3.35541</v>
      </c>
      <c r="F115">
        <v>4</v>
      </c>
      <c r="G115" t="s">
        <v>117</v>
      </c>
      <c r="H115" t="s">
        <v>118</v>
      </c>
      <c r="I115">
        <v>0</v>
      </c>
      <c r="J115" t="s">
        <v>119</v>
      </c>
      <c r="K115" t="s">
        <v>120</v>
      </c>
      <c r="L115" t="s">
        <v>121</v>
      </c>
      <c r="M115" t="s">
        <v>122</v>
      </c>
      <c r="N115" s="2">
        <v>43200</v>
      </c>
    </row>
    <row r="116" spans="1:14" x14ac:dyDescent="0.3">
      <c r="A116" t="s">
        <v>115</v>
      </c>
      <c r="B116" t="s">
        <v>116</v>
      </c>
      <c r="C116">
        <v>820</v>
      </c>
      <c r="D116" s="1">
        <v>4.3063549999999999E-2</v>
      </c>
      <c r="E116" s="1">
        <v>3.3560460000000001</v>
      </c>
      <c r="F116">
        <v>5</v>
      </c>
      <c r="G116" t="s">
        <v>117</v>
      </c>
      <c r="H116" t="s">
        <v>118</v>
      </c>
      <c r="I116">
        <v>0</v>
      </c>
      <c r="J116" t="s">
        <v>119</v>
      </c>
      <c r="K116" t="s">
        <v>120</v>
      </c>
      <c r="L116" t="s">
        <v>121</v>
      </c>
      <c r="M116" t="s">
        <v>122</v>
      </c>
      <c r="N116" s="2">
        <v>43200</v>
      </c>
    </row>
    <row r="117" spans="1:14" x14ac:dyDescent="0.3">
      <c r="A117" t="s">
        <v>115</v>
      </c>
      <c r="B117" t="s">
        <v>116</v>
      </c>
      <c r="C117">
        <v>830</v>
      </c>
      <c r="D117" s="1">
        <v>4.296705E-2</v>
      </c>
      <c r="E117" s="1">
        <v>3.2797499999999999</v>
      </c>
      <c r="F117">
        <v>1</v>
      </c>
      <c r="G117" t="s">
        <v>117</v>
      </c>
      <c r="H117" t="s">
        <v>118</v>
      </c>
      <c r="I117">
        <v>0</v>
      </c>
      <c r="J117" t="s">
        <v>119</v>
      </c>
      <c r="K117" t="s">
        <v>120</v>
      </c>
      <c r="L117" t="s">
        <v>121</v>
      </c>
      <c r="M117" t="s">
        <v>122</v>
      </c>
      <c r="N117" s="2">
        <v>43200</v>
      </c>
    </row>
    <row r="118" spans="1:14" x14ac:dyDescent="0.3">
      <c r="A118" t="s">
        <v>115</v>
      </c>
      <c r="B118" t="s">
        <v>116</v>
      </c>
      <c r="C118">
        <v>830</v>
      </c>
      <c r="D118" s="1">
        <v>4.1038110000000003E-2</v>
      </c>
      <c r="E118" s="1">
        <v>3.2492100000000002</v>
      </c>
      <c r="F118">
        <v>2</v>
      </c>
      <c r="G118" t="s">
        <v>117</v>
      </c>
      <c r="H118" t="s">
        <v>118</v>
      </c>
      <c r="I118">
        <v>0</v>
      </c>
      <c r="J118" t="s">
        <v>119</v>
      </c>
      <c r="K118" t="s">
        <v>120</v>
      </c>
      <c r="L118" t="s">
        <v>121</v>
      </c>
      <c r="M118" t="s">
        <v>122</v>
      </c>
      <c r="N118" s="2">
        <v>43200</v>
      </c>
    </row>
    <row r="119" spans="1:14" x14ac:dyDescent="0.3">
      <c r="A119" t="s">
        <v>115</v>
      </c>
      <c r="B119" t="s">
        <v>116</v>
      </c>
      <c r="C119">
        <v>830</v>
      </c>
      <c r="D119" s="1">
        <v>4.0840880000000003E-2</v>
      </c>
      <c r="E119" s="1">
        <v>3.2326239999999999</v>
      </c>
      <c r="F119">
        <v>3</v>
      </c>
      <c r="G119" t="s">
        <v>117</v>
      </c>
      <c r="H119" t="s">
        <v>118</v>
      </c>
      <c r="I119">
        <v>0</v>
      </c>
      <c r="J119" t="s">
        <v>119</v>
      </c>
      <c r="K119" t="s">
        <v>120</v>
      </c>
      <c r="L119" t="s">
        <v>121</v>
      </c>
      <c r="M119" t="s">
        <v>122</v>
      </c>
      <c r="N119" s="2">
        <v>43200</v>
      </c>
    </row>
    <row r="120" spans="1:14" x14ac:dyDescent="0.3">
      <c r="A120" t="s">
        <v>115</v>
      </c>
      <c r="B120" t="s">
        <v>116</v>
      </c>
      <c r="C120">
        <v>830</v>
      </c>
      <c r="D120" s="1">
        <v>4.1816579999999999E-2</v>
      </c>
      <c r="E120" s="1">
        <v>3.2541709999999999</v>
      </c>
      <c r="F120">
        <v>4</v>
      </c>
      <c r="G120" t="s">
        <v>117</v>
      </c>
      <c r="H120" t="s">
        <v>118</v>
      </c>
      <c r="I120">
        <v>0</v>
      </c>
      <c r="J120" t="s">
        <v>119</v>
      </c>
      <c r="K120" t="s">
        <v>120</v>
      </c>
      <c r="L120" t="s">
        <v>121</v>
      </c>
      <c r="M120" t="s">
        <v>122</v>
      </c>
      <c r="N120" s="2">
        <v>43200</v>
      </c>
    </row>
    <row r="121" spans="1:14" x14ac:dyDescent="0.3">
      <c r="A121" t="s">
        <v>115</v>
      </c>
      <c r="B121" t="s">
        <v>116</v>
      </c>
      <c r="C121">
        <v>830</v>
      </c>
      <c r="D121" s="1">
        <v>4.2512210000000002E-2</v>
      </c>
      <c r="E121" s="1">
        <v>3.2685819999999999</v>
      </c>
      <c r="F121">
        <v>5</v>
      </c>
      <c r="G121" t="s">
        <v>117</v>
      </c>
      <c r="H121" t="s">
        <v>118</v>
      </c>
      <c r="I121">
        <v>0</v>
      </c>
      <c r="J121" t="s">
        <v>119</v>
      </c>
      <c r="K121" t="s">
        <v>120</v>
      </c>
      <c r="L121" t="s">
        <v>121</v>
      </c>
      <c r="M121" t="s">
        <v>122</v>
      </c>
      <c r="N121" s="2">
        <v>43200</v>
      </c>
    </row>
    <row r="122" spans="1:14" x14ac:dyDescent="0.3">
      <c r="A122" t="s">
        <v>115</v>
      </c>
      <c r="B122" t="s">
        <v>116</v>
      </c>
      <c r="C122">
        <v>840</v>
      </c>
      <c r="D122" s="1">
        <v>4.327363E-2</v>
      </c>
      <c r="E122" s="1">
        <v>3.1852499999999999</v>
      </c>
      <c r="F122">
        <v>1</v>
      </c>
      <c r="G122" t="s">
        <v>117</v>
      </c>
      <c r="H122" t="s">
        <v>118</v>
      </c>
      <c r="I122">
        <v>0</v>
      </c>
      <c r="J122" t="s">
        <v>119</v>
      </c>
      <c r="K122" t="s">
        <v>120</v>
      </c>
      <c r="L122" t="s">
        <v>121</v>
      </c>
      <c r="M122" t="s">
        <v>122</v>
      </c>
      <c r="N122" s="2">
        <v>43200</v>
      </c>
    </row>
    <row r="123" spans="1:14" x14ac:dyDescent="0.3">
      <c r="A123" t="s">
        <v>115</v>
      </c>
      <c r="B123" t="s">
        <v>116</v>
      </c>
      <c r="C123">
        <v>840</v>
      </c>
      <c r="D123" s="1">
        <v>4.585272E-2</v>
      </c>
      <c r="E123" s="1">
        <v>3.2081219999999999</v>
      </c>
      <c r="F123">
        <v>2</v>
      </c>
      <c r="G123" t="s">
        <v>117</v>
      </c>
      <c r="H123" t="s">
        <v>118</v>
      </c>
      <c r="I123">
        <v>0</v>
      </c>
      <c r="J123" t="s">
        <v>119</v>
      </c>
      <c r="K123" t="s">
        <v>120</v>
      </c>
      <c r="L123" t="s">
        <v>121</v>
      </c>
      <c r="M123" t="s">
        <v>122</v>
      </c>
      <c r="N123" s="2">
        <v>43200</v>
      </c>
    </row>
    <row r="124" spans="1:14" x14ac:dyDescent="0.3">
      <c r="A124" t="s">
        <v>115</v>
      </c>
      <c r="B124" t="s">
        <v>116</v>
      </c>
      <c r="C124">
        <v>840</v>
      </c>
      <c r="D124" s="1">
        <v>4.4685809999999999E-2</v>
      </c>
      <c r="E124" s="1">
        <v>3.1665670000000001</v>
      </c>
      <c r="F124">
        <v>3</v>
      </c>
      <c r="G124" t="s">
        <v>117</v>
      </c>
      <c r="H124" t="s">
        <v>118</v>
      </c>
      <c r="I124">
        <v>0</v>
      </c>
      <c r="J124" t="s">
        <v>119</v>
      </c>
      <c r="K124" t="s">
        <v>120</v>
      </c>
      <c r="L124" t="s">
        <v>121</v>
      </c>
      <c r="M124" t="s">
        <v>122</v>
      </c>
      <c r="N124" s="2">
        <v>43200</v>
      </c>
    </row>
    <row r="125" spans="1:14" x14ac:dyDescent="0.3">
      <c r="A125" t="s">
        <v>115</v>
      </c>
      <c r="B125" t="s">
        <v>116</v>
      </c>
      <c r="C125">
        <v>840</v>
      </c>
      <c r="D125" s="1">
        <v>4.3783330000000002E-2</v>
      </c>
      <c r="E125" s="1">
        <v>3.175538</v>
      </c>
      <c r="F125">
        <v>4</v>
      </c>
      <c r="G125" t="s">
        <v>117</v>
      </c>
      <c r="H125" t="s">
        <v>118</v>
      </c>
      <c r="I125">
        <v>0</v>
      </c>
      <c r="J125" t="s">
        <v>119</v>
      </c>
      <c r="K125" t="s">
        <v>120</v>
      </c>
      <c r="L125" t="s">
        <v>121</v>
      </c>
      <c r="M125" t="s">
        <v>122</v>
      </c>
      <c r="N125" s="2">
        <v>43200</v>
      </c>
    </row>
    <row r="126" spans="1:14" x14ac:dyDescent="0.3">
      <c r="A126" t="s">
        <v>115</v>
      </c>
      <c r="B126" t="s">
        <v>116</v>
      </c>
      <c r="C126">
        <v>840</v>
      </c>
      <c r="D126" s="1">
        <v>4.2039989999999999E-2</v>
      </c>
      <c r="E126" s="1">
        <v>3.1656469999999999</v>
      </c>
      <c r="F126">
        <v>5</v>
      </c>
      <c r="G126" t="s">
        <v>117</v>
      </c>
      <c r="H126" t="s">
        <v>118</v>
      </c>
      <c r="I126">
        <v>0</v>
      </c>
      <c r="J126" t="s">
        <v>119</v>
      </c>
      <c r="K126" t="s">
        <v>120</v>
      </c>
      <c r="L126" t="s">
        <v>121</v>
      </c>
      <c r="M126" t="s">
        <v>122</v>
      </c>
      <c r="N126" s="2">
        <v>43200</v>
      </c>
    </row>
    <row r="127" spans="1:14" x14ac:dyDescent="0.3">
      <c r="A127" t="s">
        <v>115</v>
      </c>
      <c r="B127" t="s">
        <v>116</v>
      </c>
      <c r="C127">
        <v>850</v>
      </c>
      <c r="D127" s="1">
        <v>4.5563939999999997E-2</v>
      </c>
      <c r="E127" s="1">
        <v>3.0897839999999999</v>
      </c>
      <c r="F127">
        <v>1</v>
      </c>
      <c r="G127" t="s">
        <v>117</v>
      </c>
      <c r="H127" t="s">
        <v>118</v>
      </c>
      <c r="I127">
        <v>0</v>
      </c>
      <c r="J127" t="s">
        <v>119</v>
      </c>
      <c r="K127" t="s">
        <v>120</v>
      </c>
      <c r="L127" t="s">
        <v>121</v>
      </c>
      <c r="M127" t="s">
        <v>122</v>
      </c>
      <c r="N127" s="2">
        <v>43200</v>
      </c>
    </row>
    <row r="128" spans="1:14" x14ac:dyDescent="0.3">
      <c r="A128" t="s">
        <v>115</v>
      </c>
      <c r="B128" t="s">
        <v>116</v>
      </c>
      <c r="C128">
        <v>850</v>
      </c>
      <c r="D128" s="1">
        <v>4.4223699999999998E-2</v>
      </c>
      <c r="E128" s="1">
        <v>3.0568970000000002</v>
      </c>
      <c r="F128">
        <v>2</v>
      </c>
      <c r="G128" t="s">
        <v>117</v>
      </c>
      <c r="H128" t="s">
        <v>118</v>
      </c>
      <c r="I128">
        <v>0</v>
      </c>
      <c r="J128" t="s">
        <v>119</v>
      </c>
      <c r="K128" t="s">
        <v>120</v>
      </c>
      <c r="L128" t="s">
        <v>121</v>
      </c>
      <c r="M128" t="s">
        <v>122</v>
      </c>
      <c r="N128" s="2">
        <v>43200</v>
      </c>
    </row>
    <row r="129" spans="1:14" x14ac:dyDescent="0.3">
      <c r="A129" t="s">
        <v>115</v>
      </c>
      <c r="B129" t="s">
        <v>116</v>
      </c>
      <c r="C129">
        <v>850</v>
      </c>
      <c r="D129" s="1">
        <v>4.6540600000000001E-2</v>
      </c>
      <c r="E129" s="1">
        <v>3.1195080000000002</v>
      </c>
      <c r="F129">
        <v>3</v>
      </c>
      <c r="G129" t="s">
        <v>117</v>
      </c>
      <c r="H129" t="s">
        <v>118</v>
      </c>
      <c r="I129">
        <v>0</v>
      </c>
      <c r="J129" t="s">
        <v>119</v>
      </c>
      <c r="K129" t="s">
        <v>120</v>
      </c>
      <c r="L129" t="s">
        <v>121</v>
      </c>
      <c r="M129" t="s">
        <v>122</v>
      </c>
      <c r="N129" s="2">
        <v>43200</v>
      </c>
    </row>
    <row r="130" spans="1:14" x14ac:dyDescent="0.3">
      <c r="A130" t="s">
        <v>115</v>
      </c>
      <c r="B130" t="s">
        <v>116</v>
      </c>
      <c r="C130">
        <v>850</v>
      </c>
      <c r="D130" s="1">
        <v>4.8170989999999997E-2</v>
      </c>
      <c r="E130" s="1">
        <v>3.1301100000000002</v>
      </c>
      <c r="F130">
        <v>4</v>
      </c>
      <c r="G130" t="s">
        <v>117</v>
      </c>
      <c r="H130" t="s">
        <v>118</v>
      </c>
      <c r="I130">
        <v>0</v>
      </c>
      <c r="J130" t="s">
        <v>119</v>
      </c>
      <c r="K130" t="s">
        <v>120</v>
      </c>
      <c r="L130" t="s">
        <v>121</v>
      </c>
      <c r="M130" t="s">
        <v>122</v>
      </c>
      <c r="N130" s="2">
        <v>43200</v>
      </c>
    </row>
    <row r="131" spans="1:14" x14ac:dyDescent="0.3">
      <c r="A131" t="s">
        <v>115</v>
      </c>
      <c r="B131" t="s">
        <v>116</v>
      </c>
      <c r="C131">
        <v>850</v>
      </c>
      <c r="D131" s="1">
        <v>4.7111609999999998E-2</v>
      </c>
      <c r="E131" s="1">
        <v>3.1263320000000001</v>
      </c>
      <c r="F131">
        <v>5</v>
      </c>
      <c r="G131" t="s">
        <v>117</v>
      </c>
      <c r="H131" t="s">
        <v>118</v>
      </c>
      <c r="I131">
        <v>0</v>
      </c>
      <c r="J131" t="s">
        <v>119</v>
      </c>
      <c r="K131" t="s">
        <v>120</v>
      </c>
      <c r="L131" t="s">
        <v>121</v>
      </c>
      <c r="M131" t="s">
        <v>122</v>
      </c>
      <c r="N131" s="2">
        <v>43200</v>
      </c>
    </row>
    <row r="132" spans="1:14" x14ac:dyDescent="0.3">
      <c r="A132" t="s">
        <v>115</v>
      </c>
      <c r="B132" t="s">
        <v>116</v>
      </c>
      <c r="C132">
        <v>860</v>
      </c>
      <c r="D132" s="1">
        <v>4.2558720000000001E-2</v>
      </c>
      <c r="E132" s="1">
        <v>2.962332</v>
      </c>
      <c r="F132">
        <v>1</v>
      </c>
      <c r="G132" t="s">
        <v>117</v>
      </c>
      <c r="H132" t="s">
        <v>118</v>
      </c>
      <c r="I132">
        <v>0</v>
      </c>
      <c r="J132" t="s">
        <v>119</v>
      </c>
      <c r="K132" t="s">
        <v>120</v>
      </c>
      <c r="L132" t="s">
        <v>121</v>
      </c>
      <c r="M132" t="s">
        <v>122</v>
      </c>
      <c r="N132" s="2">
        <v>43200</v>
      </c>
    </row>
    <row r="133" spans="1:14" x14ac:dyDescent="0.3">
      <c r="A133" t="s">
        <v>115</v>
      </c>
      <c r="B133" t="s">
        <v>116</v>
      </c>
      <c r="C133">
        <v>860</v>
      </c>
      <c r="D133" s="1">
        <v>4.526082E-2</v>
      </c>
      <c r="E133" s="1">
        <v>3.0403319999999998</v>
      </c>
      <c r="F133">
        <v>2</v>
      </c>
      <c r="G133" t="s">
        <v>117</v>
      </c>
      <c r="H133" t="s">
        <v>118</v>
      </c>
      <c r="I133">
        <v>0</v>
      </c>
      <c r="J133" t="s">
        <v>119</v>
      </c>
      <c r="K133" t="s">
        <v>120</v>
      </c>
      <c r="L133" t="s">
        <v>121</v>
      </c>
      <c r="M133" t="s">
        <v>122</v>
      </c>
      <c r="N133" s="2">
        <v>43200</v>
      </c>
    </row>
    <row r="134" spans="1:14" x14ac:dyDescent="0.3">
      <c r="A134" t="s">
        <v>115</v>
      </c>
      <c r="B134" t="s">
        <v>116</v>
      </c>
      <c r="C134">
        <v>860</v>
      </c>
      <c r="D134" s="1">
        <v>4.7019760000000001E-2</v>
      </c>
      <c r="E134" s="1">
        <v>3.062452</v>
      </c>
      <c r="F134">
        <v>3</v>
      </c>
      <c r="G134" t="s">
        <v>117</v>
      </c>
      <c r="H134" t="s">
        <v>118</v>
      </c>
      <c r="I134">
        <v>0</v>
      </c>
      <c r="J134" t="s">
        <v>119</v>
      </c>
      <c r="K134" t="s">
        <v>120</v>
      </c>
      <c r="L134" t="s">
        <v>121</v>
      </c>
      <c r="M134" t="s">
        <v>122</v>
      </c>
      <c r="N134" s="2">
        <v>43200</v>
      </c>
    </row>
    <row r="135" spans="1:14" x14ac:dyDescent="0.3">
      <c r="A135" t="s">
        <v>115</v>
      </c>
      <c r="B135" t="s">
        <v>116</v>
      </c>
      <c r="C135">
        <v>860</v>
      </c>
      <c r="D135" s="1">
        <v>4.5562030000000003E-2</v>
      </c>
      <c r="E135" s="1">
        <v>3.0575209999999999</v>
      </c>
      <c r="F135">
        <v>4</v>
      </c>
      <c r="G135" t="s">
        <v>117</v>
      </c>
      <c r="H135" t="s">
        <v>118</v>
      </c>
      <c r="I135">
        <v>0</v>
      </c>
      <c r="J135" t="s">
        <v>119</v>
      </c>
      <c r="K135" t="s">
        <v>120</v>
      </c>
      <c r="L135" t="s">
        <v>121</v>
      </c>
      <c r="M135" t="s">
        <v>122</v>
      </c>
      <c r="N135" s="2">
        <v>43200</v>
      </c>
    </row>
    <row r="136" spans="1:14" x14ac:dyDescent="0.3">
      <c r="A136" t="s">
        <v>115</v>
      </c>
      <c r="B136" t="s">
        <v>116</v>
      </c>
      <c r="C136">
        <v>860</v>
      </c>
      <c r="D136" s="1">
        <v>4.3097480000000001E-2</v>
      </c>
      <c r="E136" s="1">
        <v>2.9754209999999999</v>
      </c>
      <c r="F136">
        <v>5</v>
      </c>
      <c r="G136" t="s">
        <v>117</v>
      </c>
      <c r="H136" t="s">
        <v>118</v>
      </c>
      <c r="I136">
        <v>0</v>
      </c>
      <c r="J136" t="s">
        <v>119</v>
      </c>
      <c r="K136" t="s">
        <v>120</v>
      </c>
      <c r="L136" t="s">
        <v>121</v>
      </c>
      <c r="M136" t="s">
        <v>122</v>
      </c>
      <c r="N136" s="2">
        <v>43200</v>
      </c>
    </row>
    <row r="137" spans="1:14" x14ac:dyDescent="0.3">
      <c r="A137" t="s">
        <v>115</v>
      </c>
      <c r="B137" t="s">
        <v>116</v>
      </c>
      <c r="C137">
        <v>870</v>
      </c>
      <c r="D137" s="1">
        <v>4.5099090000000001E-2</v>
      </c>
      <c r="E137" s="1">
        <v>2.876503</v>
      </c>
      <c r="F137">
        <v>1</v>
      </c>
      <c r="G137" t="s">
        <v>117</v>
      </c>
      <c r="H137" t="s">
        <v>118</v>
      </c>
      <c r="I137">
        <v>0</v>
      </c>
      <c r="J137" t="s">
        <v>119</v>
      </c>
      <c r="K137" t="s">
        <v>120</v>
      </c>
      <c r="L137" t="s">
        <v>121</v>
      </c>
      <c r="M137" t="s">
        <v>122</v>
      </c>
      <c r="N137" s="2">
        <v>43200</v>
      </c>
    </row>
    <row r="138" spans="1:14" x14ac:dyDescent="0.3">
      <c r="A138" t="s">
        <v>115</v>
      </c>
      <c r="B138" t="s">
        <v>116</v>
      </c>
      <c r="C138">
        <v>870</v>
      </c>
      <c r="D138" s="1">
        <v>4.6056140000000002E-2</v>
      </c>
      <c r="E138" s="1">
        <v>2.897894</v>
      </c>
      <c r="F138">
        <v>2</v>
      </c>
      <c r="G138" t="s">
        <v>117</v>
      </c>
      <c r="H138" t="s">
        <v>118</v>
      </c>
      <c r="I138">
        <v>0</v>
      </c>
      <c r="J138" t="s">
        <v>119</v>
      </c>
      <c r="K138" t="s">
        <v>120</v>
      </c>
      <c r="L138" t="s">
        <v>121</v>
      </c>
      <c r="M138" t="s">
        <v>122</v>
      </c>
      <c r="N138" s="2">
        <v>43200</v>
      </c>
    </row>
    <row r="139" spans="1:14" x14ac:dyDescent="0.3">
      <c r="A139" t="s">
        <v>115</v>
      </c>
      <c r="B139" t="s">
        <v>116</v>
      </c>
      <c r="C139">
        <v>870</v>
      </c>
      <c r="D139" s="1">
        <v>4.5813029999999998E-2</v>
      </c>
      <c r="E139" s="1">
        <v>2.8910779999999998</v>
      </c>
      <c r="F139">
        <v>3</v>
      </c>
      <c r="G139" t="s">
        <v>117</v>
      </c>
      <c r="H139" t="s">
        <v>118</v>
      </c>
      <c r="I139">
        <v>0</v>
      </c>
      <c r="J139" t="s">
        <v>119</v>
      </c>
      <c r="K139" t="s">
        <v>120</v>
      </c>
      <c r="L139" t="s">
        <v>121</v>
      </c>
      <c r="M139" t="s">
        <v>122</v>
      </c>
      <c r="N139" s="2">
        <v>43200</v>
      </c>
    </row>
    <row r="140" spans="1:14" x14ac:dyDescent="0.3">
      <c r="A140" t="s">
        <v>115</v>
      </c>
      <c r="B140" t="s">
        <v>116</v>
      </c>
      <c r="C140">
        <v>870</v>
      </c>
      <c r="D140" s="1">
        <v>4.4350460000000001E-2</v>
      </c>
      <c r="E140" s="1">
        <v>2.9096039999999999</v>
      </c>
      <c r="F140">
        <v>4</v>
      </c>
      <c r="G140" t="s">
        <v>117</v>
      </c>
      <c r="H140" t="s">
        <v>118</v>
      </c>
      <c r="I140">
        <v>0</v>
      </c>
      <c r="J140" t="s">
        <v>119</v>
      </c>
      <c r="K140" t="s">
        <v>120</v>
      </c>
      <c r="L140" t="s">
        <v>121</v>
      </c>
      <c r="M140" t="s">
        <v>122</v>
      </c>
      <c r="N140" s="2">
        <v>43200</v>
      </c>
    </row>
    <row r="141" spans="1:14" x14ac:dyDescent="0.3">
      <c r="A141" t="s">
        <v>115</v>
      </c>
      <c r="B141" t="s">
        <v>116</v>
      </c>
      <c r="C141">
        <v>870</v>
      </c>
      <c r="D141" s="1">
        <v>4.4102740000000001E-2</v>
      </c>
      <c r="E141" s="1">
        <v>2.897367</v>
      </c>
      <c r="F141">
        <v>5</v>
      </c>
      <c r="G141" t="s">
        <v>117</v>
      </c>
      <c r="H141" t="s">
        <v>118</v>
      </c>
      <c r="I141">
        <v>0</v>
      </c>
      <c r="J141" t="s">
        <v>119</v>
      </c>
      <c r="K141" t="s">
        <v>120</v>
      </c>
      <c r="L141" t="s">
        <v>121</v>
      </c>
      <c r="M141" t="s">
        <v>122</v>
      </c>
      <c r="N141" s="2">
        <v>43200</v>
      </c>
    </row>
    <row r="142" spans="1:14" x14ac:dyDescent="0.3">
      <c r="A142" t="s">
        <v>115</v>
      </c>
      <c r="B142" t="s">
        <v>116</v>
      </c>
      <c r="C142">
        <v>880</v>
      </c>
      <c r="D142" s="1">
        <v>5.643418E-2</v>
      </c>
      <c r="E142" s="1">
        <v>2.888906</v>
      </c>
      <c r="F142">
        <v>1</v>
      </c>
      <c r="G142" t="s">
        <v>117</v>
      </c>
      <c r="H142" t="s">
        <v>118</v>
      </c>
      <c r="I142">
        <v>0</v>
      </c>
      <c r="J142" t="s">
        <v>119</v>
      </c>
      <c r="K142" t="s">
        <v>120</v>
      </c>
      <c r="L142" t="s">
        <v>121</v>
      </c>
      <c r="M142" t="s">
        <v>122</v>
      </c>
      <c r="N142" s="2">
        <v>43200</v>
      </c>
    </row>
    <row r="143" spans="1:14" x14ac:dyDescent="0.3">
      <c r="A143" t="s">
        <v>115</v>
      </c>
      <c r="B143" t="s">
        <v>116</v>
      </c>
      <c r="C143">
        <v>880</v>
      </c>
      <c r="D143" s="1">
        <v>5.3625069999999997E-2</v>
      </c>
      <c r="E143" s="1">
        <v>2.8817590000000002</v>
      </c>
      <c r="F143">
        <v>2</v>
      </c>
      <c r="G143" t="s">
        <v>117</v>
      </c>
      <c r="H143" t="s">
        <v>118</v>
      </c>
      <c r="I143">
        <v>0</v>
      </c>
      <c r="J143" t="s">
        <v>119</v>
      </c>
      <c r="K143" t="s">
        <v>120</v>
      </c>
      <c r="L143" t="s">
        <v>121</v>
      </c>
      <c r="M143" t="s">
        <v>122</v>
      </c>
      <c r="N143" s="2">
        <v>43200</v>
      </c>
    </row>
    <row r="144" spans="1:14" x14ac:dyDescent="0.3">
      <c r="A144" t="s">
        <v>115</v>
      </c>
      <c r="B144" t="s">
        <v>116</v>
      </c>
      <c r="C144">
        <v>880</v>
      </c>
      <c r="D144" s="1">
        <v>5.4599549999999997E-2</v>
      </c>
      <c r="E144" s="1">
        <v>2.9085139999999998</v>
      </c>
      <c r="F144">
        <v>3</v>
      </c>
      <c r="G144" t="s">
        <v>117</v>
      </c>
      <c r="H144" t="s">
        <v>118</v>
      </c>
      <c r="I144">
        <v>0</v>
      </c>
      <c r="J144" t="s">
        <v>119</v>
      </c>
      <c r="K144" t="s">
        <v>120</v>
      </c>
      <c r="L144" t="s">
        <v>121</v>
      </c>
      <c r="M144" t="s">
        <v>122</v>
      </c>
      <c r="N144" s="2">
        <v>43200</v>
      </c>
    </row>
    <row r="145" spans="1:14" x14ac:dyDescent="0.3">
      <c r="A145" t="s">
        <v>115</v>
      </c>
      <c r="B145" t="s">
        <v>116</v>
      </c>
      <c r="C145">
        <v>880</v>
      </c>
      <c r="D145" s="1">
        <v>5.2044710000000001E-2</v>
      </c>
      <c r="E145" s="1">
        <v>2.842419</v>
      </c>
      <c r="F145">
        <v>4</v>
      </c>
      <c r="G145" t="s">
        <v>117</v>
      </c>
      <c r="H145" t="s">
        <v>118</v>
      </c>
      <c r="I145">
        <v>0</v>
      </c>
      <c r="J145" t="s">
        <v>119</v>
      </c>
      <c r="K145" t="s">
        <v>120</v>
      </c>
      <c r="L145" t="s">
        <v>121</v>
      </c>
      <c r="M145" t="s">
        <v>122</v>
      </c>
      <c r="N145" s="2">
        <v>43200</v>
      </c>
    </row>
    <row r="146" spans="1:14" x14ac:dyDescent="0.3">
      <c r="A146" t="s">
        <v>115</v>
      </c>
      <c r="B146" t="s">
        <v>116</v>
      </c>
      <c r="C146">
        <v>880</v>
      </c>
      <c r="D146" s="1">
        <v>5.4153270000000003E-2</v>
      </c>
      <c r="E146" s="1">
        <v>2.8976350000000002</v>
      </c>
      <c r="F146">
        <v>5</v>
      </c>
      <c r="G146" t="s">
        <v>117</v>
      </c>
      <c r="H146" t="s">
        <v>118</v>
      </c>
      <c r="I146">
        <v>0</v>
      </c>
      <c r="J146" t="s">
        <v>119</v>
      </c>
      <c r="K146" t="s">
        <v>120</v>
      </c>
      <c r="L146" t="s">
        <v>121</v>
      </c>
      <c r="M146" t="s">
        <v>122</v>
      </c>
      <c r="N146" s="2">
        <v>43200</v>
      </c>
    </row>
    <row r="147" spans="1:14" x14ac:dyDescent="0.3">
      <c r="A147" t="s">
        <v>115</v>
      </c>
      <c r="B147" t="s">
        <v>116</v>
      </c>
      <c r="C147">
        <v>890</v>
      </c>
      <c r="D147" s="1">
        <v>6.1038000000000002E-2</v>
      </c>
      <c r="E147" s="1">
        <v>2.8243429999999998</v>
      </c>
      <c r="F147">
        <v>1</v>
      </c>
      <c r="G147" t="s">
        <v>117</v>
      </c>
      <c r="H147" t="s">
        <v>118</v>
      </c>
      <c r="I147">
        <v>0</v>
      </c>
      <c r="J147" t="s">
        <v>119</v>
      </c>
      <c r="K147" t="s">
        <v>120</v>
      </c>
      <c r="L147" t="s">
        <v>121</v>
      </c>
      <c r="M147" t="s">
        <v>122</v>
      </c>
      <c r="N147" s="2">
        <v>43200</v>
      </c>
    </row>
    <row r="148" spans="1:14" x14ac:dyDescent="0.3">
      <c r="A148" t="s">
        <v>115</v>
      </c>
      <c r="B148" t="s">
        <v>116</v>
      </c>
      <c r="C148">
        <v>890</v>
      </c>
      <c r="D148" s="1">
        <v>6.1445649999999997E-2</v>
      </c>
      <c r="E148" s="1">
        <v>2.8306269999999998</v>
      </c>
      <c r="F148">
        <v>2</v>
      </c>
      <c r="G148" t="s">
        <v>117</v>
      </c>
      <c r="H148" t="s">
        <v>118</v>
      </c>
      <c r="I148">
        <v>0</v>
      </c>
      <c r="J148" t="s">
        <v>119</v>
      </c>
      <c r="K148" t="s">
        <v>120</v>
      </c>
      <c r="L148" t="s">
        <v>121</v>
      </c>
      <c r="M148" t="s">
        <v>122</v>
      </c>
      <c r="N148" s="2">
        <v>43200</v>
      </c>
    </row>
    <row r="149" spans="1:14" x14ac:dyDescent="0.3">
      <c r="A149" t="s">
        <v>115</v>
      </c>
      <c r="B149" t="s">
        <v>116</v>
      </c>
      <c r="C149">
        <v>890</v>
      </c>
      <c r="D149" s="1">
        <v>5.8772659999999997E-2</v>
      </c>
      <c r="E149" s="1">
        <v>2.7755869999999998</v>
      </c>
      <c r="F149">
        <v>3</v>
      </c>
      <c r="G149" t="s">
        <v>117</v>
      </c>
      <c r="H149" t="s">
        <v>118</v>
      </c>
      <c r="I149">
        <v>0</v>
      </c>
      <c r="J149" t="s">
        <v>119</v>
      </c>
      <c r="K149" t="s">
        <v>120</v>
      </c>
      <c r="L149" t="s">
        <v>121</v>
      </c>
      <c r="M149" t="s">
        <v>122</v>
      </c>
      <c r="N149" s="2">
        <v>43200</v>
      </c>
    </row>
    <row r="150" spans="1:14" x14ac:dyDescent="0.3">
      <c r="A150" t="s">
        <v>115</v>
      </c>
      <c r="B150" t="s">
        <v>116</v>
      </c>
      <c r="C150">
        <v>890</v>
      </c>
      <c r="D150" s="1">
        <v>5.8234189999999998E-2</v>
      </c>
      <c r="E150" s="1">
        <v>2.7562009999999999</v>
      </c>
      <c r="F150">
        <v>4</v>
      </c>
      <c r="G150" t="s">
        <v>117</v>
      </c>
      <c r="H150" t="s">
        <v>118</v>
      </c>
      <c r="I150">
        <v>0</v>
      </c>
      <c r="J150" t="s">
        <v>119</v>
      </c>
      <c r="K150" t="s">
        <v>120</v>
      </c>
      <c r="L150" t="s">
        <v>121</v>
      </c>
      <c r="M150" t="s">
        <v>122</v>
      </c>
      <c r="N150" s="2">
        <v>43200</v>
      </c>
    </row>
    <row r="151" spans="1:14" x14ac:dyDescent="0.3">
      <c r="A151" t="s">
        <v>115</v>
      </c>
      <c r="B151" t="s">
        <v>116</v>
      </c>
      <c r="C151">
        <v>890</v>
      </c>
      <c r="D151" s="1">
        <v>6.0554240000000002E-2</v>
      </c>
      <c r="E151" s="1">
        <v>2.8187769999999999</v>
      </c>
      <c r="F151">
        <v>5</v>
      </c>
      <c r="G151" t="s">
        <v>117</v>
      </c>
      <c r="H151" t="s">
        <v>118</v>
      </c>
      <c r="I151">
        <v>0</v>
      </c>
      <c r="J151" t="s">
        <v>119</v>
      </c>
      <c r="K151" t="s">
        <v>120</v>
      </c>
      <c r="L151" t="s">
        <v>121</v>
      </c>
      <c r="M151" t="s">
        <v>122</v>
      </c>
      <c r="N151" s="2">
        <v>43200</v>
      </c>
    </row>
    <row r="152" spans="1:14" x14ac:dyDescent="0.3">
      <c r="A152" t="s">
        <v>115</v>
      </c>
      <c r="B152" t="s">
        <v>116</v>
      </c>
      <c r="C152">
        <v>900</v>
      </c>
      <c r="D152" s="1">
        <v>0.1051166</v>
      </c>
      <c r="E152" s="1">
        <v>2.695535</v>
      </c>
      <c r="F152">
        <v>1</v>
      </c>
      <c r="G152" t="s">
        <v>117</v>
      </c>
      <c r="H152" t="s">
        <v>118</v>
      </c>
      <c r="I152">
        <v>0</v>
      </c>
      <c r="J152" t="s">
        <v>119</v>
      </c>
      <c r="K152" t="s">
        <v>120</v>
      </c>
      <c r="L152" t="s">
        <v>121</v>
      </c>
      <c r="M152" t="s">
        <v>122</v>
      </c>
      <c r="N152" s="2">
        <v>43200</v>
      </c>
    </row>
    <row r="153" spans="1:14" x14ac:dyDescent="0.3">
      <c r="A153" t="s">
        <v>115</v>
      </c>
      <c r="B153" t="s">
        <v>116</v>
      </c>
      <c r="C153">
        <v>900</v>
      </c>
      <c r="D153" s="1">
        <v>0.1051996</v>
      </c>
      <c r="E153" s="1">
        <v>2.7304650000000001</v>
      </c>
      <c r="F153">
        <v>2</v>
      </c>
      <c r="G153" t="s">
        <v>117</v>
      </c>
      <c r="H153" t="s">
        <v>118</v>
      </c>
      <c r="I153">
        <v>0</v>
      </c>
      <c r="J153" t="s">
        <v>119</v>
      </c>
      <c r="K153" t="s">
        <v>120</v>
      </c>
      <c r="L153" t="s">
        <v>121</v>
      </c>
      <c r="M153" t="s">
        <v>122</v>
      </c>
      <c r="N153" s="2">
        <v>43200</v>
      </c>
    </row>
    <row r="154" spans="1:14" x14ac:dyDescent="0.3">
      <c r="A154" t="s">
        <v>115</v>
      </c>
      <c r="B154" t="s">
        <v>116</v>
      </c>
      <c r="C154">
        <v>900</v>
      </c>
      <c r="D154" s="1">
        <v>0.1065586</v>
      </c>
      <c r="E154" s="1">
        <v>2.7489150000000002</v>
      </c>
      <c r="F154">
        <v>3</v>
      </c>
      <c r="G154" t="s">
        <v>117</v>
      </c>
      <c r="H154" t="s">
        <v>118</v>
      </c>
      <c r="I154">
        <v>0</v>
      </c>
      <c r="J154" t="s">
        <v>119</v>
      </c>
      <c r="K154" t="s">
        <v>120</v>
      </c>
      <c r="L154" t="s">
        <v>121</v>
      </c>
      <c r="M154" t="s">
        <v>122</v>
      </c>
      <c r="N154" s="2">
        <v>43200</v>
      </c>
    </row>
    <row r="155" spans="1:14" x14ac:dyDescent="0.3">
      <c r="A155" t="s">
        <v>115</v>
      </c>
      <c r="B155" t="s">
        <v>116</v>
      </c>
      <c r="C155">
        <v>900</v>
      </c>
      <c r="D155" s="1">
        <v>0.10642069999999999</v>
      </c>
      <c r="E155" s="1">
        <v>2.734537</v>
      </c>
      <c r="F155">
        <v>4</v>
      </c>
      <c r="G155" t="s">
        <v>117</v>
      </c>
      <c r="H155" t="s">
        <v>118</v>
      </c>
      <c r="I155">
        <v>0</v>
      </c>
      <c r="J155" t="s">
        <v>119</v>
      </c>
      <c r="K155" t="s">
        <v>120</v>
      </c>
      <c r="L155" t="s">
        <v>121</v>
      </c>
      <c r="M155" t="s">
        <v>122</v>
      </c>
      <c r="N155" s="2">
        <v>43200</v>
      </c>
    </row>
    <row r="156" spans="1:14" x14ac:dyDescent="0.3">
      <c r="A156" t="s">
        <v>115</v>
      </c>
      <c r="B156" t="s">
        <v>116</v>
      </c>
      <c r="C156">
        <v>900</v>
      </c>
      <c r="D156" s="1">
        <v>0.1083919</v>
      </c>
      <c r="E156" s="1">
        <v>2.735131</v>
      </c>
      <c r="F156">
        <v>5</v>
      </c>
      <c r="G156" t="s">
        <v>117</v>
      </c>
      <c r="H156" t="s">
        <v>118</v>
      </c>
      <c r="I156">
        <v>0</v>
      </c>
      <c r="J156" t="s">
        <v>119</v>
      </c>
      <c r="K156" t="s">
        <v>120</v>
      </c>
      <c r="L156" t="s">
        <v>121</v>
      </c>
      <c r="M156" t="s">
        <v>122</v>
      </c>
      <c r="N156" s="2">
        <v>43200</v>
      </c>
    </row>
    <row r="157" spans="1:14" x14ac:dyDescent="0.3">
      <c r="A157" t="s">
        <v>115</v>
      </c>
      <c r="B157" t="s">
        <v>116</v>
      </c>
      <c r="C157">
        <v>910</v>
      </c>
      <c r="D157" s="1">
        <v>0.1325402</v>
      </c>
      <c r="E157" s="1">
        <v>2.6015220000000001</v>
      </c>
      <c r="F157">
        <v>1</v>
      </c>
      <c r="G157" t="s">
        <v>117</v>
      </c>
      <c r="H157" t="s">
        <v>118</v>
      </c>
      <c r="I157">
        <v>0</v>
      </c>
      <c r="J157" t="s">
        <v>119</v>
      </c>
      <c r="K157" t="s">
        <v>120</v>
      </c>
      <c r="L157" t="s">
        <v>121</v>
      </c>
      <c r="M157" t="s">
        <v>122</v>
      </c>
      <c r="N157" s="2">
        <v>43200</v>
      </c>
    </row>
    <row r="158" spans="1:14" x14ac:dyDescent="0.3">
      <c r="A158" t="s">
        <v>115</v>
      </c>
      <c r="B158" t="s">
        <v>116</v>
      </c>
      <c r="C158">
        <v>910</v>
      </c>
      <c r="D158" s="1">
        <v>0.13363420000000001</v>
      </c>
      <c r="E158" s="1">
        <v>2.6079639999999999</v>
      </c>
      <c r="F158">
        <v>2</v>
      </c>
      <c r="G158" t="s">
        <v>117</v>
      </c>
      <c r="H158" t="s">
        <v>118</v>
      </c>
      <c r="I158">
        <v>0</v>
      </c>
      <c r="J158" t="s">
        <v>119</v>
      </c>
      <c r="K158" t="s">
        <v>120</v>
      </c>
      <c r="L158" t="s">
        <v>121</v>
      </c>
      <c r="M158" t="s">
        <v>122</v>
      </c>
      <c r="N158" s="2">
        <v>43200</v>
      </c>
    </row>
    <row r="159" spans="1:14" x14ac:dyDescent="0.3">
      <c r="A159" t="s">
        <v>115</v>
      </c>
      <c r="B159" t="s">
        <v>116</v>
      </c>
      <c r="C159">
        <v>910</v>
      </c>
      <c r="D159" s="1">
        <v>0.13355690000000001</v>
      </c>
      <c r="E159" s="1">
        <v>2.593118</v>
      </c>
      <c r="F159">
        <v>3</v>
      </c>
      <c r="G159" t="s">
        <v>117</v>
      </c>
      <c r="H159" t="s">
        <v>118</v>
      </c>
      <c r="I159">
        <v>0</v>
      </c>
      <c r="J159" t="s">
        <v>119</v>
      </c>
      <c r="K159" t="s">
        <v>120</v>
      </c>
      <c r="L159" t="s">
        <v>121</v>
      </c>
      <c r="M159" t="s">
        <v>122</v>
      </c>
      <c r="N159" s="2">
        <v>43200</v>
      </c>
    </row>
    <row r="160" spans="1:14" x14ac:dyDescent="0.3">
      <c r="A160" t="s">
        <v>115</v>
      </c>
      <c r="B160" t="s">
        <v>116</v>
      </c>
      <c r="C160">
        <v>910</v>
      </c>
      <c r="D160" s="1">
        <v>0.13363810000000001</v>
      </c>
      <c r="E160" s="1">
        <v>2.5876830000000002</v>
      </c>
      <c r="F160">
        <v>4</v>
      </c>
      <c r="G160" t="s">
        <v>117</v>
      </c>
      <c r="H160" t="s">
        <v>118</v>
      </c>
      <c r="I160">
        <v>0</v>
      </c>
      <c r="J160" t="s">
        <v>119</v>
      </c>
      <c r="K160" t="s">
        <v>120</v>
      </c>
      <c r="L160" t="s">
        <v>121</v>
      </c>
      <c r="M160" t="s">
        <v>122</v>
      </c>
      <c r="N160" s="2">
        <v>43200</v>
      </c>
    </row>
    <row r="161" spans="1:14" x14ac:dyDescent="0.3">
      <c r="A161" t="s">
        <v>115</v>
      </c>
      <c r="B161" t="s">
        <v>116</v>
      </c>
      <c r="C161">
        <v>910</v>
      </c>
      <c r="D161" s="1">
        <v>0.13656119999999999</v>
      </c>
      <c r="E161" s="1">
        <v>2.6246260000000001</v>
      </c>
      <c r="F161">
        <v>5</v>
      </c>
      <c r="G161" t="s">
        <v>117</v>
      </c>
      <c r="H161" t="s">
        <v>118</v>
      </c>
      <c r="I161">
        <v>0</v>
      </c>
      <c r="J161" t="s">
        <v>119</v>
      </c>
      <c r="K161" t="s">
        <v>120</v>
      </c>
      <c r="L161" t="s">
        <v>121</v>
      </c>
      <c r="M161" t="s">
        <v>122</v>
      </c>
      <c r="N161" s="2">
        <v>43200</v>
      </c>
    </row>
    <row r="162" spans="1:14" x14ac:dyDescent="0.3">
      <c r="A162" t="s">
        <v>115</v>
      </c>
      <c r="B162" t="s">
        <v>116</v>
      </c>
      <c r="C162">
        <v>920</v>
      </c>
      <c r="D162" s="1">
        <v>6.1149200000000001E-2</v>
      </c>
      <c r="E162" s="1">
        <v>2.5508069999999998</v>
      </c>
      <c r="F162">
        <v>1</v>
      </c>
      <c r="G162" t="s">
        <v>117</v>
      </c>
      <c r="H162" t="s">
        <v>118</v>
      </c>
      <c r="I162">
        <v>0</v>
      </c>
      <c r="J162" t="s">
        <v>119</v>
      </c>
      <c r="K162" t="s">
        <v>120</v>
      </c>
      <c r="L162" t="s">
        <v>121</v>
      </c>
      <c r="M162" t="s">
        <v>122</v>
      </c>
      <c r="N162" s="2">
        <v>43200</v>
      </c>
    </row>
    <row r="163" spans="1:14" x14ac:dyDescent="0.3">
      <c r="A163" t="s">
        <v>115</v>
      </c>
      <c r="B163" t="s">
        <v>116</v>
      </c>
      <c r="C163">
        <v>920</v>
      </c>
      <c r="D163" s="1">
        <v>6.0648920000000002E-2</v>
      </c>
      <c r="E163" s="1">
        <v>2.5550130000000002</v>
      </c>
      <c r="F163">
        <v>2</v>
      </c>
      <c r="G163" t="s">
        <v>117</v>
      </c>
      <c r="H163" t="s">
        <v>118</v>
      </c>
      <c r="I163">
        <v>0</v>
      </c>
      <c r="J163" t="s">
        <v>119</v>
      </c>
      <c r="K163" t="s">
        <v>120</v>
      </c>
      <c r="L163" t="s">
        <v>121</v>
      </c>
      <c r="M163" t="s">
        <v>122</v>
      </c>
      <c r="N163" s="2">
        <v>43200</v>
      </c>
    </row>
    <row r="164" spans="1:14" x14ac:dyDescent="0.3">
      <c r="A164" t="s">
        <v>115</v>
      </c>
      <c r="B164" t="s">
        <v>116</v>
      </c>
      <c r="C164">
        <v>920</v>
      </c>
      <c r="D164" s="1">
        <v>6.0694560000000002E-2</v>
      </c>
      <c r="E164" s="1">
        <v>2.554395</v>
      </c>
      <c r="F164">
        <v>3</v>
      </c>
      <c r="G164" t="s">
        <v>117</v>
      </c>
      <c r="H164" t="s">
        <v>118</v>
      </c>
      <c r="I164">
        <v>0</v>
      </c>
      <c r="J164" t="s">
        <v>119</v>
      </c>
      <c r="K164" t="s">
        <v>120</v>
      </c>
      <c r="L164" t="s">
        <v>121</v>
      </c>
      <c r="M164" t="s">
        <v>122</v>
      </c>
      <c r="N164" s="2">
        <v>43200</v>
      </c>
    </row>
    <row r="165" spans="1:14" x14ac:dyDescent="0.3">
      <c r="A165" t="s">
        <v>115</v>
      </c>
      <c r="B165" t="s">
        <v>116</v>
      </c>
      <c r="C165">
        <v>920</v>
      </c>
      <c r="D165" s="1">
        <v>6.11557E-2</v>
      </c>
      <c r="E165" s="1">
        <v>2.5661399999999999</v>
      </c>
      <c r="F165">
        <v>4</v>
      </c>
      <c r="G165" t="s">
        <v>117</v>
      </c>
      <c r="H165" t="s">
        <v>118</v>
      </c>
      <c r="I165">
        <v>0</v>
      </c>
      <c r="J165" t="s">
        <v>119</v>
      </c>
      <c r="K165" t="s">
        <v>120</v>
      </c>
      <c r="L165" t="s">
        <v>121</v>
      </c>
      <c r="M165" t="s">
        <v>122</v>
      </c>
      <c r="N165" s="2">
        <v>43200</v>
      </c>
    </row>
    <row r="166" spans="1:14" x14ac:dyDescent="0.3">
      <c r="A166" t="s">
        <v>115</v>
      </c>
      <c r="B166" t="s">
        <v>116</v>
      </c>
      <c r="C166">
        <v>920</v>
      </c>
      <c r="D166" s="1">
        <v>5.9871899999999999E-2</v>
      </c>
      <c r="E166" s="1">
        <v>2.536327</v>
      </c>
      <c r="F166">
        <v>5</v>
      </c>
      <c r="G166" t="s">
        <v>117</v>
      </c>
      <c r="H166" t="s">
        <v>118</v>
      </c>
      <c r="I166">
        <v>0</v>
      </c>
      <c r="J166" t="s">
        <v>119</v>
      </c>
      <c r="K166" t="s">
        <v>120</v>
      </c>
      <c r="L166" t="s">
        <v>121</v>
      </c>
      <c r="M166" t="s">
        <v>122</v>
      </c>
      <c r="N166" s="2">
        <v>43200</v>
      </c>
    </row>
    <row r="167" spans="1:14" x14ac:dyDescent="0.3">
      <c r="A167" t="s">
        <v>115</v>
      </c>
      <c r="B167" t="s">
        <v>116</v>
      </c>
      <c r="C167">
        <v>930</v>
      </c>
      <c r="D167" s="1">
        <v>4.282296E-2</v>
      </c>
      <c r="E167" s="1">
        <v>2.5261650000000002</v>
      </c>
      <c r="F167">
        <v>1</v>
      </c>
      <c r="G167" t="s">
        <v>117</v>
      </c>
      <c r="H167" t="s">
        <v>118</v>
      </c>
      <c r="I167">
        <v>0</v>
      </c>
      <c r="J167" t="s">
        <v>119</v>
      </c>
      <c r="K167" t="s">
        <v>120</v>
      </c>
      <c r="L167" t="s">
        <v>121</v>
      </c>
      <c r="M167" t="s">
        <v>122</v>
      </c>
      <c r="N167" s="2">
        <v>43200</v>
      </c>
    </row>
    <row r="168" spans="1:14" x14ac:dyDescent="0.3">
      <c r="A168" t="s">
        <v>115</v>
      </c>
      <c r="B168" t="s">
        <v>116</v>
      </c>
      <c r="C168">
        <v>930</v>
      </c>
      <c r="D168" s="1">
        <v>4.2890020000000001E-2</v>
      </c>
      <c r="E168" s="1">
        <v>2.5042939999999998</v>
      </c>
      <c r="F168">
        <v>2</v>
      </c>
      <c r="G168" t="s">
        <v>117</v>
      </c>
      <c r="H168" t="s">
        <v>118</v>
      </c>
      <c r="I168">
        <v>0</v>
      </c>
      <c r="J168" t="s">
        <v>119</v>
      </c>
      <c r="K168" t="s">
        <v>120</v>
      </c>
      <c r="L168" t="s">
        <v>121</v>
      </c>
      <c r="M168" t="s">
        <v>122</v>
      </c>
      <c r="N168" s="2">
        <v>43200</v>
      </c>
    </row>
    <row r="169" spans="1:14" x14ac:dyDescent="0.3">
      <c r="A169" t="s">
        <v>115</v>
      </c>
      <c r="B169" t="s">
        <v>116</v>
      </c>
      <c r="C169">
        <v>930</v>
      </c>
      <c r="D169" s="1">
        <v>4.2581389999999997E-2</v>
      </c>
      <c r="E169" s="1">
        <v>2.4859610000000001</v>
      </c>
      <c r="F169">
        <v>3</v>
      </c>
      <c r="G169" t="s">
        <v>117</v>
      </c>
      <c r="H169" t="s">
        <v>118</v>
      </c>
      <c r="I169">
        <v>0</v>
      </c>
      <c r="J169" t="s">
        <v>119</v>
      </c>
      <c r="K169" t="s">
        <v>120</v>
      </c>
      <c r="L169" t="s">
        <v>121</v>
      </c>
      <c r="M169" t="s">
        <v>122</v>
      </c>
      <c r="N169" s="2">
        <v>43200</v>
      </c>
    </row>
    <row r="170" spans="1:14" x14ac:dyDescent="0.3">
      <c r="A170" t="s">
        <v>115</v>
      </c>
      <c r="B170" t="s">
        <v>116</v>
      </c>
      <c r="C170">
        <v>930</v>
      </c>
      <c r="D170" s="1">
        <v>4.3494270000000002E-2</v>
      </c>
      <c r="E170" s="1">
        <v>2.521941</v>
      </c>
      <c r="F170">
        <v>4</v>
      </c>
      <c r="G170" t="s">
        <v>117</v>
      </c>
      <c r="H170" t="s">
        <v>118</v>
      </c>
      <c r="I170">
        <v>0</v>
      </c>
      <c r="J170" t="s">
        <v>119</v>
      </c>
      <c r="K170" t="s">
        <v>120</v>
      </c>
      <c r="L170" t="s">
        <v>121</v>
      </c>
      <c r="M170" t="s">
        <v>122</v>
      </c>
      <c r="N170" s="2">
        <v>43200</v>
      </c>
    </row>
    <row r="171" spans="1:14" x14ac:dyDescent="0.3">
      <c r="A171" t="s">
        <v>115</v>
      </c>
      <c r="B171" t="s">
        <v>116</v>
      </c>
      <c r="C171">
        <v>930</v>
      </c>
      <c r="D171" s="1">
        <v>4.0957489999999999E-2</v>
      </c>
      <c r="E171" s="1">
        <v>2.498351</v>
      </c>
      <c r="F171">
        <v>5</v>
      </c>
      <c r="G171" t="s">
        <v>117</v>
      </c>
      <c r="H171" t="s">
        <v>118</v>
      </c>
      <c r="I171">
        <v>0</v>
      </c>
      <c r="J171" t="s">
        <v>119</v>
      </c>
      <c r="K171" t="s">
        <v>120</v>
      </c>
      <c r="L171" t="s">
        <v>121</v>
      </c>
      <c r="M171" t="s">
        <v>122</v>
      </c>
      <c r="N171" s="2">
        <v>43200</v>
      </c>
    </row>
    <row r="172" spans="1:14" x14ac:dyDescent="0.3">
      <c r="A172" t="s">
        <v>115</v>
      </c>
      <c r="B172" t="s">
        <v>116</v>
      </c>
      <c r="C172">
        <v>940</v>
      </c>
      <c r="D172" s="1">
        <v>4.4698340000000003E-2</v>
      </c>
      <c r="E172" s="1">
        <v>2.4426030000000001</v>
      </c>
      <c r="F172">
        <v>1</v>
      </c>
      <c r="G172" t="s">
        <v>117</v>
      </c>
      <c r="H172" t="s">
        <v>118</v>
      </c>
      <c r="I172">
        <v>0</v>
      </c>
      <c r="J172" t="s">
        <v>119</v>
      </c>
      <c r="K172" t="s">
        <v>120</v>
      </c>
      <c r="L172" t="s">
        <v>121</v>
      </c>
      <c r="M172" t="s">
        <v>122</v>
      </c>
      <c r="N172" s="2">
        <v>43200</v>
      </c>
    </row>
    <row r="173" spans="1:14" x14ac:dyDescent="0.3">
      <c r="A173" t="s">
        <v>115</v>
      </c>
      <c r="B173" t="s">
        <v>116</v>
      </c>
      <c r="C173">
        <v>940</v>
      </c>
      <c r="D173" s="1">
        <v>4.253966E-2</v>
      </c>
      <c r="E173" s="1">
        <v>2.3913449999999998</v>
      </c>
      <c r="F173">
        <v>2</v>
      </c>
      <c r="G173" t="s">
        <v>117</v>
      </c>
      <c r="H173" t="s">
        <v>118</v>
      </c>
      <c r="I173">
        <v>0</v>
      </c>
      <c r="J173" t="s">
        <v>119</v>
      </c>
      <c r="K173" t="s">
        <v>120</v>
      </c>
      <c r="L173" t="s">
        <v>121</v>
      </c>
      <c r="M173" t="s">
        <v>122</v>
      </c>
      <c r="N173" s="2">
        <v>43200</v>
      </c>
    </row>
    <row r="174" spans="1:14" x14ac:dyDescent="0.3">
      <c r="A174" t="s">
        <v>115</v>
      </c>
      <c r="B174" t="s">
        <v>116</v>
      </c>
      <c r="C174">
        <v>940</v>
      </c>
      <c r="D174" s="1">
        <v>4.2265539999999997E-2</v>
      </c>
      <c r="E174" s="1">
        <v>2.4063949999999998</v>
      </c>
      <c r="F174">
        <v>3</v>
      </c>
      <c r="G174" t="s">
        <v>117</v>
      </c>
      <c r="H174" t="s">
        <v>118</v>
      </c>
      <c r="I174">
        <v>0</v>
      </c>
      <c r="J174" t="s">
        <v>119</v>
      </c>
      <c r="K174" t="s">
        <v>120</v>
      </c>
      <c r="L174" t="s">
        <v>121</v>
      </c>
      <c r="M174" t="s">
        <v>122</v>
      </c>
      <c r="N174" s="2">
        <v>43200</v>
      </c>
    </row>
    <row r="175" spans="1:14" x14ac:dyDescent="0.3">
      <c r="A175" t="s">
        <v>115</v>
      </c>
      <c r="B175" t="s">
        <v>116</v>
      </c>
      <c r="C175">
        <v>940</v>
      </c>
      <c r="D175" s="1">
        <v>4.3457290000000003E-2</v>
      </c>
      <c r="E175" s="1">
        <v>2.4647239999999999</v>
      </c>
      <c r="F175">
        <v>4</v>
      </c>
      <c r="G175" t="s">
        <v>117</v>
      </c>
      <c r="H175" t="s">
        <v>118</v>
      </c>
      <c r="I175">
        <v>0</v>
      </c>
      <c r="J175" t="s">
        <v>119</v>
      </c>
      <c r="K175" t="s">
        <v>120</v>
      </c>
      <c r="L175" t="s">
        <v>121</v>
      </c>
      <c r="M175" t="s">
        <v>122</v>
      </c>
      <c r="N175" s="2">
        <v>43200</v>
      </c>
    </row>
    <row r="176" spans="1:14" x14ac:dyDescent="0.3">
      <c r="A176" t="s">
        <v>115</v>
      </c>
      <c r="B176" t="s">
        <v>116</v>
      </c>
      <c r="C176">
        <v>940</v>
      </c>
      <c r="D176" s="1">
        <v>4.3364010000000001E-2</v>
      </c>
      <c r="E176" s="1">
        <v>2.4262030000000001</v>
      </c>
      <c r="F176">
        <v>5</v>
      </c>
      <c r="G176" t="s">
        <v>117</v>
      </c>
      <c r="H176" t="s">
        <v>118</v>
      </c>
      <c r="I176">
        <v>0</v>
      </c>
      <c r="J176" t="s">
        <v>119</v>
      </c>
      <c r="K176" t="s">
        <v>120</v>
      </c>
      <c r="L176" t="s">
        <v>121</v>
      </c>
      <c r="M176" t="s">
        <v>122</v>
      </c>
      <c r="N176" s="2">
        <v>43200</v>
      </c>
    </row>
    <row r="177" spans="1:14" x14ac:dyDescent="0.3">
      <c r="A177" t="s">
        <v>115</v>
      </c>
      <c r="B177" t="s">
        <v>116</v>
      </c>
      <c r="C177">
        <v>950</v>
      </c>
      <c r="D177" s="1">
        <v>4.4047259999999998E-2</v>
      </c>
      <c r="E177" s="1">
        <v>2.3563450000000001</v>
      </c>
      <c r="F177">
        <v>1</v>
      </c>
      <c r="G177" t="s">
        <v>117</v>
      </c>
      <c r="H177" t="s">
        <v>118</v>
      </c>
      <c r="I177">
        <v>0</v>
      </c>
      <c r="J177" t="s">
        <v>119</v>
      </c>
      <c r="K177" t="s">
        <v>120</v>
      </c>
      <c r="L177" t="s">
        <v>121</v>
      </c>
      <c r="M177" t="s">
        <v>122</v>
      </c>
      <c r="N177" s="2">
        <v>43200</v>
      </c>
    </row>
    <row r="178" spans="1:14" x14ac:dyDescent="0.3">
      <c r="A178" t="s">
        <v>115</v>
      </c>
      <c r="B178" t="s">
        <v>116</v>
      </c>
      <c r="C178">
        <v>950</v>
      </c>
      <c r="D178" s="1">
        <v>4.2510939999999997E-2</v>
      </c>
      <c r="E178" s="1">
        <v>2.3534190000000001</v>
      </c>
      <c r="F178">
        <v>2</v>
      </c>
      <c r="G178" t="s">
        <v>117</v>
      </c>
      <c r="H178" t="s">
        <v>118</v>
      </c>
      <c r="I178">
        <v>0</v>
      </c>
      <c r="J178" t="s">
        <v>119</v>
      </c>
      <c r="K178" t="s">
        <v>120</v>
      </c>
      <c r="L178" t="s">
        <v>121</v>
      </c>
      <c r="M178" t="s">
        <v>122</v>
      </c>
      <c r="N178" s="2">
        <v>43200</v>
      </c>
    </row>
    <row r="179" spans="1:14" x14ac:dyDescent="0.3">
      <c r="A179" t="s">
        <v>115</v>
      </c>
      <c r="B179" t="s">
        <v>116</v>
      </c>
      <c r="C179">
        <v>950</v>
      </c>
      <c r="D179" s="1">
        <v>4.3636849999999998E-2</v>
      </c>
      <c r="E179" s="1">
        <v>2.3653140000000001</v>
      </c>
      <c r="F179">
        <v>3</v>
      </c>
      <c r="G179" t="s">
        <v>117</v>
      </c>
      <c r="H179" t="s">
        <v>118</v>
      </c>
      <c r="I179">
        <v>0</v>
      </c>
      <c r="J179" t="s">
        <v>119</v>
      </c>
      <c r="K179" t="s">
        <v>120</v>
      </c>
      <c r="L179" t="s">
        <v>121</v>
      </c>
      <c r="M179" t="s">
        <v>122</v>
      </c>
      <c r="N179" s="2">
        <v>43200</v>
      </c>
    </row>
    <row r="180" spans="1:14" x14ac:dyDescent="0.3">
      <c r="A180" t="s">
        <v>115</v>
      </c>
      <c r="B180" t="s">
        <v>116</v>
      </c>
      <c r="C180">
        <v>950</v>
      </c>
      <c r="D180" s="1">
        <v>4.4644860000000001E-2</v>
      </c>
      <c r="E180" s="1">
        <v>2.3829690000000001</v>
      </c>
      <c r="F180">
        <v>4</v>
      </c>
      <c r="G180" t="s">
        <v>117</v>
      </c>
      <c r="H180" t="s">
        <v>118</v>
      </c>
      <c r="I180">
        <v>0</v>
      </c>
      <c r="J180" t="s">
        <v>119</v>
      </c>
      <c r="K180" t="s">
        <v>120</v>
      </c>
      <c r="L180" t="s">
        <v>121</v>
      </c>
      <c r="M180" t="s">
        <v>122</v>
      </c>
      <c r="N180" s="2">
        <v>43200</v>
      </c>
    </row>
    <row r="181" spans="1:14" x14ac:dyDescent="0.3">
      <c r="A181" t="s">
        <v>115</v>
      </c>
      <c r="B181" t="s">
        <v>116</v>
      </c>
      <c r="C181">
        <v>950</v>
      </c>
      <c r="D181" s="1">
        <v>4.4881629999999999E-2</v>
      </c>
      <c r="E181" s="1">
        <v>2.4049299999999998</v>
      </c>
      <c r="F181">
        <v>5</v>
      </c>
      <c r="G181" t="s">
        <v>117</v>
      </c>
      <c r="H181" t="s">
        <v>118</v>
      </c>
      <c r="I181">
        <v>0</v>
      </c>
      <c r="J181" t="s">
        <v>119</v>
      </c>
      <c r="K181" t="s">
        <v>120</v>
      </c>
      <c r="L181" t="s">
        <v>121</v>
      </c>
      <c r="M181" t="s">
        <v>122</v>
      </c>
      <c r="N181" s="2">
        <v>43200</v>
      </c>
    </row>
    <row r="182" spans="1:14" x14ac:dyDescent="0.3">
      <c r="A182" t="s">
        <v>115</v>
      </c>
      <c r="B182" t="s">
        <v>116</v>
      </c>
      <c r="C182">
        <v>960</v>
      </c>
      <c r="D182" s="1">
        <v>4.1754510000000002E-2</v>
      </c>
      <c r="E182" s="1">
        <v>2.2852329999999998</v>
      </c>
      <c r="F182">
        <v>1</v>
      </c>
      <c r="G182" t="s">
        <v>117</v>
      </c>
      <c r="H182" t="s">
        <v>118</v>
      </c>
      <c r="I182">
        <v>0</v>
      </c>
      <c r="J182" t="s">
        <v>119</v>
      </c>
      <c r="K182" t="s">
        <v>120</v>
      </c>
      <c r="L182" t="s">
        <v>121</v>
      </c>
      <c r="M182" t="s">
        <v>122</v>
      </c>
      <c r="N182" s="2">
        <v>43200</v>
      </c>
    </row>
    <row r="183" spans="1:14" x14ac:dyDescent="0.3">
      <c r="A183" t="s">
        <v>115</v>
      </c>
      <c r="B183" t="s">
        <v>116</v>
      </c>
      <c r="C183">
        <v>960</v>
      </c>
      <c r="D183" s="1">
        <v>4.1923200000000001E-2</v>
      </c>
      <c r="E183" s="1">
        <v>2.2667000000000002</v>
      </c>
      <c r="F183">
        <v>2</v>
      </c>
      <c r="G183" t="s">
        <v>117</v>
      </c>
      <c r="H183" t="s">
        <v>118</v>
      </c>
      <c r="I183">
        <v>0</v>
      </c>
      <c r="J183" t="s">
        <v>119</v>
      </c>
      <c r="K183" t="s">
        <v>120</v>
      </c>
      <c r="L183" t="s">
        <v>121</v>
      </c>
      <c r="M183" t="s">
        <v>122</v>
      </c>
      <c r="N183" s="2">
        <v>43200</v>
      </c>
    </row>
    <row r="184" spans="1:14" x14ac:dyDescent="0.3">
      <c r="A184" t="s">
        <v>115</v>
      </c>
      <c r="B184" t="s">
        <v>116</v>
      </c>
      <c r="C184">
        <v>960</v>
      </c>
      <c r="D184" s="1">
        <v>4.2616649999999999E-2</v>
      </c>
      <c r="E184" s="1">
        <v>2.2907419999999998</v>
      </c>
      <c r="F184">
        <v>3</v>
      </c>
      <c r="G184" t="s">
        <v>117</v>
      </c>
      <c r="H184" t="s">
        <v>118</v>
      </c>
      <c r="I184">
        <v>0</v>
      </c>
      <c r="J184" t="s">
        <v>119</v>
      </c>
      <c r="K184" t="s">
        <v>120</v>
      </c>
      <c r="L184" t="s">
        <v>121</v>
      </c>
      <c r="M184" t="s">
        <v>122</v>
      </c>
      <c r="N184" s="2">
        <v>43200</v>
      </c>
    </row>
    <row r="185" spans="1:14" x14ac:dyDescent="0.3">
      <c r="A185" t="s">
        <v>115</v>
      </c>
      <c r="B185" t="s">
        <v>116</v>
      </c>
      <c r="C185">
        <v>960</v>
      </c>
      <c r="D185" s="1">
        <v>4.3794390000000002E-2</v>
      </c>
      <c r="E185" s="1">
        <v>2.321653</v>
      </c>
      <c r="F185">
        <v>4</v>
      </c>
      <c r="G185" t="s">
        <v>117</v>
      </c>
      <c r="H185" t="s">
        <v>118</v>
      </c>
      <c r="I185">
        <v>0</v>
      </c>
      <c r="J185" t="s">
        <v>119</v>
      </c>
      <c r="K185" t="s">
        <v>120</v>
      </c>
      <c r="L185" t="s">
        <v>121</v>
      </c>
      <c r="M185" t="s">
        <v>122</v>
      </c>
      <c r="N185" s="2">
        <v>43200</v>
      </c>
    </row>
    <row r="186" spans="1:14" x14ac:dyDescent="0.3">
      <c r="A186" t="s">
        <v>115</v>
      </c>
      <c r="B186" t="s">
        <v>116</v>
      </c>
      <c r="C186">
        <v>960</v>
      </c>
      <c r="D186" s="1">
        <v>4.3663569999999999E-2</v>
      </c>
      <c r="E186" s="1">
        <v>2.3334410000000001</v>
      </c>
      <c r="F186">
        <v>5</v>
      </c>
      <c r="G186" t="s">
        <v>117</v>
      </c>
      <c r="H186" t="s">
        <v>118</v>
      </c>
      <c r="I186">
        <v>0</v>
      </c>
      <c r="J186" t="s">
        <v>119</v>
      </c>
      <c r="K186" t="s">
        <v>120</v>
      </c>
      <c r="L186" t="s">
        <v>121</v>
      </c>
      <c r="M186" t="s">
        <v>122</v>
      </c>
      <c r="N186" s="2">
        <v>43200</v>
      </c>
    </row>
    <row r="187" spans="1:14" x14ac:dyDescent="0.3">
      <c r="A187" t="s">
        <v>115</v>
      </c>
      <c r="B187" t="s">
        <v>116</v>
      </c>
      <c r="C187">
        <v>970</v>
      </c>
      <c r="D187" s="1">
        <v>4.2283010000000003E-2</v>
      </c>
      <c r="E187" s="1">
        <v>2.2343579999999998</v>
      </c>
      <c r="F187">
        <v>1</v>
      </c>
      <c r="G187" t="s">
        <v>117</v>
      </c>
      <c r="H187" t="s">
        <v>118</v>
      </c>
      <c r="I187">
        <v>0</v>
      </c>
      <c r="J187" t="s">
        <v>119</v>
      </c>
      <c r="K187" t="s">
        <v>120</v>
      </c>
      <c r="L187" t="s">
        <v>121</v>
      </c>
      <c r="M187" t="s">
        <v>122</v>
      </c>
      <c r="N187" s="2">
        <v>43200</v>
      </c>
    </row>
    <row r="188" spans="1:14" x14ac:dyDescent="0.3">
      <c r="A188" t="s">
        <v>115</v>
      </c>
      <c r="B188" t="s">
        <v>116</v>
      </c>
      <c r="C188">
        <v>970</v>
      </c>
      <c r="D188" s="1">
        <v>4.3597990000000003E-2</v>
      </c>
      <c r="E188" s="1">
        <v>2.2602159999999998</v>
      </c>
      <c r="F188">
        <v>2</v>
      </c>
      <c r="G188" t="s">
        <v>117</v>
      </c>
      <c r="H188" t="s">
        <v>118</v>
      </c>
      <c r="I188">
        <v>0</v>
      </c>
      <c r="J188" t="s">
        <v>119</v>
      </c>
      <c r="K188" t="s">
        <v>120</v>
      </c>
      <c r="L188" t="s">
        <v>121</v>
      </c>
      <c r="M188" t="s">
        <v>122</v>
      </c>
      <c r="N188" s="2">
        <v>43200</v>
      </c>
    </row>
    <row r="189" spans="1:14" x14ac:dyDescent="0.3">
      <c r="A189" t="s">
        <v>115</v>
      </c>
      <c r="B189" t="s">
        <v>116</v>
      </c>
      <c r="C189">
        <v>970</v>
      </c>
      <c r="D189" s="1">
        <v>4.1694309999999998E-2</v>
      </c>
      <c r="E189" s="1">
        <v>2.244669</v>
      </c>
      <c r="F189">
        <v>3</v>
      </c>
      <c r="G189" t="s">
        <v>117</v>
      </c>
      <c r="H189" t="s">
        <v>118</v>
      </c>
      <c r="I189">
        <v>0</v>
      </c>
      <c r="J189" t="s">
        <v>119</v>
      </c>
      <c r="K189" t="s">
        <v>120</v>
      </c>
      <c r="L189" t="s">
        <v>121</v>
      </c>
      <c r="M189" t="s">
        <v>122</v>
      </c>
      <c r="N189" s="2">
        <v>43200</v>
      </c>
    </row>
    <row r="190" spans="1:14" x14ac:dyDescent="0.3">
      <c r="A190" t="s">
        <v>115</v>
      </c>
      <c r="B190" t="s">
        <v>116</v>
      </c>
      <c r="C190">
        <v>970</v>
      </c>
      <c r="D190" s="1">
        <v>4.0603840000000002E-2</v>
      </c>
      <c r="E190" s="1">
        <v>2.2165080000000001</v>
      </c>
      <c r="F190">
        <v>4</v>
      </c>
      <c r="G190" t="s">
        <v>117</v>
      </c>
      <c r="H190" t="s">
        <v>118</v>
      </c>
      <c r="I190">
        <v>0</v>
      </c>
      <c r="J190" t="s">
        <v>119</v>
      </c>
      <c r="K190" t="s">
        <v>120</v>
      </c>
      <c r="L190" t="s">
        <v>121</v>
      </c>
      <c r="M190" t="s">
        <v>122</v>
      </c>
      <c r="N190" s="2">
        <v>43200</v>
      </c>
    </row>
    <row r="191" spans="1:14" x14ac:dyDescent="0.3">
      <c r="A191" t="s">
        <v>115</v>
      </c>
      <c r="B191" t="s">
        <v>116</v>
      </c>
      <c r="C191">
        <v>970</v>
      </c>
      <c r="D191" s="1">
        <v>4.1973549999999998E-2</v>
      </c>
      <c r="E191" s="1">
        <v>2.2400509999999998</v>
      </c>
      <c r="F191">
        <v>5</v>
      </c>
      <c r="G191" t="s">
        <v>117</v>
      </c>
      <c r="H191" t="s">
        <v>118</v>
      </c>
      <c r="I191">
        <v>0</v>
      </c>
      <c r="J191" t="s">
        <v>119</v>
      </c>
      <c r="K191" t="s">
        <v>120</v>
      </c>
      <c r="L191" t="s">
        <v>121</v>
      </c>
      <c r="M191" t="s">
        <v>122</v>
      </c>
      <c r="N191" s="2">
        <v>43200</v>
      </c>
    </row>
    <row r="192" spans="1:14" x14ac:dyDescent="0.3">
      <c r="A192" t="s">
        <v>115</v>
      </c>
      <c r="B192" t="s">
        <v>116</v>
      </c>
      <c r="C192">
        <v>980</v>
      </c>
      <c r="D192" s="1">
        <v>4.3823470000000003E-2</v>
      </c>
      <c r="E192" s="1">
        <v>2.1993170000000002</v>
      </c>
      <c r="F192">
        <v>1</v>
      </c>
      <c r="G192" t="s">
        <v>117</v>
      </c>
      <c r="H192" t="s">
        <v>118</v>
      </c>
      <c r="I192">
        <v>0</v>
      </c>
      <c r="J192" t="s">
        <v>119</v>
      </c>
      <c r="K192" t="s">
        <v>120</v>
      </c>
      <c r="L192" t="s">
        <v>121</v>
      </c>
      <c r="M192" t="s">
        <v>122</v>
      </c>
      <c r="N192" s="2">
        <v>43200</v>
      </c>
    </row>
    <row r="193" spans="1:14" x14ac:dyDescent="0.3">
      <c r="A193" t="s">
        <v>115</v>
      </c>
      <c r="B193" t="s">
        <v>116</v>
      </c>
      <c r="C193">
        <v>980</v>
      </c>
      <c r="D193" s="1">
        <v>4.4353200000000002E-2</v>
      </c>
      <c r="E193" s="1">
        <v>2.1977899999999999</v>
      </c>
      <c r="F193">
        <v>2</v>
      </c>
      <c r="G193" t="s">
        <v>117</v>
      </c>
      <c r="H193" t="s">
        <v>118</v>
      </c>
      <c r="I193">
        <v>0</v>
      </c>
      <c r="J193" t="s">
        <v>119</v>
      </c>
      <c r="K193" t="s">
        <v>120</v>
      </c>
      <c r="L193" t="s">
        <v>121</v>
      </c>
      <c r="M193" t="s">
        <v>122</v>
      </c>
      <c r="N193" s="2">
        <v>43200</v>
      </c>
    </row>
    <row r="194" spans="1:14" x14ac:dyDescent="0.3">
      <c r="A194" t="s">
        <v>115</v>
      </c>
      <c r="B194" t="s">
        <v>116</v>
      </c>
      <c r="C194">
        <v>980</v>
      </c>
      <c r="D194" s="1">
        <v>4.1395500000000002E-2</v>
      </c>
      <c r="E194" s="1">
        <v>2.1643029999999999</v>
      </c>
      <c r="F194">
        <v>3</v>
      </c>
      <c r="G194" t="s">
        <v>117</v>
      </c>
      <c r="H194" t="s">
        <v>118</v>
      </c>
      <c r="I194">
        <v>0</v>
      </c>
      <c r="J194" t="s">
        <v>119</v>
      </c>
      <c r="K194" t="s">
        <v>120</v>
      </c>
      <c r="L194" t="s">
        <v>121</v>
      </c>
      <c r="M194" t="s">
        <v>122</v>
      </c>
      <c r="N194" s="2">
        <v>43200</v>
      </c>
    </row>
    <row r="195" spans="1:14" x14ac:dyDescent="0.3">
      <c r="A195" t="s">
        <v>115</v>
      </c>
      <c r="B195" t="s">
        <v>116</v>
      </c>
      <c r="C195">
        <v>980</v>
      </c>
      <c r="D195" s="1">
        <v>4.3883440000000003E-2</v>
      </c>
      <c r="E195" s="1">
        <v>2.1660819999999998</v>
      </c>
      <c r="F195">
        <v>4</v>
      </c>
      <c r="G195" t="s">
        <v>117</v>
      </c>
      <c r="H195" t="s">
        <v>118</v>
      </c>
      <c r="I195">
        <v>0</v>
      </c>
      <c r="J195" t="s">
        <v>119</v>
      </c>
      <c r="K195" t="s">
        <v>120</v>
      </c>
      <c r="L195" t="s">
        <v>121</v>
      </c>
      <c r="M195" t="s">
        <v>122</v>
      </c>
      <c r="N195" s="2">
        <v>43200</v>
      </c>
    </row>
    <row r="196" spans="1:14" x14ac:dyDescent="0.3">
      <c r="A196" t="s">
        <v>115</v>
      </c>
      <c r="B196" t="s">
        <v>116</v>
      </c>
      <c r="C196">
        <v>980</v>
      </c>
      <c r="D196" s="1">
        <v>4.3297370000000002E-2</v>
      </c>
      <c r="E196" s="1">
        <v>2.1821079999999999</v>
      </c>
      <c r="F196">
        <v>5</v>
      </c>
      <c r="G196" t="s">
        <v>117</v>
      </c>
      <c r="H196" t="s">
        <v>118</v>
      </c>
      <c r="I196">
        <v>0</v>
      </c>
      <c r="J196" t="s">
        <v>119</v>
      </c>
      <c r="K196" t="s">
        <v>120</v>
      </c>
      <c r="L196" t="s">
        <v>121</v>
      </c>
      <c r="M196" t="s">
        <v>122</v>
      </c>
      <c r="N196" s="2">
        <v>43200</v>
      </c>
    </row>
    <row r="197" spans="1:14" x14ac:dyDescent="0.3">
      <c r="A197" t="s">
        <v>115</v>
      </c>
      <c r="B197" t="s">
        <v>116</v>
      </c>
      <c r="C197">
        <v>990</v>
      </c>
      <c r="D197" s="1">
        <v>5.1741860000000001E-2</v>
      </c>
      <c r="E197" s="1">
        <v>2.1352220000000002</v>
      </c>
      <c r="F197">
        <v>1</v>
      </c>
      <c r="G197" t="s">
        <v>117</v>
      </c>
      <c r="H197" t="s">
        <v>118</v>
      </c>
      <c r="I197">
        <v>0</v>
      </c>
      <c r="J197" t="s">
        <v>119</v>
      </c>
      <c r="K197" t="s">
        <v>120</v>
      </c>
      <c r="L197" t="s">
        <v>121</v>
      </c>
      <c r="M197" t="s">
        <v>122</v>
      </c>
      <c r="N197" s="2">
        <v>43200</v>
      </c>
    </row>
    <row r="198" spans="1:14" x14ac:dyDescent="0.3">
      <c r="A198" t="s">
        <v>115</v>
      </c>
      <c r="B198" t="s">
        <v>116</v>
      </c>
      <c r="C198">
        <v>990</v>
      </c>
      <c r="D198" s="1">
        <v>4.9985540000000002E-2</v>
      </c>
      <c r="E198" s="1">
        <v>2.1274199999999999</v>
      </c>
      <c r="F198">
        <v>2</v>
      </c>
      <c r="G198" t="s">
        <v>117</v>
      </c>
      <c r="H198" t="s">
        <v>118</v>
      </c>
      <c r="I198">
        <v>0</v>
      </c>
      <c r="J198" t="s">
        <v>119</v>
      </c>
      <c r="K198" t="s">
        <v>120</v>
      </c>
      <c r="L198" t="s">
        <v>121</v>
      </c>
      <c r="M198" t="s">
        <v>122</v>
      </c>
      <c r="N198" s="2">
        <v>43200</v>
      </c>
    </row>
    <row r="199" spans="1:14" x14ac:dyDescent="0.3">
      <c r="A199" t="s">
        <v>115</v>
      </c>
      <c r="B199" t="s">
        <v>116</v>
      </c>
      <c r="C199">
        <v>990</v>
      </c>
      <c r="D199" s="1">
        <v>5.2318690000000001E-2</v>
      </c>
      <c r="E199" s="1">
        <v>2.1285440000000002</v>
      </c>
      <c r="F199">
        <v>3</v>
      </c>
      <c r="G199" t="s">
        <v>117</v>
      </c>
      <c r="H199" t="s">
        <v>118</v>
      </c>
      <c r="I199">
        <v>0</v>
      </c>
      <c r="J199" t="s">
        <v>119</v>
      </c>
      <c r="K199" t="s">
        <v>120</v>
      </c>
      <c r="L199" t="s">
        <v>121</v>
      </c>
      <c r="M199" t="s">
        <v>122</v>
      </c>
      <c r="N199" s="2">
        <v>43200</v>
      </c>
    </row>
    <row r="200" spans="1:14" x14ac:dyDescent="0.3">
      <c r="A200" t="s">
        <v>115</v>
      </c>
      <c r="B200" t="s">
        <v>116</v>
      </c>
      <c r="C200">
        <v>990</v>
      </c>
      <c r="D200" s="1">
        <v>4.8809680000000001E-2</v>
      </c>
      <c r="E200" s="1">
        <v>2.0889359999999999</v>
      </c>
      <c r="F200">
        <v>4</v>
      </c>
      <c r="G200" t="s">
        <v>117</v>
      </c>
      <c r="H200" t="s">
        <v>118</v>
      </c>
      <c r="I200">
        <v>0</v>
      </c>
      <c r="J200" t="s">
        <v>119</v>
      </c>
      <c r="K200" t="s">
        <v>120</v>
      </c>
      <c r="L200" t="s">
        <v>121</v>
      </c>
      <c r="M200" t="s">
        <v>122</v>
      </c>
      <c r="N200" s="2">
        <v>43200</v>
      </c>
    </row>
    <row r="201" spans="1:14" x14ac:dyDescent="0.3">
      <c r="A201" t="s">
        <v>115</v>
      </c>
      <c r="B201" t="s">
        <v>116</v>
      </c>
      <c r="C201">
        <v>990</v>
      </c>
      <c r="D201" s="1">
        <v>5.1795290000000001E-2</v>
      </c>
      <c r="E201" s="1">
        <v>2.1261860000000001</v>
      </c>
      <c r="F201">
        <v>5</v>
      </c>
      <c r="G201" t="s">
        <v>117</v>
      </c>
      <c r="H201" t="s">
        <v>118</v>
      </c>
      <c r="I201">
        <v>0</v>
      </c>
      <c r="J201" t="s">
        <v>119</v>
      </c>
      <c r="K201" t="s">
        <v>120</v>
      </c>
      <c r="L201" t="s">
        <v>121</v>
      </c>
      <c r="M201" t="s">
        <v>122</v>
      </c>
      <c r="N201" s="2">
        <v>43200</v>
      </c>
    </row>
    <row r="202" spans="1:14" x14ac:dyDescent="0.3">
      <c r="A202" t="s">
        <v>115</v>
      </c>
      <c r="B202" t="s">
        <v>116</v>
      </c>
      <c r="C202">
        <v>1000</v>
      </c>
      <c r="D202" s="1">
        <v>6.1193249999999998E-2</v>
      </c>
      <c r="E202" s="1">
        <v>2.0705269999999998</v>
      </c>
      <c r="F202">
        <v>1</v>
      </c>
      <c r="G202" t="s">
        <v>117</v>
      </c>
      <c r="H202" t="s">
        <v>118</v>
      </c>
      <c r="I202">
        <v>0</v>
      </c>
      <c r="J202" t="s">
        <v>119</v>
      </c>
      <c r="K202" t="s">
        <v>120</v>
      </c>
      <c r="L202" t="s">
        <v>121</v>
      </c>
      <c r="M202" t="s">
        <v>122</v>
      </c>
      <c r="N202" s="2">
        <v>43200</v>
      </c>
    </row>
    <row r="203" spans="1:14" x14ac:dyDescent="0.3">
      <c r="A203" t="s">
        <v>115</v>
      </c>
      <c r="B203" t="s">
        <v>116</v>
      </c>
      <c r="C203">
        <v>1000</v>
      </c>
      <c r="D203" s="1">
        <v>6.1463520000000001E-2</v>
      </c>
      <c r="E203" s="1">
        <v>2.0670850000000001</v>
      </c>
      <c r="F203">
        <v>2</v>
      </c>
      <c r="G203" t="s">
        <v>117</v>
      </c>
      <c r="H203" t="s">
        <v>118</v>
      </c>
      <c r="I203">
        <v>0</v>
      </c>
      <c r="J203" t="s">
        <v>119</v>
      </c>
      <c r="K203" t="s">
        <v>120</v>
      </c>
      <c r="L203" t="s">
        <v>121</v>
      </c>
      <c r="M203" t="s">
        <v>122</v>
      </c>
      <c r="N203" s="2">
        <v>43200</v>
      </c>
    </row>
    <row r="204" spans="1:14" x14ac:dyDescent="0.3">
      <c r="A204" t="s">
        <v>115</v>
      </c>
      <c r="B204" t="s">
        <v>116</v>
      </c>
      <c r="C204">
        <v>1000</v>
      </c>
      <c r="D204" s="1">
        <v>6.1577220000000002E-2</v>
      </c>
      <c r="E204" s="1">
        <v>2.0709469999999999</v>
      </c>
      <c r="F204">
        <v>3</v>
      </c>
      <c r="G204" t="s">
        <v>117</v>
      </c>
      <c r="H204" t="s">
        <v>118</v>
      </c>
      <c r="I204">
        <v>0</v>
      </c>
      <c r="J204" t="s">
        <v>119</v>
      </c>
      <c r="K204" t="s">
        <v>120</v>
      </c>
      <c r="L204" t="s">
        <v>121</v>
      </c>
      <c r="M204" t="s">
        <v>122</v>
      </c>
      <c r="N204" s="2">
        <v>43200</v>
      </c>
    </row>
    <row r="205" spans="1:14" x14ac:dyDescent="0.3">
      <c r="A205" t="s">
        <v>115</v>
      </c>
      <c r="B205" t="s">
        <v>116</v>
      </c>
      <c r="C205">
        <v>1000</v>
      </c>
      <c r="D205" s="1">
        <v>5.823768E-2</v>
      </c>
      <c r="E205" s="1">
        <v>2.0287009999999999</v>
      </c>
      <c r="F205">
        <v>4</v>
      </c>
      <c r="G205" t="s">
        <v>117</v>
      </c>
      <c r="H205" t="s">
        <v>118</v>
      </c>
      <c r="I205">
        <v>0</v>
      </c>
      <c r="J205" t="s">
        <v>119</v>
      </c>
      <c r="K205" t="s">
        <v>120</v>
      </c>
      <c r="L205" t="s">
        <v>121</v>
      </c>
      <c r="M205" t="s">
        <v>122</v>
      </c>
      <c r="N205" s="2">
        <v>43200</v>
      </c>
    </row>
    <row r="206" spans="1:14" x14ac:dyDescent="0.3">
      <c r="A206" t="s">
        <v>115</v>
      </c>
      <c r="B206" t="s">
        <v>116</v>
      </c>
      <c r="C206">
        <v>1000</v>
      </c>
      <c r="D206" s="1">
        <v>6.0092640000000003E-2</v>
      </c>
      <c r="E206" s="1">
        <v>2.046227</v>
      </c>
      <c r="F206">
        <v>5</v>
      </c>
      <c r="G206" t="s">
        <v>117</v>
      </c>
      <c r="H206" t="s">
        <v>118</v>
      </c>
      <c r="I206">
        <v>0</v>
      </c>
      <c r="J206" t="s">
        <v>119</v>
      </c>
      <c r="K206" t="s">
        <v>120</v>
      </c>
      <c r="L206" t="s">
        <v>121</v>
      </c>
      <c r="M206" t="s">
        <v>122</v>
      </c>
      <c r="N206" s="2">
        <v>43200</v>
      </c>
    </row>
    <row r="207" spans="1:14" x14ac:dyDescent="0.3">
      <c r="A207" t="s">
        <v>115</v>
      </c>
      <c r="B207" t="s">
        <v>116</v>
      </c>
      <c r="C207">
        <v>1010</v>
      </c>
      <c r="D207" s="1">
        <v>7.3028309999999999E-2</v>
      </c>
      <c r="E207" s="1">
        <v>1.975784</v>
      </c>
      <c r="F207">
        <v>1</v>
      </c>
      <c r="G207" t="s">
        <v>117</v>
      </c>
      <c r="H207" t="s">
        <v>118</v>
      </c>
      <c r="I207">
        <v>0</v>
      </c>
      <c r="J207" t="s">
        <v>119</v>
      </c>
      <c r="K207" t="s">
        <v>120</v>
      </c>
      <c r="L207" t="s">
        <v>121</v>
      </c>
      <c r="M207" t="s">
        <v>122</v>
      </c>
      <c r="N207" s="2">
        <v>43200</v>
      </c>
    </row>
    <row r="208" spans="1:14" x14ac:dyDescent="0.3">
      <c r="A208" t="s">
        <v>115</v>
      </c>
      <c r="B208" t="s">
        <v>116</v>
      </c>
      <c r="C208">
        <v>1010</v>
      </c>
      <c r="D208" s="1">
        <v>7.8006900000000004E-2</v>
      </c>
      <c r="E208" s="1">
        <v>2.0394779999999999</v>
      </c>
      <c r="F208">
        <v>2</v>
      </c>
      <c r="G208" t="s">
        <v>117</v>
      </c>
      <c r="H208" t="s">
        <v>118</v>
      </c>
      <c r="I208">
        <v>0</v>
      </c>
      <c r="J208" t="s">
        <v>119</v>
      </c>
      <c r="K208" t="s">
        <v>120</v>
      </c>
      <c r="L208" t="s">
        <v>121</v>
      </c>
      <c r="M208" t="s">
        <v>122</v>
      </c>
      <c r="N208" s="2">
        <v>43200</v>
      </c>
    </row>
    <row r="209" spans="1:14" x14ac:dyDescent="0.3">
      <c r="A209" t="s">
        <v>115</v>
      </c>
      <c r="B209" t="s">
        <v>116</v>
      </c>
      <c r="C209">
        <v>1010</v>
      </c>
      <c r="D209" s="1">
        <v>7.8283030000000003E-2</v>
      </c>
      <c r="E209" s="1">
        <v>2.0358420000000002</v>
      </c>
      <c r="F209">
        <v>3</v>
      </c>
      <c r="G209" t="s">
        <v>117</v>
      </c>
      <c r="H209" t="s">
        <v>118</v>
      </c>
      <c r="I209">
        <v>0</v>
      </c>
      <c r="J209" t="s">
        <v>119</v>
      </c>
      <c r="K209" t="s">
        <v>120</v>
      </c>
      <c r="L209" t="s">
        <v>121</v>
      </c>
      <c r="M209" t="s">
        <v>122</v>
      </c>
      <c r="N209" s="2">
        <v>43200</v>
      </c>
    </row>
    <row r="210" spans="1:14" x14ac:dyDescent="0.3">
      <c r="A210" t="s">
        <v>115</v>
      </c>
      <c r="B210" t="s">
        <v>116</v>
      </c>
      <c r="C210">
        <v>1010</v>
      </c>
      <c r="D210" s="1">
        <v>7.6783900000000002E-2</v>
      </c>
      <c r="E210" s="1">
        <v>2.0033300000000001</v>
      </c>
      <c r="F210">
        <v>4</v>
      </c>
      <c r="G210" t="s">
        <v>117</v>
      </c>
      <c r="H210" t="s">
        <v>118</v>
      </c>
      <c r="I210">
        <v>0</v>
      </c>
      <c r="J210" t="s">
        <v>119</v>
      </c>
      <c r="K210" t="s">
        <v>120</v>
      </c>
      <c r="L210" t="s">
        <v>121</v>
      </c>
      <c r="M210" t="s">
        <v>122</v>
      </c>
      <c r="N210" s="2">
        <v>43200</v>
      </c>
    </row>
    <row r="211" spans="1:14" x14ac:dyDescent="0.3">
      <c r="A211" t="s">
        <v>115</v>
      </c>
      <c r="B211" t="s">
        <v>116</v>
      </c>
      <c r="C211">
        <v>1010</v>
      </c>
      <c r="D211" s="1">
        <v>7.5259069999999997E-2</v>
      </c>
      <c r="E211" s="1">
        <v>1.989436</v>
      </c>
      <c r="F211">
        <v>5</v>
      </c>
      <c r="G211" t="s">
        <v>117</v>
      </c>
      <c r="H211" t="s">
        <v>118</v>
      </c>
      <c r="I211">
        <v>0</v>
      </c>
      <c r="J211" t="s">
        <v>119</v>
      </c>
      <c r="K211" t="s">
        <v>120</v>
      </c>
      <c r="L211" t="s">
        <v>121</v>
      </c>
      <c r="M211" t="s">
        <v>122</v>
      </c>
      <c r="N211" s="2">
        <v>43200</v>
      </c>
    </row>
    <row r="212" spans="1:14" x14ac:dyDescent="0.3">
      <c r="A212" t="s">
        <v>115</v>
      </c>
      <c r="B212" t="s">
        <v>116</v>
      </c>
      <c r="C212">
        <v>1020</v>
      </c>
      <c r="D212" s="1">
        <v>9.5228030000000005E-2</v>
      </c>
      <c r="E212" s="1">
        <v>1.9704839999999999</v>
      </c>
      <c r="F212">
        <v>1</v>
      </c>
      <c r="G212" t="s">
        <v>117</v>
      </c>
      <c r="H212" t="s">
        <v>118</v>
      </c>
      <c r="I212">
        <v>0</v>
      </c>
      <c r="J212" t="s">
        <v>119</v>
      </c>
      <c r="K212" t="s">
        <v>120</v>
      </c>
      <c r="L212" t="s">
        <v>121</v>
      </c>
      <c r="M212" t="s">
        <v>122</v>
      </c>
      <c r="N212" s="2">
        <v>43200</v>
      </c>
    </row>
    <row r="213" spans="1:14" x14ac:dyDescent="0.3">
      <c r="A213" t="s">
        <v>115</v>
      </c>
      <c r="B213" t="s">
        <v>116</v>
      </c>
      <c r="C213">
        <v>1020</v>
      </c>
      <c r="D213" s="1">
        <v>9.4326099999999996E-2</v>
      </c>
      <c r="E213" s="1">
        <v>1.9693050000000001</v>
      </c>
      <c r="F213">
        <v>2</v>
      </c>
      <c r="G213" t="s">
        <v>117</v>
      </c>
      <c r="H213" t="s">
        <v>118</v>
      </c>
      <c r="I213">
        <v>0</v>
      </c>
      <c r="J213" t="s">
        <v>119</v>
      </c>
      <c r="K213" t="s">
        <v>120</v>
      </c>
      <c r="L213" t="s">
        <v>121</v>
      </c>
      <c r="M213" t="s">
        <v>122</v>
      </c>
      <c r="N213" s="2">
        <v>43200</v>
      </c>
    </row>
    <row r="214" spans="1:14" x14ac:dyDescent="0.3">
      <c r="A214" t="s">
        <v>115</v>
      </c>
      <c r="B214" t="s">
        <v>116</v>
      </c>
      <c r="C214">
        <v>1020</v>
      </c>
      <c r="D214" s="1">
        <v>9.6892649999999997E-2</v>
      </c>
      <c r="E214" s="1">
        <v>1.9730380000000001</v>
      </c>
      <c r="F214">
        <v>3</v>
      </c>
      <c r="G214" t="s">
        <v>117</v>
      </c>
      <c r="H214" t="s">
        <v>118</v>
      </c>
      <c r="I214">
        <v>0</v>
      </c>
      <c r="J214" t="s">
        <v>119</v>
      </c>
      <c r="K214" t="s">
        <v>120</v>
      </c>
      <c r="L214" t="s">
        <v>121</v>
      </c>
      <c r="M214" t="s">
        <v>122</v>
      </c>
      <c r="N214" s="2">
        <v>43200</v>
      </c>
    </row>
    <row r="215" spans="1:14" x14ac:dyDescent="0.3">
      <c r="A215" t="s">
        <v>115</v>
      </c>
      <c r="B215" t="s">
        <v>116</v>
      </c>
      <c r="C215">
        <v>1020</v>
      </c>
      <c r="D215" s="1">
        <v>9.4516310000000006E-2</v>
      </c>
      <c r="E215" s="1">
        <v>1.9403280000000001</v>
      </c>
      <c r="F215">
        <v>4</v>
      </c>
      <c r="G215" t="s">
        <v>117</v>
      </c>
      <c r="H215" t="s">
        <v>118</v>
      </c>
      <c r="I215">
        <v>0</v>
      </c>
      <c r="J215" t="s">
        <v>119</v>
      </c>
      <c r="K215" t="s">
        <v>120</v>
      </c>
      <c r="L215" t="s">
        <v>121</v>
      </c>
      <c r="M215" t="s">
        <v>122</v>
      </c>
      <c r="N215" s="2">
        <v>43200</v>
      </c>
    </row>
    <row r="216" spans="1:14" x14ac:dyDescent="0.3">
      <c r="A216" t="s">
        <v>115</v>
      </c>
      <c r="B216" t="s">
        <v>116</v>
      </c>
      <c r="C216">
        <v>1020</v>
      </c>
      <c r="D216" s="1">
        <v>9.2446990000000007E-2</v>
      </c>
      <c r="E216" s="1">
        <v>1.9290160000000001</v>
      </c>
      <c r="F216">
        <v>5</v>
      </c>
      <c r="G216" t="s">
        <v>117</v>
      </c>
      <c r="H216" t="s">
        <v>118</v>
      </c>
      <c r="I216">
        <v>0</v>
      </c>
      <c r="J216" t="s">
        <v>119</v>
      </c>
      <c r="K216" t="s">
        <v>120</v>
      </c>
      <c r="L216" t="s">
        <v>121</v>
      </c>
      <c r="M216" t="s">
        <v>122</v>
      </c>
      <c r="N216" s="2">
        <v>43200</v>
      </c>
    </row>
    <row r="217" spans="1:14" x14ac:dyDescent="0.3">
      <c r="A217" t="s">
        <v>115</v>
      </c>
      <c r="B217" t="s">
        <v>116</v>
      </c>
      <c r="C217">
        <v>1030</v>
      </c>
      <c r="D217" s="1">
        <v>6.7031789999999994E-2</v>
      </c>
      <c r="E217" s="1">
        <v>1.8881049999999999</v>
      </c>
      <c r="F217">
        <v>1</v>
      </c>
      <c r="G217" t="s">
        <v>117</v>
      </c>
      <c r="H217" t="s">
        <v>118</v>
      </c>
      <c r="I217">
        <v>0</v>
      </c>
      <c r="J217" t="s">
        <v>119</v>
      </c>
      <c r="K217" t="s">
        <v>120</v>
      </c>
      <c r="L217" t="s">
        <v>121</v>
      </c>
      <c r="M217" t="s">
        <v>122</v>
      </c>
      <c r="N217" s="2">
        <v>43200</v>
      </c>
    </row>
    <row r="218" spans="1:14" x14ac:dyDescent="0.3">
      <c r="A218" t="s">
        <v>115</v>
      </c>
      <c r="B218" t="s">
        <v>116</v>
      </c>
      <c r="C218">
        <v>1030</v>
      </c>
      <c r="D218" s="1">
        <v>7.0903350000000004E-2</v>
      </c>
      <c r="E218" s="1">
        <v>1.9345669999999999</v>
      </c>
      <c r="F218">
        <v>2</v>
      </c>
      <c r="G218" t="s">
        <v>117</v>
      </c>
      <c r="H218" t="s">
        <v>118</v>
      </c>
      <c r="I218">
        <v>0</v>
      </c>
      <c r="J218" t="s">
        <v>119</v>
      </c>
      <c r="K218" t="s">
        <v>120</v>
      </c>
      <c r="L218" t="s">
        <v>121</v>
      </c>
      <c r="M218" t="s">
        <v>122</v>
      </c>
      <c r="N218" s="2">
        <v>43200</v>
      </c>
    </row>
    <row r="219" spans="1:14" x14ac:dyDescent="0.3">
      <c r="A219" t="s">
        <v>115</v>
      </c>
      <c r="B219" t="s">
        <v>116</v>
      </c>
      <c r="C219">
        <v>1030</v>
      </c>
      <c r="D219" s="1">
        <v>7.1932599999999999E-2</v>
      </c>
      <c r="E219" s="1">
        <v>1.938877</v>
      </c>
      <c r="F219">
        <v>3</v>
      </c>
      <c r="G219" t="s">
        <v>117</v>
      </c>
      <c r="H219" t="s">
        <v>118</v>
      </c>
      <c r="I219">
        <v>0</v>
      </c>
      <c r="J219" t="s">
        <v>119</v>
      </c>
      <c r="K219" t="s">
        <v>120</v>
      </c>
      <c r="L219" t="s">
        <v>121</v>
      </c>
      <c r="M219" t="s">
        <v>122</v>
      </c>
      <c r="N219" s="2">
        <v>43200</v>
      </c>
    </row>
    <row r="220" spans="1:14" x14ac:dyDescent="0.3">
      <c r="A220" t="s">
        <v>115</v>
      </c>
      <c r="B220" t="s">
        <v>116</v>
      </c>
      <c r="C220">
        <v>1030</v>
      </c>
      <c r="D220" s="1">
        <v>6.7936300000000005E-2</v>
      </c>
      <c r="E220" s="1">
        <v>1.915081</v>
      </c>
      <c r="F220">
        <v>4</v>
      </c>
      <c r="G220" t="s">
        <v>117</v>
      </c>
      <c r="H220" t="s">
        <v>118</v>
      </c>
      <c r="I220">
        <v>0</v>
      </c>
      <c r="J220" t="s">
        <v>119</v>
      </c>
      <c r="K220" t="s">
        <v>120</v>
      </c>
      <c r="L220" t="s">
        <v>121</v>
      </c>
      <c r="M220" t="s">
        <v>122</v>
      </c>
      <c r="N220" s="2">
        <v>43200</v>
      </c>
    </row>
    <row r="221" spans="1:14" x14ac:dyDescent="0.3">
      <c r="A221" t="s">
        <v>115</v>
      </c>
      <c r="B221" t="s">
        <v>116</v>
      </c>
      <c r="C221">
        <v>1030</v>
      </c>
      <c r="D221" s="1">
        <v>6.4913470000000001E-2</v>
      </c>
      <c r="E221" s="1">
        <v>1.885022</v>
      </c>
      <c r="F221">
        <v>5</v>
      </c>
      <c r="G221" t="s">
        <v>117</v>
      </c>
      <c r="H221" t="s">
        <v>118</v>
      </c>
      <c r="I221">
        <v>0</v>
      </c>
      <c r="J221" t="s">
        <v>119</v>
      </c>
      <c r="K221" t="s">
        <v>120</v>
      </c>
      <c r="L221" t="s">
        <v>121</v>
      </c>
      <c r="M221" t="s">
        <v>122</v>
      </c>
      <c r="N221" s="2">
        <v>43200</v>
      </c>
    </row>
    <row r="222" spans="1:14" x14ac:dyDescent="0.3">
      <c r="A222" t="s">
        <v>115</v>
      </c>
      <c r="B222" t="s">
        <v>116</v>
      </c>
      <c r="C222">
        <v>1040</v>
      </c>
      <c r="D222" s="1">
        <v>5.0358559999999997E-2</v>
      </c>
      <c r="E222" s="1">
        <v>1.8452459999999999</v>
      </c>
      <c r="F222">
        <v>1</v>
      </c>
      <c r="G222" t="s">
        <v>117</v>
      </c>
      <c r="H222" t="s">
        <v>118</v>
      </c>
      <c r="I222">
        <v>0</v>
      </c>
      <c r="J222" t="s">
        <v>119</v>
      </c>
      <c r="K222" t="s">
        <v>120</v>
      </c>
      <c r="L222" t="s">
        <v>121</v>
      </c>
      <c r="M222" t="s">
        <v>122</v>
      </c>
      <c r="N222" s="2">
        <v>43200</v>
      </c>
    </row>
    <row r="223" spans="1:14" x14ac:dyDescent="0.3">
      <c r="A223" t="s">
        <v>115</v>
      </c>
      <c r="B223" t="s">
        <v>116</v>
      </c>
      <c r="C223">
        <v>1040</v>
      </c>
      <c r="D223" s="1">
        <v>4.6754089999999998E-2</v>
      </c>
      <c r="E223" s="1">
        <v>1.827701</v>
      </c>
      <c r="F223">
        <v>2</v>
      </c>
      <c r="G223" t="s">
        <v>117</v>
      </c>
      <c r="H223" t="s">
        <v>118</v>
      </c>
      <c r="I223">
        <v>0</v>
      </c>
      <c r="J223" t="s">
        <v>119</v>
      </c>
      <c r="K223" t="s">
        <v>120</v>
      </c>
      <c r="L223" t="s">
        <v>121</v>
      </c>
      <c r="M223" t="s">
        <v>122</v>
      </c>
      <c r="N223" s="2">
        <v>43200</v>
      </c>
    </row>
    <row r="224" spans="1:14" x14ac:dyDescent="0.3">
      <c r="A224" t="s">
        <v>115</v>
      </c>
      <c r="B224" t="s">
        <v>116</v>
      </c>
      <c r="C224">
        <v>1040</v>
      </c>
      <c r="D224" s="1">
        <v>4.8203660000000002E-2</v>
      </c>
      <c r="E224" s="1">
        <v>1.831386</v>
      </c>
      <c r="F224">
        <v>3</v>
      </c>
      <c r="G224" t="s">
        <v>117</v>
      </c>
      <c r="H224" t="s">
        <v>118</v>
      </c>
      <c r="I224">
        <v>0</v>
      </c>
      <c r="J224" t="s">
        <v>119</v>
      </c>
      <c r="K224" t="s">
        <v>120</v>
      </c>
      <c r="L224" t="s">
        <v>121</v>
      </c>
      <c r="M224" t="s">
        <v>122</v>
      </c>
      <c r="N224" s="2">
        <v>43200</v>
      </c>
    </row>
    <row r="225" spans="1:14" x14ac:dyDescent="0.3">
      <c r="A225" t="s">
        <v>115</v>
      </c>
      <c r="B225" t="s">
        <v>116</v>
      </c>
      <c r="C225">
        <v>1040</v>
      </c>
      <c r="D225" s="1">
        <v>5.2346879999999998E-2</v>
      </c>
      <c r="E225" s="1">
        <v>1.848797</v>
      </c>
      <c r="F225">
        <v>4</v>
      </c>
      <c r="G225" t="s">
        <v>117</v>
      </c>
      <c r="H225" t="s">
        <v>118</v>
      </c>
      <c r="I225">
        <v>0</v>
      </c>
      <c r="J225" t="s">
        <v>119</v>
      </c>
      <c r="K225" t="s">
        <v>120</v>
      </c>
      <c r="L225" t="s">
        <v>121</v>
      </c>
      <c r="M225" t="s">
        <v>122</v>
      </c>
      <c r="N225" s="2">
        <v>43200</v>
      </c>
    </row>
    <row r="226" spans="1:14" x14ac:dyDescent="0.3">
      <c r="A226" t="s">
        <v>115</v>
      </c>
      <c r="B226" t="s">
        <v>116</v>
      </c>
      <c r="C226">
        <v>1040</v>
      </c>
      <c r="D226" s="1">
        <v>4.7212690000000002E-2</v>
      </c>
      <c r="E226" s="1">
        <v>1.838079</v>
      </c>
      <c r="F226">
        <v>5</v>
      </c>
      <c r="G226" t="s">
        <v>117</v>
      </c>
      <c r="H226" t="s">
        <v>118</v>
      </c>
      <c r="I226">
        <v>0</v>
      </c>
      <c r="J226" t="s">
        <v>119</v>
      </c>
      <c r="K226" t="s">
        <v>120</v>
      </c>
      <c r="L226" t="s">
        <v>121</v>
      </c>
      <c r="M226" t="s">
        <v>122</v>
      </c>
      <c r="N226" s="2">
        <v>43200</v>
      </c>
    </row>
    <row r="227" spans="1:14" x14ac:dyDescent="0.3">
      <c r="A227" t="s">
        <v>115</v>
      </c>
      <c r="B227" t="s">
        <v>116</v>
      </c>
      <c r="C227">
        <v>1050</v>
      </c>
      <c r="D227" s="1">
        <v>4.8624050000000002E-2</v>
      </c>
      <c r="E227" s="1">
        <v>1.807024</v>
      </c>
      <c r="F227">
        <v>1</v>
      </c>
      <c r="G227" t="s">
        <v>117</v>
      </c>
      <c r="H227" t="s">
        <v>118</v>
      </c>
      <c r="I227">
        <v>0</v>
      </c>
      <c r="J227" t="s">
        <v>119</v>
      </c>
      <c r="K227" t="s">
        <v>120</v>
      </c>
      <c r="L227" t="s">
        <v>121</v>
      </c>
      <c r="M227" t="s">
        <v>122</v>
      </c>
      <c r="N227" s="2">
        <v>43200</v>
      </c>
    </row>
    <row r="228" spans="1:14" x14ac:dyDescent="0.3">
      <c r="A228" t="s">
        <v>115</v>
      </c>
      <c r="B228" t="s">
        <v>116</v>
      </c>
      <c r="C228">
        <v>1050</v>
      </c>
      <c r="D228" s="1">
        <v>4.8751860000000001E-2</v>
      </c>
      <c r="E228" s="1">
        <v>1.7991060000000001</v>
      </c>
      <c r="F228">
        <v>2</v>
      </c>
      <c r="G228" t="s">
        <v>117</v>
      </c>
      <c r="H228" t="s">
        <v>118</v>
      </c>
      <c r="I228">
        <v>0</v>
      </c>
      <c r="J228" t="s">
        <v>119</v>
      </c>
      <c r="K228" t="s">
        <v>120</v>
      </c>
      <c r="L228" t="s">
        <v>121</v>
      </c>
      <c r="M228" t="s">
        <v>122</v>
      </c>
      <c r="N228" s="2">
        <v>43200</v>
      </c>
    </row>
    <row r="229" spans="1:14" x14ac:dyDescent="0.3">
      <c r="A229" t="s">
        <v>115</v>
      </c>
      <c r="B229" t="s">
        <v>116</v>
      </c>
      <c r="C229">
        <v>1050</v>
      </c>
      <c r="D229" s="1">
        <v>5.096357E-2</v>
      </c>
      <c r="E229" s="1">
        <v>1.8357920000000001</v>
      </c>
      <c r="F229">
        <v>3</v>
      </c>
      <c r="G229" t="s">
        <v>117</v>
      </c>
      <c r="H229" t="s">
        <v>118</v>
      </c>
      <c r="I229">
        <v>0</v>
      </c>
      <c r="J229" t="s">
        <v>119</v>
      </c>
      <c r="K229" t="s">
        <v>120</v>
      </c>
      <c r="L229" t="s">
        <v>121</v>
      </c>
      <c r="M229" t="s">
        <v>122</v>
      </c>
      <c r="N229" s="2">
        <v>43200</v>
      </c>
    </row>
    <row r="230" spans="1:14" x14ac:dyDescent="0.3">
      <c r="A230" t="s">
        <v>115</v>
      </c>
      <c r="B230" t="s">
        <v>116</v>
      </c>
      <c r="C230">
        <v>1050</v>
      </c>
      <c r="D230" s="1">
        <v>5.0450059999999998E-2</v>
      </c>
      <c r="E230" s="1">
        <v>1.8324689999999999</v>
      </c>
      <c r="F230">
        <v>4</v>
      </c>
      <c r="G230" t="s">
        <v>117</v>
      </c>
      <c r="H230" t="s">
        <v>118</v>
      </c>
      <c r="I230">
        <v>0</v>
      </c>
      <c r="J230" t="s">
        <v>119</v>
      </c>
      <c r="K230" t="s">
        <v>120</v>
      </c>
      <c r="L230" t="s">
        <v>121</v>
      </c>
      <c r="M230" t="s">
        <v>122</v>
      </c>
      <c r="N230" s="2">
        <v>43200</v>
      </c>
    </row>
    <row r="231" spans="1:14" x14ac:dyDescent="0.3">
      <c r="A231" t="s">
        <v>115</v>
      </c>
      <c r="B231" t="s">
        <v>116</v>
      </c>
      <c r="C231">
        <v>1050</v>
      </c>
      <c r="D231" s="1">
        <v>5.083182E-2</v>
      </c>
      <c r="E231" s="1">
        <v>1.827496</v>
      </c>
      <c r="F231">
        <v>5</v>
      </c>
      <c r="G231" t="s">
        <v>117</v>
      </c>
      <c r="H231" t="s">
        <v>118</v>
      </c>
      <c r="I231">
        <v>0</v>
      </c>
      <c r="J231" t="s">
        <v>119</v>
      </c>
      <c r="K231" t="s">
        <v>120</v>
      </c>
      <c r="L231" t="s">
        <v>121</v>
      </c>
      <c r="M231" t="s">
        <v>122</v>
      </c>
      <c r="N231" s="2">
        <v>43200</v>
      </c>
    </row>
    <row r="232" spans="1:14" x14ac:dyDescent="0.3">
      <c r="A232" t="s">
        <v>115</v>
      </c>
      <c r="B232" t="s">
        <v>116</v>
      </c>
      <c r="C232">
        <v>1060</v>
      </c>
      <c r="D232" s="1">
        <v>5.1966320000000003E-2</v>
      </c>
      <c r="E232" s="1">
        <v>1.7772619999999999</v>
      </c>
      <c r="F232">
        <v>1</v>
      </c>
      <c r="G232" t="s">
        <v>117</v>
      </c>
      <c r="H232" t="s">
        <v>118</v>
      </c>
      <c r="I232">
        <v>0</v>
      </c>
      <c r="J232" t="s">
        <v>119</v>
      </c>
      <c r="K232" t="s">
        <v>120</v>
      </c>
      <c r="L232" t="s">
        <v>121</v>
      </c>
      <c r="M232" t="s">
        <v>122</v>
      </c>
      <c r="N232" s="2">
        <v>43200</v>
      </c>
    </row>
    <row r="233" spans="1:14" x14ac:dyDescent="0.3">
      <c r="A233" t="s">
        <v>115</v>
      </c>
      <c r="B233" t="s">
        <v>116</v>
      </c>
      <c r="C233">
        <v>1060</v>
      </c>
      <c r="D233" s="1">
        <v>4.9294329999999997E-2</v>
      </c>
      <c r="E233" s="1">
        <v>1.748051</v>
      </c>
      <c r="F233">
        <v>2</v>
      </c>
      <c r="G233" t="s">
        <v>117</v>
      </c>
      <c r="H233" t="s">
        <v>118</v>
      </c>
      <c r="I233">
        <v>0</v>
      </c>
      <c r="J233" t="s">
        <v>119</v>
      </c>
      <c r="K233" t="s">
        <v>120</v>
      </c>
      <c r="L233" t="s">
        <v>121</v>
      </c>
      <c r="M233" t="s">
        <v>122</v>
      </c>
      <c r="N233" s="2">
        <v>43200</v>
      </c>
    </row>
    <row r="234" spans="1:14" x14ac:dyDescent="0.3">
      <c r="A234" t="s">
        <v>115</v>
      </c>
      <c r="B234" t="s">
        <v>116</v>
      </c>
      <c r="C234">
        <v>1060</v>
      </c>
      <c r="D234" s="1">
        <v>5.3489380000000003E-2</v>
      </c>
      <c r="E234" s="1">
        <v>1.7874589999999999</v>
      </c>
      <c r="F234">
        <v>3</v>
      </c>
      <c r="G234" t="s">
        <v>117</v>
      </c>
      <c r="H234" t="s">
        <v>118</v>
      </c>
      <c r="I234">
        <v>0</v>
      </c>
      <c r="J234" t="s">
        <v>119</v>
      </c>
      <c r="K234" t="s">
        <v>120</v>
      </c>
      <c r="L234" t="s">
        <v>121</v>
      </c>
      <c r="M234" t="s">
        <v>122</v>
      </c>
      <c r="N234" s="2">
        <v>43200</v>
      </c>
    </row>
    <row r="235" spans="1:14" x14ac:dyDescent="0.3">
      <c r="A235" t="s">
        <v>115</v>
      </c>
      <c r="B235" t="s">
        <v>116</v>
      </c>
      <c r="C235">
        <v>1060</v>
      </c>
      <c r="D235" s="1">
        <v>5.4027279999999997E-2</v>
      </c>
      <c r="E235" s="1">
        <v>1.8218369999999999</v>
      </c>
      <c r="F235">
        <v>4</v>
      </c>
      <c r="G235" t="s">
        <v>117</v>
      </c>
      <c r="H235" t="s">
        <v>118</v>
      </c>
      <c r="I235">
        <v>0</v>
      </c>
      <c r="J235" t="s">
        <v>119</v>
      </c>
      <c r="K235" t="s">
        <v>120</v>
      </c>
      <c r="L235" t="s">
        <v>121</v>
      </c>
      <c r="M235" t="s">
        <v>122</v>
      </c>
      <c r="N235" s="2">
        <v>43200</v>
      </c>
    </row>
    <row r="236" spans="1:14" x14ac:dyDescent="0.3">
      <c r="A236" t="s">
        <v>115</v>
      </c>
      <c r="B236" t="s">
        <v>116</v>
      </c>
      <c r="C236">
        <v>1060</v>
      </c>
      <c r="D236" s="1">
        <v>5.3184490000000001E-2</v>
      </c>
      <c r="E236" s="1">
        <v>1.813701</v>
      </c>
      <c r="F236">
        <v>5</v>
      </c>
      <c r="G236" t="s">
        <v>117</v>
      </c>
      <c r="H236" t="s">
        <v>118</v>
      </c>
      <c r="I236">
        <v>0</v>
      </c>
      <c r="J236" t="s">
        <v>119</v>
      </c>
      <c r="K236" t="s">
        <v>120</v>
      </c>
      <c r="L236" t="s">
        <v>121</v>
      </c>
      <c r="M236" t="s">
        <v>122</v>
      </c>
      <c r="N236" s="2">
        <v>43200</v>
      </c>
    </row>
    <row r="237" spans="1:14" x14ac:dyDescent="0.3">
      <c r="A237" t="s">
        <v>115</v>
      </c>
      <c r="B237" t="s">
        <v>116</v>
      </c>
      <c r="C237">
        <v>1070</v>
      </c>
      <c r="D237" s="1">
        <v>5.8989159999999999E-2</v>
      </c>
      <c r="E237" s="1">
        <v>1.72081</v>
      </c>
      <c r="F237">
        <v>1</v>
      </c>
      <c r="G237" t="s">
        <v>117</v>
      </c>
      <c r="H237" t="s">
        <v>118</v>
      </c>
      <c r="I237">
        <v>0</v>
      </c>
      <c r="J237" t="s">
        <v>119</v>
      </c>
      <c r="K237" t="s">
        <v>120</v>
      </c>
      <c r="L237" t="s">
        <v>121</v>
      </c>
      <c r="M237" t="s">
        <v>122</v>
      </c>
      <c r="N237" s="2">
        <v>43200</v>
      </c>
    </row>
    <row r="238" spans="1:14" x14ac:dyDescent="0.3">
      <c r="A238" t="s">
        <v>115</v>
      </c>
      <c r="B238" t="s">
        <v>116</v>
      </c>
      <c r="C238">
        <v>1070</v>
      </c>
      <c r="D238" s="1">
        <v>5.9893149999999999E-2</v>
      </c>
      <c r="E238" s="1">
        <v>1.7277910000000001</v>
      </c>
      <c r="F238">
        <v>2</v>
      </c>
      <c r="G238" t="s">
        <v>117</v>
      </c>
      <c r="H238" t="s">
        <v>118</v>
      </c>
      <c r="I238">
        <v>0</v>
      </c>
      <c r="J238" t="s">
        <v>119</v>
      </c>
      <c r="K238" t="s">
        <v>120</v>
      </c>
      <c r="L238" t="s">
        <v>121</v>
      </c>
      <c r="M238" t="s">
        <v>122</v>
      </c>
      <c r="N238" s="2">
        <v>43200</v>
      </c>
    </row>
    <row r="239" spans="1:14" x14ac:dyDescent="0.3">
      <c r="A239" t="s">
        <v>115</v>
      </c>
      <c r="B239" t="s">
        <v>116</v>
      </c>
      <c r="C239">
        <v>1070</v>
      </c>
      <c r="D239" s="1">
        <v>5.9695230000000002E-2</v>
      </c>
      <c r="E239" s="1">
        <v>1.711079</v>
      </c>
      <c r="F239">
        <v>3</v>
      </c>
      <c r="G239" t="s">
        <v>117</v>
      </c>
      <c r="H239" t="s">
        <v>118</v>
      </c>
      <c r="I239">
        <v>0</v>
      </c>
      <c r="J239" t="s">
        <v>119</v>
      </c>
      <c r="K239" t="s">
        <v>120</v>
      </c>
      <c r="L239" t="s">
        <v>121</v>
      </c>
      <c r="M239" t="s">
        <v>122</v>
      </c>
      <c r="N239" s="2">
        <v>43200</v>
      </c>
    </row>
    <row r="240" spans="1:14" x14ac:dyDescent="0.3">
      <c r="A240" t="s">
        <v>115</v>
      </c>
      <c r="B240" t="s">
        <v>116</v>
      </c>
      <c r="C240">
        <v>1070</v>
      </c>
      <c r="D240" s="1">
        <v>5.904148E-2</v>
      </c>
      <c r="E240" s="1">
        <v>1.7102919999999999</v>
      </c>
      <c r="F240">
        <v>4</v>
      </c>
      <c r="G240" t="s">
        <v>117</v>
      </c>
      <c r="H240" t="s">
        <v>118</v>
      </c>
      <c r="I240">
        <v>0</v>
      </c>
      <c r="J240" t="s">
        <v>119</v>
      </c>
      <c r="K240" t="s">
        <v>120</v>
      </c>
      <c r="L240" t="s">
        <v>121</v>
      </c>
      <c r="M240" t="s">
        <v>122</v>
      </c>
      <c r="N240" s="2">
        <v>43200</v>
      </c>
    </row>
    <row r="241" spans="1:14" x14ac:dyDescent="0.3">
      <c r="A241" t="s">
        <v>115</v>
      </c>
      <c r="B241" t="s">
        <v>116</v>
      </c>
      <c r="C241">
        <v>1070</v>
      </c>
      <c r="D241" s="1">
        <v>5.8080609999999998E-2</v>
      </c>
      <c r="E241" s="1">
        <v>1.691195</v>
      </c>
      <c r="F241">
        <v>5</v>
      </c>
      <c r="G241" t="s">
        <v>117</v>
      </c>
      <c r="H241" t="s">
        <v>118</v>
      </c>
      <c r="I241">
        <v>0</v>
      </c>
      <c r="J241" t="s">
        <v>119</v>
      </c>
      <c r="K241" t="s">
        <v>120</v>
      </c>
      <c r="L241" t="s">
        <v>121</v>
      </c>
      <c r="M241" t="s">
        <v>122</v>
      </c>
      <c r="N241" s="2">
        <v>43200</v>
      </c>
    </row>
    <row r="242" spans="1:14" x14ac:dyDescent="0.3">
      <c r="A242" t="s">
        <v>115</v>
      </c>
      <c r="B242" t="s">
        <v>116</v>
      </c>
      <c r="C242">
        <v>1080</v>
      </c>
      <c r="D242" s="1">
        <v>7.4238470000000001E-2</v>
      </c>
      <c r="E242" s="1">
        <v>1.6903049999999999</v>
      </c>
      <c r="F242">
        <v>1</v>
      </c>
      <c r="G242" t="s">
        <v>117</v>
      </c>
      <c r="H242" t="s">
        <v>118</v>
      </c>
      <c r="I242">
        <v>0</v>
      </c>
      <c r="J242" t="s">
        <v>119</v>
      </c>
      <c r="K242" t="s">
        <v>120</v>
      </c>
      <c r="L242" t="s">
        <v>121</v>
      </c>
      <c r="M242" t="s">
        <v>122</v>
      </c>
      <c r="N242" s="2">
        <v>43200</v>
      </c>
    </row>
    <row r="243" spans="1:14" x14ac:dyDescent="0.3">
      <c r="A243" t="s">
        <v>115</v>
      </c>
      <c r="B243" t="s">
        <v>116</v>
      </c>
      <c r="C243">
        <v>1080</v>
      </c>
      <c r="D243" s="1">
        <v>7.4767970000000003E-2</v>
      </c>
      <c r="E243" s="1">
        <v>1.6973529999999999</v>
      </c>
      <c r="F243">
        <v>2</v>
      </c>
      <c r="G243" t="s">
        <v>117</v>
      </c>
      <c r="H243" t="s">
        <v>118</v>
      </c>
      <c r="I243">
        <v>0</v>
      </c>
      <c r="J243" t="s">
        <v>119</v>
      </c>
      <c r="K243" t="s">
        <v>120</v>
      </c>
      <c r="L243" t="s">
        <v>121</v>
      </c>
      <c r="M243" t="s">
        <v>122</v>
      </c>
      <c r="N243" s="2">
        <v>43200</v>
      </c>
    </row>
    <row r="244" spans="1:14" x14ac:dyDescent="0.3">
      <c r="A244" t="s">
        <v>115</v>
      </c>
      <c r="B244" t="s">
        <v>116</v>
      </c>
      <c r="C244">
        <v>1080</v>
      </c>
      <c r="D244" s="1">
        <v>7.3236029999999994E-2</v>
      </c>
      <c r="E244" s="1">
        <v>1.6828909999999999</v>
      </c>
      <c r="F244">
        <v>3</v>
      </c>
      <c r="G244" t="s">
        <v>117</v>
      </c>
      <c r="H244" t="s">
        <v>118</v>
      </c>
      <c r="I244">
        <v>0</v>
      </c>
      <c r="J244" t="s">
        <v>119</v>
      </c>
      <c r="K244" t="s">
        <v>120</v>
      </c>
      <c r="L244" t="s">
        <v>121</v>
      </c>
      <c r="M244" t="s">
        <v>122</v>
      </c>
      <c r="N244" s="2">
        <v>43200</v>
      </c>
    </row>
    <row r="245" spans="1:14" x14ac:dyDescent="0.3">
      <c r="A245" t="s">
        <v>115</v>
      </c>
      <c r="B245" t="s">
        <v>116</v>
      </c>
      <c r="C245">
        <v>1080</v>
      </c>
      <c r="D245" s="1">
        <v>7.3698570000000005E-2</v>
      </c>
      <c r="E245" s="1">
        <v>1.6742790000000001</v>
      </c>
      <c r="F245">
        <v>4</v>
      </c>
      <c r="G245" t="s">
        <v>117</v>
      </c>
      <c r="H245" t="s">
        <v>118</v>
      </c>
      <c r="I245">
        <v>0</v>
      </c>
      <c r="J245" t="s">
        <v>119</v>
      </c>
      <c r="K245" t="s">
        <v>120</v>
      </c>
      <c r="L245" t="s">
        <v>121</v>
      </c>
      <c r="M245" t="s">
        <v>122</v>
      </c>
      <c r="N245" s="2">
        <v>43200</v>
      </c>
    </row>
    <row r="246" spans="1:14" x14ac:dyDescent="0.3">
      <c r="A246" t="s">
        <v>115</v>
      </c>
      <c r="B246" t="s">
        <v>116</v>
      </c>
      <c r="C246">
        <v>1080</v>
      </c>
      <c r="D246" s="1">
        <v>7.4442709999999995E-2</v>
      </c>
      <c r="E246" s="1">
        <v>1.7044600000000001</v>
      </c>
      <c r="F246">
        <v>5</v>
      </c>
      <c r="G246" t="s">
        <v>117</v>
      </c>
      <c r="H246" t="s">
        <v>118</v>
      </c>
      <c r="I246">
        <v>0</v>
      </c>
      <c r="J246" t="s">
        <v>119</v>
      </c>
      <c r="K246" t="s">
        <v>120</v>
      </c>
      <c r="L246" t="s">
        <v>121</v>
      </c>
      <c r="M246" t="s">
        <v>122</v>
      </c>
      <c r="N246" s="2">
        <v>43200</v>
      </c>
    </row>
    <row r="247" spans="1:14" x14ac:dyDescent="0.3">
      <c r="A247" t="s">
        <v>115</v>
      </c>
      <c r="B247" t="s">
        <v>116</v>
      </c>
      <c r="C247">
        <v>1090</v>
      </c>
      <c r="D247" s="1">
        <v>8.5517360000000001E-2</v>
      </c>
      <c r="E247" s="1">
        <v>1.6330480000000001</v>
      </c>
      <c r="F247">
        <v>1</v>
      </c>
      <c r="G247" t="s">
        <v>117</v>
      </c>
      <c r="H247" t="s">
        <v>118</v>
      </c>
      <c r="I247">
        <v>0</v>
      </c>
      <c r="J247" t="s">
        <v>119</v>
      </c>
      <c r="K247" t="s">
        <v>120</v>
      </c>
      <c r="L247" t="s">
        <v>121</v>
      </c>
      <c r="M247" t="s">
        <v>122</v>
      </c>
      <c r="N247" s="2">
        <v>43200</v>
      </c>
    </row>
    <row r="248" spans="1:14" x14ac:dyDescent="0.3">
      <c r="A248" t="s">
        <v>115</v>
      </c>
      <c r="B248" t="s">
        <v>116</v>
      </c>
      <c r="C248">
        <v>1090</v>
      </c>
      <c r="D248" s="1">
        <v>8.3657640000000005E-2</v>
      </c>
      <c r="E248" s="1">
        <v>1.6367670000000001</v>
      </c>
      <c r="F248">
        <v>2</v>
      </c>
      <c r="G248" t="s">
        <v>117</v>
      </c>
      <c r="H248" t="s">
        <v>118</v>
      </c>
      <c r="I248">
        <v>0</v>
      </c>
      <c r="J248" t="s">
        <v>119</v>
      </c>
      <c r="K248" t="s">
        <v>120</v>
      </c>
      <c r="L248" t="s">
        <v>121</v>
      </c>
      <c r="M248" t="s">
        <v>122</v>
      </c>
      <c r="N248" s="2">
        <v>43200</v>
      </c>
    </row>
    <row r="249" spans="1:14" x14ac:dyDescent="0.3">
      <c r="A249" t="s">
        <v>115</v>
      </c>
      <c r="B249" t="s">
        <v>116</v>
      </c>
      <c r="C249">
        <v>1090</v>
      </c>
      <c r="D249" s="1">
        <v>8.1657919999999995E-2</v>
      </c>
      <c r="E249" s="1">
        <v>1.6117779999999999</v>
      </c>
      <c r="F249">
        <v>3</v>
      </c>
      <c r="G249" t="s">
        <v>117</v>
      </c>
      <c r="H249" t="s">
        <v>118</v>
      </c>
      <c r="I249">
        <v>0</v>
      </c>
      <c r="J249" t="s">
        <v>119</v>
      </c>
      <c r="K249" t="s">
        <v>120</v>
      </c>
      <c r="L249" t="s">
        <v>121</v>
      </c>
      <c r="M249" t="s">
        <v>122</v>
      </c>
      <c r="N249" s="2">
        <v>43200</v>
      </c>
    </row>
    <row r="250" spans="1:14" x14ac:dyDescent="0.3">
      <c r="A250" t="s">
        <v>115</v>
      </c>
      <c r="B250" t="s">
        <v>116</v>
      </c>
      <c r="C250">
        <v>1090</v>
      </c>
      <c r="D250" s="1">
        <v>8.4031069999999999E-2</v>
      </c>
      <c r="E250" s="1">
        <v>1.632876</v>
      </c>
      <c r="F250">
        <v>4</v>
      </c>
      <c r="G250" t="s">
        <v>117</v>
      </c>
      <c r="H250" t="s">
        <v>118</v>
      </c>
      <c r="I250">
        <v>0</v>
      </c>
      <c r="J250" t="s">
        <v>119</v>
      </c>
      <c r="K250" t="s">
        <v>120</v>
      </c>
      <c r="L250" t="s">
        <v>121</v>
      </c>
      <c r="M250" t="s">
        <v>122</v>
      </c>
      <c r="N250" s="2">
        <v>43200</v>
      </c>
    </row>
    <row r="251" spans="1:14" x14ac:dyDescent="0.3">
      <c r="A251" t="s">
        <v>115</v>
      </c>
      <c r="B251" t="s">
        <v>116</v>
      </c>
      <c r="C251">
        <v>1090</v>
      </c>
      <c r="D251" s="1">
        <v>8.1312869999999995E-2</v>
      </c>
      <c r="E251" s="1">
        <v>1.6209530000000001</v>
      </c>
      <c r="F251">
        <v>5</v>
      </c>
      <c r="G251" t="s">
        <v>117</v>
      </c>
      <c r="H251" t="s">
        <v>118</v>
      </c>
      <c r="I251">
        <v>0</v>
      </c>
      <c r="J251" t="s">
        <v>119</v>
      </c>
      <c r="K251" t="s">
        <v>120</v>
      </c>
      <c r="L251" t="s">
        <v>121</v>
      </c>
      <c r="M251" t="s">
        <v>122</v>
      </c>
      <c r="N251" s="2">
        <v>43200</v>
      </c>
    </row>
    <row r="252" spans="1:14" x14ac:dyDescent="0.3">
      <c r="A252" t="s">
        <v>115</v>
      </c>
      <c r="B252" t="s">
        <v>116</v>
      </c>
      <c r="C252">
        <v>1100</v>
      </c>
      <c r="D252" s="1">
        <v>7.3833430000000005E-2</v>
      </c>
      <c r="E252" s="1">
        <v>1.5837060000000001</v>
      </c>
      <c r="F252">
        <v>1</v>
      </c>
      <c r="G252" t="s">
        <v>117</v>
      </c>
      <c r="H252" t="s">
        <v>118</v>
      </c>
      <c r="I252">
        <v>0</v>
      </c>
      <c r="J252" t="s">
        <v>119</v>
      </c>
      <c r="K252" t="s">
        <v>120</v>
      </c>
      <c r="L252" t="s">
        <v>121</v>
      </c>
      <c r="M252" t="s">
        <v>122</v>
      </c>
      <c r="N252" s="2">
        <v>43200</v>
      </c>
    </row>
    <row r="253" spans="1:14" x14ac:dyDescent="0.3">
      <c r="A253" t="s">
        <v>115</v>
      </c>
      <c r="B253" t="s">
        <v>116</v>
      </c>
      <c r="C253">
        <v>1100</v>
      </c>
      <c r="D253" s="1">
        <v>7.2181809999999999E-2</v>
      </c>
      <c r="E253" s="1">
        <v>1.587745</v>
      </c>
      <c r="F253">
        <v>2</v>
      </c>
      <c r="G253" t="s">
        <v>117</v>
      </c>
      <c r="H253" t="s">
        <v>118</v>
      </c>
      <c r="I253">
        <v>0</v>
      </c>
      <c r="J253" t="s">
        <v>119</v>
      </c>
      <c r="K253" t="s">
        <v>120</v>
      </c>
      <c r="L253" t="s">
        <v>121</v>
      </c>
      <c r="M253" t="s">
        <v>122</v>
      </c>
      <c r="N253" s="2">
        <v>43200</v>
      </c>
    </row>
    <row r="254" spans="1:14" x14ac:dyDescent="0.3">
      <c r="A254" t="s">
        <v>115</v>
      </c>
      <c r="B254" t="s">
        <v>116</v>
      </c>
      <c r="C254">
        <v>1100</v>
      </c>
      <c r="D254" s="1">
        <v>7.3687450000000002E-2</v>
      </c>
      <c r="E254" s="1">
        <v>1.5905959999999999</v>
      </c>
      <c r="F254">
        <v>3</v>
      </c>
      <c r="G254" t="s">
        <v>117</v>
      </c>
      <c r="H254" t="s">
        <v>118</v>
      </c>
      <c r="I254">
        <v>0</v>
      </c>
      <c r="J254" t="s">
        <v>119</v>
      </c>
      <c r="K254" t="s">
        <v>120</v>
      </c>
      <c r="L254" t="s">
        <v>121</v>
      </c>
      <c r="M254" t="s">
        <v>122</v>
      </c>
      <c r="N254" s="2">
        <v>43200</v>
      </c>
    </row>
    <row r="255" spans="1:14" x14ac:dyDescent="0.3">
      <c r="A255" t="s">
        <v>115</v>
      </c>
      <c r="B255" t="s">
        <v>116</v>
      </c>
      <c r="C255">
        <v>1100</v>
      </c>
      <c r="D255" s="1">
        <v>7.5707899999999995E-2</v>
      </c>
      <c r="E255" s="1">
        <v>1.604725</v>
      </c>
      <c r="F255">
        <v>4</v>
      </c>
      <c r="G255" t="s">
        <v>117</v>
      </c>
      <c r="H255" t="s">
        <v>118</v>
      </c>
      <c r="I255">
        <v>0</v>
      </c>
      <c r="J255" t="s">
        <v>119</v>
      </c>
      <c r="K255" t="s">
        <v>120</v>
      </c>
      <c r="L255" t="s">
        <v>121</v>
      </c>
      <c r="M255" t="s">
        <v>122</v>
      </c>
      <c r="N255" s="2">
        <v>43200</v>
      </c>
    </row>
    <row r="256" spans="1:14" x14ac:dyDescent="0.3">
      <c r="A256" t="s">
        <v>115</v>
      </c>
      <c r="B256" t="s">
        <v>116</v>
      </c>
      <c r="C256">
        <v>1100</v>
      </c>
      <c r="D256" s="1">
        <v>7.4602399999999999E-2</v>
      </c>
      <c r="E256" s="1">
        <v>1.5880399999999999</v>
      </c>
      <c r="F256">
        <v>5</v>
      </c>
      <c r="G256" t="s">
        <v>117</v>
      </c>
      <c r="H256" t="s">
        <v>118</v>
      </c>
      <c r="I256">
        <v>0</v>
      </c>
      <c r="J256" t="s">
        <v>119</v>
      </c>
      <c r="K256" t="s">
        <v>120</v>
      </c>
      <c r="L256" t="s">
        <v>121</v>
      </c>
      <c r="M256" t="s">
        <v>122</v>
      </c>
      <c r="N256" s="2">
        <v>43200</v>
      </c>
    </row>
    <row r="257" spans="1:14" x14ac:dyDescent="0.3">
      <c r="A257" t="s">
        <v>115</v>
      </c>
      <c r="B257" t="s">
        <v>123</v>
      </c>
      <c r="C257">
        <v>600</v>
      </c>
      <c r="D257" s="1">
        <v>7.7162690000000006E-2</v>
      </c>
      <c r="E257" s="1">
        <v>4.5744949999999998</v>
      </c>
      <c r="F257">
        <v>1</v>
      </c>
      <c r="G257" t="s">
        <v>117</v>
      </c>
      <c r="H257" t="s">
        <v>118</v>
      </c>
      <c r="I257">
        <v>0</v>
      </c>
      <c r="J257" t="s">
        <v>119</v>
      </c>
      <c r="K257" t="s">
        <v>120</v>
      </c>
      <c r="L257" t="s">
        <v>124</v>
      </c>
      <c r="M257" t="s">
        <v>122</v>
      </c>
      <c r="N257" s="2">
        <v>43200</v>
      </c>
    </row>
    <row r="258" spans="1:14" x14ac:dyDescent="0.3">
      <c r="A258" t="s">
        <v>115</v>
      </c>
      <c r="B258" t="s">
        <v>123</v>
      </c>
      <c r="C258">
        <v>600</v>
      </c>
      <c r="D258" s="1">
        <v>7.7969330000000003E-2</v>
      </c>
      <c r="E258" s="1">
        <v>4.6101530000000004</v>
      </c>
      <c r="F258">
        <v>2</v>
      </c>
      <c r="G258" t="s">
        <v>117</v>
      </c>
      <c r="H258" t="s">
        <v>118</v>
      </c>
      <c r="I258">
        <v>0</v>
      </c>
      <c r="J258" t="s">
        <v>119</v>
      </c>
      <c r="K258" t="s">
        <v>120</v>
      </c>
      <c r="L258" t="s">
        <v>124</v>
      </c>
      <c r="M258" t="s">
        <v>122</v>
      </c>
      <c r="N258" s="2">
        <v>43200</v>
      </c>
    </row>
    <row r="259" spans="1:14" x14ac:dyDescent="0.3">
      <c r="A259" t="s">
        <v>115</v>
      </c>
      <c r="B259" t="s">
        <v>123</v>
      </c>
      <c r="C259">
        <v>600</v>
      </c>
      <c r="D259" s="1">
        <v>8.0361139999999998E-2</v>
      </c>
      <c r="E259" s="1">
        <v>4.7043080000000002</v>
      </c>
      <c r="F259">
        <v>3</v>
      </c>
      <c r="G259" t="s">
        <v>117</v>
      </c>
      <c r="H259" t="s">
        <v>118</v>
      </c>
      <c r="I259">
        <v>0</v>
      </c>
      <c r="J259" t="s">
        <v>119</v>
      </c>
      <c r="K259" t="s">
        <v>120</v>
      </c>
      <c r="L259" t="s">
        <v>124</v>
      </c>
      <c r="M259" t="s">
        <v>122</v>
      </c>
      <c r="N259" s="2">
        <v>43200</v>
      </c>
    </row>
    <row r="260" spans="1:14" x14ac:dyDescent="0.3">
      <c r="A260" t="s">
        <v>115</v>
      </c>
      <c r="B260" t="s">
        <v>123</v>
      </c>
      <c r="C260">
        <v>600</v>
      </c>
      <c r="D260" s="1">
        <v>8.0297649999999998E-2</v>
      </c>
      <c r="E260" s="1">
        <v>4.692609</v>
      </c>
      <c r="F260">
        <v>4</v>
      </c>
      <c r="G260" t="s">
        <v>117</v>
      </c>
      <c r="H260" t="s">
        <v>118</v>
      </c>
      <c r="I260">
        <v>0</v>
      </c>
      <c r="J260" t="s">
        <v>119</v>
      </c>
      <c r="K260" t="s">
        <v>120</v>
      </c>
      <c r="L260" t="s">
        <v>124</v>
      </c>
      <c r="M260" t="s">
        <v>122</v>
      </c>
      <c r="N260" s="2">
        <v>43200</v>
      </c>
    </row>
    <row r="261" spans="1:14" x14ac:dyDescent="0.3">
      <c r="A261" t="s">
        <v>115</v>
      </c>
      <c r="B261" t="s">
        <v>123</v>
      </c>
      <c r="C261">
        <v>600</v>
      </c>
      <c r="D261" s="1">
        <v>8.1341410000000003E-2</v>
      </c>
      <c r="E261" s="1">
        <v>4.7087839999999996</v>
      </c>
      <c r="F261">
        <v>5</v>
      </c>
      <c r="G261" t="s">
        <v>117</v>
      </c>
      <c r="H261" t="s">
        <v>118</v>
      </c>
      <c r="I261">
        <v>0</v>
      </c>
      <c r="J261" t="s">
        <v>119</v>
      </c>
      <c r="K261" t="s">
        <v>120</v>
      </c>
      <c r="L261" t="s">
        <v>124</v>
      </c>
      <c r="M261" t="s">
        <v>122</v>
      </c>
      <c r="N261" s="2">
        <v>43200</v>
      </c>
    </row>
    <row r="262" spans="1:14" x14ac:dyDescent="0.3">
      <c r="A262" t="s">
        <v>115</v>
      </c>
      <c r="B262" t="s">
        <v>123</v>
      </c>
      <c r="C262">
        <v>610</v>
      </c>
      <c r="D262" s="1">
        <v>8.0979220000000005E-2</v>
      </c>
      <c r="E262" s="1">
        <v>4.5893899999999999</v>
      </c>
      <c r="F262">
        <v>1</v>
      </c>
      <c r="G262" t="s">
        <v>117</v>
      </c>
      <c r="H262" t="s">
        <v>118</v>
      </c>
      <c r="I262">
        <v>0</v>
      </c>
      <c r="J262" t="s">
        <v>119</v>
      </c>
      <c r="K262" t="s">
        <v>120</v>
      </c>
      <c r="L262" t="s">
        <v>124</v>
      </c>
      <c r="M262" t="s">
        <v>122</v>
      </c>
      <c r="N262" s="2">
        <v>43200</v>
      </c>
    </row>
    <row r="263" spans="1:14" x14ac:dyDescent="0.3">
      <c r="A263" t="s">
        <v>115</v>
      </c>
      <c r="B263" t="s">
        <v>123</v>
      </c>
      <c r="C263">
        <v>610</v>
      </c>
      <c r="D263" s="1">
        <v>8.0045900000000003E-2</v>
      </c>
      <c r="E263" s="1">
        <v>4.5746789999999997</v>
      </c>
      <c r="F263">
        <v>2</v>
      </c>
      <c r="G263" t="s">
        <v>117</v>
      </c>
      <c r="H263" t="s">
        <v>118</v>
      </c>
      <c r="I263">
        <v>0</v>
      </c>
      <c r="J263" t="s">
        <v>119</v>
      </c>
      <c r="K263" t="s">
        <v>120</v>
      </c>
      <c r="L263" t="s">
        <v>124</v>
      </c>
      <c r="M263" t="s">
        <v>122</v>
      </c>
      <c r="N263" s="2">
        <v>43200</v>
      </c>
    </row>
    <row r="264" spans="1:14" x14ac:dyDescent="0.3">
      <c r="A264" t="s">
        <v>115</v>
      </c>
      <c r="B264" t="s">
        <v>123</v>
      </c>
      <c r="C264">
        <v>610</v>
      </c>
      <c r="D264" s="1">
        <v>7.9963160000000005E-2</v>
      </c>
      <c r="E264" s="1">
        <v>4.5712830000000002</v>
      </c>
      <c r="F264">
        <v>3</v>
      </c>
      <c r="G264" t="s">
        <v>117</v>
      </c>
      <c r="H264" t="s">
        <v>118</v>
      </c>
      <c r="I264">
        <v>0</v>
      </c>
      <c r="J264" t="s">
        <v>119</v>
      </c>
      <c r="K264" t="s">
        <v>120</v>
      </c>
      <c r="L264" t="s">
        <v>124</v>
      </c>
      <c r="M264" t="s">
        <v>122</v>
      </c>
      <c r="N264" s="2">
        <v>43200</v>
      </c>
    </row>
    <row r="265" spans="1:14" x14ac:dyDescent="0.3">
      <c r="A265" t="s">
        <v>115</v>
      </c>
      <c r="B265" t="s">
        <v>123</v>
      </c>
      <c r="C265">
        <v>610</v>
      </c>
      <c r="D265" s="1">
        <v>7.9682619999999996E-2</v>
      </c>
      <c r="E265" s="1">
        <v>4.5888999999999998</v>
      </c>
      <c r="F265">
        <v>4</v>
      </c>
      <c r="G265" t="s">
        <v>117</v>
      </c>
      <c r="H265" t="s">
        <v>118</v>
      </c>
      <c r="I265">
        <v>0</v>
      </c>
      <c r="J265" t="s">
        <v>119</v>
      </c>
      <c r="K265" t="s">
        <v>120</v>
      </c>
      <c r="L265" t="s">
        <v>124</v>
      </c>
      <c r="M265" t="s">
        <v>122</v>
      </c>
      <c r="N265" s="2">
        <v>43200</v>
      </c>
    </row>
    <row r="266" spans="1:14" x14ac:dyDescent="0.3">
      <c r="A266" t="s">
        <v>115</v>
      </c>
      <c r="B266" t="s">
        <v>123</v>
      </c>
      <c r="C266">
        <v>610</v>
      </c>
      <c r="D266" s="1">
        <v>8.0589010000000003E-2</v>
      </c>
      <c r="E266" s="1">
        <v>4.5823619999999998</v>
      </c>
      <c r="F266">
        <v>5</v>
      </c>
      <c r="G266" t="s">
        <v>117</v>
      </c>
      <c r="H266" t="s">
        <v>118</v>
      </c>
      <c r="I266">
        <v>0</v>
      </c>
      <c r="J266" t="s">
        <v>119</v>
      </c>
      <c r="K266" t="s">
        <v>120</v>
      </c>
      <c r="L266" t="s">
        <v>124</v>
      </c>
      <c r="M266" t="s">
        <v>122</v>
      </c>
      <c r="N266" s="2">
        <v>43200</v>
      </c>
    </row>
    <row r="267" spans="1:14" x14ac:dyDescent="0.3">
      <c r="A267" t="s">
        <v>115</v>
      </c>
      <c r="B267" t="s">
        <v>123</v>
      </c>
      <c r="C267">
        <v>620</v>
      </c>
      <c r="D267" s="1">
        <v>8.0505119999999999E-2</v>
      </c>
      <c r="E267" s="1">
        <v>4.4561809999999999</v>
      </c>
      <c r="F267">
        <v>1</v>
      </c>
      <c r="G267" t="s">
        <v>117</v>
      </c>
      <c r="H267" t="s">
        <v>118</v>
      </c>
      <c r="I267">
        <v>0</v>
      </c>
      <c r="J267" t="s">
        <v>119</v>
      </c>
      <c r="K267" t="s">
        <v>120</v>
      </c>
      <c r="L267" t="s">
        <v>124</v>
      </c>
      <c r="M267" t="s">
        <v>122</v>
      </c>
      <c r="N267" s="2">
        <v>43200</v>
      </c>
    </row>
    <row r="268" spans="1:14" x14ac:dyDescent="0.3">
      <c r="A268" t="s">
        <v>115</v>
      </c>
      <c r="B268" t="s">
        <v>123</v>
      </c>
      <c r="C268">
        <v>620</v>
      </c>
      <c r="D268" s="1">
        <v>8.0434859999999997E-2</v>
      </c>
      <c r="E268" s="1">
        <v>4.4798419999999997</v>
      </c>
      <c r="F268">
        <v>2</v>
      </c>
      <c r="G268" t="s">
        <v>117</v>
      </c>
      <c r="H268" t="s">
        <v>118</v>
      </c>
      <c r="I268">
        <v>0</v>
      </c>
      <c r="J268" t="s">
        <v>119</v>
      </c>
      <c r="K268" t="s">
        <v>120</v>
      </c>
      <c r="L268" t="s">
        <v>124</v>
      </c>
      <c r="M268" t="s">
        <v>122</v>
      </c>
      <c r="N268" s="2">
        <v>43200</v>
      </c>
    </row>
    <row r="269" spans="1:14" x14ac:dyDescent="0.3">
      <c r="A269" t="s">
        <v>115</v>
      </c>
      <c r="B269" t="s">
        <v>123</v>
      </c>
      <c r="C269">
        <v>620</v>
      </c>
      <c r="D269" s="1">
        <v>8.0294190000000001E-2</v>
      </c>
      <c r="E269" s="1">
        <v>4.4535400000000003</v>
      </c>
      <c r="F269">
        <v>3</v>
      </c>
      <c r="G269" t="s">
        <v>117</v>
      </c>
      <c r="H269" t="s">
        <v>118</v>
      </c>
      <c r="I269">
        <v>0</v>
      </c>
      <c r="J269" t="s">
        <v>119</v>
      </c>
      <c r="K269" t="s">
        <v>120</v>
      </c>
      <c r="L269" t="s">
        <v>124</v>
      </c>
      <c r="M269" t="s">
        <v>122</v>
      </c>
      <c r="N269" s="2">
        <v>43200</v>
      </c>
    </row>
    <row r="270" spans="1:14" x14ac:dyDescent="0.3">
      <c r="A270" t="s">
        <v>115</v>
      </c>
      <c r="B270" t="s">
        <v>123</v>
      </c>
      <c r="C270">
        <v>620</v>
      </c>
      <c r="D270" s="1">
        <v>8.1479410000000002E-2</v>
      </c>
      <c r="E270" s="1">
        <v>4.5599720000000001</v>
      </c>
      <c r="F270">
        <v>4</v>
      </c>
      <c r="G270" t="s">
        <v>117</v>
      </c>
      <c r="H270" t="s">
        <v>118</v>
      </c>
      <c r="I270">
        <v>0</v>
      </c>
      <c r="J270" t="s">
        <v>119</v>
      </c>
      <c r="K270" t="s">
        <v>120</v>
      </c>
      <c r="L270" t="s">
        <v>124</v>
      </c>
      <c r="M270" t="s">
        <v>122</v>
      </c>
      <c r="N270" s="2">
        <v>43200</v>
      </c>
    </row>
    <row r="271" spans="1:14" x14ac:dyDescent="0.3">
      <c r="A271" t="s">
        <v>115</v>
      </c>
      <c r="B271" t="s">
        <v>123</v>
      </c>
      <c r="C271">
        <v>620</v>
      </c>
      <c r="D271" s="1">
        <v>8.2240670000000002E-2</v>
      </c>
      <c r="E271" s="1">
        <v>4.5488039999999996</v>
      </c>
      <c r="F271">
        <v>5</v>
      </c>
      <c r="G271" t="s">
        <v>117</v>
      </c>
      <c r="H271" t="s">
        <v>118</v>
      </c>
      <c r="I271">
        <v>0</v>
      </c>
      <c r="J271" t="s">
        <v>119</v>
      </c>
      <c r="K271" t="s">
        <v>120</v>
      </c>
      <c r="L271" t="s">
        <v>124</v>
      </c>
      <c r="M271" t="s">
        <v>122</v>
      </c>
      <c r="N271" s="2">
        <v>43200</v>
      </c>
    </row>
    <row r="272" spans="1:14" x14ac:dyDescent="0.3">
      <c r="A272" t="s">
        <v>115</v>
      </c>
      <c r="B272" t="s">
        <v>123</v>
      </c>
      <c r="C272">
        <v>630</v>
      </c>
      <c r="D272" s="1">
        <v>8.4090429999999994E-2</v>
      </c>
      <c r="E272" s="1">
        <v>4.4852749999999997</v>
      </c>
      <c r="F272">
        <v>1</v>
      </c>
      <c r="G272" t="s">
        <v>117</v>
      </c>
      <c r="H272" t="s">
        <v>118</v>
      </c>
      <c r="I272">
        <v>0</v>
      </c>
      <c r="J272" t="s">
        <v>119</v>
      </c>
      <c r="K272" t="s">
        <v>120</v>
      </c>
      <c r="L272" t="s">
        <v>124</v>
      </c>
      <c r="M272" t="s">
        <v>122</v>
      </c>
      <c r="N272" s="2">
        <v>43200</v>
      </c>
    </row>
    <row r="273" spans="1:14" x14ac:dyDescent="0.3">
      <c r="A273" t="s">
        <v>115</v>
      </c>
      <c r="B273" t="s">
        <v>123</v>
      </c>
      <c r="C273">
        <v>630</v>
      </c>
      <c r="D273" s="1">
        <v>8.3896230000000002E-2</v>
      </c>
      <c r="E273" s="1">
        <v>4.449592</v>
      </c>
      <c r="F273">
        <v>2</v>
      </c>
      <c r="G273" t="s">
        <v>117</v>
      </c>
      <c r="H273" t="s">
        <v>118</v>
      </c>
      <c r="I273">
        <v>0</v>
      </c>
      <c r="J273" t="s">
        <v>119</v>
      </c>
      <c r="K273" t="s">
        <v>120</v>
      </c>
      <c r="L273" t="s">
        <v>124</v>
      </c>
      <c r="M273" t="s">
        <v>122</v>
      </c>
      <c r="N273" s="2">
        <v>43200</v>
      </c>
    </row>
    <row r="274" spans="1:14" x14ac:dyDescent="0.3">
      <c r="A274" t="s">
        <v>115</v>
      </c>
      <c r="B274" t="s">
        <v>123</v>
      </c>
      <c r="C274">
        <v>630</v>
      </c>
      <c r="D274" s="1">
        <v>8.4389580000000006E-2</v>
      </c>
      <c r="E274" s="1">
        <v>4.4830269999999999</v>
      </c>
      <c r="F274">
        <v>3</v>
      </c>
      <c r="G274" t="s">
        <v>117</v>
      </c>
      <c r="H274" t="s">
        <v>118</v>
      </c>
      <c r="I274">
        <v>0</v>
      </c>
      <c r="J274" t="s">
        <v>119</v>
      </c>
      <c r="K274" t="s">
        <v>120</v>
      </c>
      <c r="L274" t="s">
        <v>124</v>
      </c>
      <c r="M274" t="s">
        <v>122</v>
      </c>
      <c r="N274" s="2">
        <v>43200</v>
      </c>
    </row>
    <row r="275" spans="1:14" x14ac:dyDescent="0.3">
      <c r="A275" t="s">
        <v>115</v>
      </c>
      <c r="B275" t="s">
        <v>123</v>
      </c>
      <c r="C275">
        <v>630</v>
      </c>
      <c r="D275" s="1">
        <v>8.5007780000000005E-2</v>
      </c>
      <c r="E275" s="1">
        <v>4.5007250000000001</v>
      </c>
      <c r="F275">
        <v>4</v>
      </c>
      <c r="G275" t="s">
        <v>117</v>
      </c>
      <c r="H275" t="s">
        <v>118</v>
      </c>
      <c r="I275">
        <v>0</v>
      </c>
      <c r="J275" t="s">
        <v>119</v>
      </c>
      <c r="K275" t="s">
        <v>120</v>
      </c>
      <c r="L275" t="s">
        <v>124</v>
      </c>
      <c r="M275" t="s">
        <v>122</v>
      </c>
      <c r="N275" s="2">
        <v>43200</v>
      </c>
    </row>
    <row r="276" spans="1:14" x14ac:dyDescent="0.3">
      <c r="A276" t="s">
        <v>115</v>
      </c>
      <c r="B276" t="s">
        <v>123</v>
      </c>
      <c r="C276">
        <v>630</v>
      </c>
      <c r="D276" s="1">
        <v>8.4395269999999994E-2</v>
      </c>
      <c r="E276" s="1">
        <v>4.5086370000000002</v>
      </c>
      <c r="F276">
        <v>5</v>
      </c>
      <c r="G276" t="s">
        <v>117</v>
      </c>
      <c r="H276" t="s">
        <v>118</v>
      </c>
      <c r="I276">
        <v>0</v>
      </c>
      <c r="J276" t="s">
        <v>119</v>
      </c>
      <c r="K276" t="s">
        <v>120</v>
      </c>
      <c r="L276" t="s">
        <v>124</v>
      </c>
      <c r="M276" t="s">
        <v>122</v>
      </c>
      <c r="N276" s="2">
        <v>43200</v>
      </c>
    </row>
    <row r="277" spans="1:14" x14ac:dyDescent="0.3">
      <c r="A277" t="s">
        <v>115</v>
      </c>
      <c r="B277" t="s">
        <v>123</v>
      </c>
      <c r="C277">
        <v>640</v>
      </c>
      <c r="D277" s="1">
        <v>8.1971740000000001E-2</v>
      </c>
      <c r="E277" s="1">
        <v>4.4135479999999996</v>
      </c>
      <c r="F277">
        <v>1</v>
      </c>
      <c r="G277" t="s">
        <v>117</v>
      </c>
      <c r="H277" t="s">
        <v>118</v>
      </c>
      <c r="I277">
        <v>0</v>
      </c>
      <c r="J277" t="s">
        <v>119</v>
      </c>
      <c r="K277" t="s">
        <v>120</v>
      </c>
      <c r="L277" t="s">
        <v>124</v>
      </c>
      <c r="M277" t="s">
        <v>122</v>
      </c>
      <c r="N277" s="2">
        <v>43200</v>
      </c>
    </row>
    <row r="278" spans="1:14" x14ac:dyDescent="0.3">
      <c r="A278" t="s">
        <v>115</v>
      </c>
      <c r="B278" t="s">
        <v>123</v>
      </c>
      <c r="C278">
        <v>640</v>
      </c>
      <c r="D278" s="1">
        <v>8.3119830000000006E-2</v>
      </c>
      <c r="E278" s="1">
        <v>4.3949439999999997</v>
      </c>
      <c r="F278">
        <v>2</v>
      </c>
      <c r="G278" t="s">
        <v>117</v>
      </c>
      <c r="H278" t="s">
        <v>118</v>
      </c>
      <c r="I278">
        <v>0</v>
      </c>
      <c r="J278" t="s">
        <v>119</v>
      </c>
      <c r="K278" t="s">
        <v>120</v>
      </c>
      <c r="L278" t="s">
        <v>124</v>
      </c>
      <c r="M278" t="s">
        <v>122</v>
      </c>
      <c r="N278" s="2">
        <v>43200</v>
      </c>
    </row>
    <row r="279" spans="1:14" x14ac:dyDescent="0.3">
      <c r="A279" t="s">
        <v>115</v>
      </c>
      <c r="B279" t="s">
        <v>123</v>
      </c>
      <c r="C279">
        <v>640</v>
      </c>
      <c r="D279" s="1">
        <v>8.5043980000000005E-2</v>
      </c>
      <c r="E279" s="1">
        <v>4.4391299999999996</v>
      </c>
      <c r="F279">
        <v>3</v>
      </c>
      <c r="G279" t="s">
        <v>117</v>
      </c>
      <c r="H279" t="s">
        <v>118</v>
      </c>
      <c r="I279">
        <v>0</v>
      </c>
      <c r="J279" t="s">
        <v>119</v>
      </c>
      <c r="K279" t="s">
        <v>120</v>
      </c>
      <c r="L279" t="s">
        <v>124</v>
      </c>
      <c r="M279" t="s">
        <v>122</v>
      </c>
      <c r="N279" s="2">
        <v>43200</v>
      </c>
    </row>
    <row r="280" spans="1:14" x14ac:dyDescent="0.3">
      <c r="A280" t="s">
        <v>115</v>
      </c>
      <c r="B280" t="s">
        <v>123</v>
      </c>
      <c r="C280">
        <v>640</v>
      </c>
      <c r="D280" s="1">
        <v>8.4970130000000005E-2</v>
      </c>
      <c r="E280" s="1">
        <v>4.4352999999999998</v>
      </c>
      <c r="F280">
        <v>4</v>
      </c>
      <c r="G280" t="s">
        <v>117</v>
      </c>
      <c r="H280" t="s">
        <v>118</v>
      </c>
      <c r="I280">
        <v>0</v>
      </c>
      <c r="J280" t="s">
        <v>119</v>
      </c>
      <c r="K280" t="s">
        <v>120</v>
      </c>
      <c r="L280" t="s">
        <v>124</v>
      </c>
      <c r="M280" t="s">
        <v>122</v>
      </c>
      <c r="N280" s="2">
        <v>43200</v>
      </c>
    </row>
    <row r="281" spans="1:14" x14ac:dyDescent="0.3">
      <c r="A281" t="s">
        <v>115</v>
      </c>
      <c r="B281" t="s">
        <v>123</v>
      </c>
      <c r="C281">
        <v>640</v>
      </c>
      <c r="D281" s="1">
        <v>8.6981160000000002E-2</v>
      </c>
      <c r="E281" s="1">
        <v>4.5405829999999998</v>
      </c>
      <c r="F281">
        <v>5</v>
      </c>
      <c r="G281" t="s">
        <v>117</v>
      </c>
      <c r="H281" t="s">
        <v>118</v>
      </c>
      <c r="I281">
        <v>0</v>
      </c>
      <c r="J281" t="s">
        <v>119</v>
      </c>
      <c r="K281" t="s">
        <v>120</v>
      </c>
      <c r="L281" t="s">
        <v>124</v>
      </c>
      <c r="M281" t="s">
        <v>122</v>
      </c>
      <c r="N281" s="2">
        <v>43200</v>
      </c>
    </row>
    <row r="282" spans="1:14" x14ac:dyDescent="0.3">
      <c r="A282" t="s">
        <v>115</v>
      </c>
      <c r="B282" t="s">
        <v>123</v>
      </c>
      <c r="C282">
        <v>650</v>
      </c>
      <c r="D282" s="1">
        <v>8.9267910000000006E-2</v>
      </c>
      <c r="E282" s="1">
        <v>4.5305499999999999</v>
      </c>
      <c r="F282">
        <v>1</v>
      </c>
      <c r="G282" t="s">
        <v>117</v>
      </c>
      <c r="H282" t="s">
        <v>118</v>
      </c>
      <c r="I282">
        <v>0</v>
      </c>
      <c r="J282" t="s">
        <v>119</v>
      </c>
      <c r="K282" t="s">
        <v>120</v>
      </c>
      <c r="L282" t="s">
        <v>124</v>
      </c>
      <c r="M282" t="s">
        <v>122</v>
      </c>
      <c r="N282" s="2">
        <v>43200</v>
      </c>
    </row>
    <row r="283" spans="1:14" x14ac:dyDescent="0.3">
      <c r="A283" t="s">
        <v>115</v>
      </c>
      <c r="B283" t="s">
        <v>123</v>
      </c>
      <c r="C283">
        <v>650</v>
      </c>
      <c r="D283" s="1">
        <v>8.7651549999999995E-2</v>
      </c>
      <c r="E283" s="1">
        <v>4.4840520000000001</v>
      </c>
      <c r="F283">
        <v>2</v>
      </c>
      <c r="G283" t="s">
        <v>117</v>
      </c>
      <c r="H283" t="s">
        <v>118</v>
      </c>
      <c r="I283">
        <v>0</v>
      </c>
      <c r="J283" t="s">
        <v>119</v>
      </c>
      <c r="K283" t="s">
        <v>120</v>
      </c>
      <c r="L283" t="s">
        <v>124</v>
      </c>
      <c r="M283" t="s">
        <v>122</v>
      </c>
      <c r="N283" s="2">
        <v>43200</v>
      </c>
    </row>
    <row r="284" spans="1:14" x14ac:dyDescent="0.3">
      <c r="A284" t="s">
        <v>115</v>
      </c>
      <c r="B284" t="s">
        <v>123</v>
      </c>
      <c r="C284">
        <v>650</v>
      </c>
      <c r="D284" s="1">
        <v>9.0700669999999997E-2</v>
      </c>
      <c r="E284" s="1">
        <v>4.5215880000000004</v>
      </c>
      <c r="F284">
        <v>3</v>
      </c>
      <c r="G284" t="s">
        <v>117</v>
      </c>
      <c r="H284" t="s">
        <v>118</v>
      </c>
      <c r="I284">
        <v>0</v>
      </c>
      <c r="J284" t="s">
        <v>119</v>
      </c>
      <c r="K284" t="s">
        <v>120</v>
      </c>
      <c r="L284" t="s">
        <v>124</v>
      </c>
      <c r="M284" t="s">
        <v>122</v>
      </c>
      <c r="N284" s="2">
        <v>43200</v>
      </c>
    </row>
    <row r="285" spans="1:14" x14ac:dyDescent="0.3">
      <c r="A285" t="s">
        <v>115</v>
      </c>
      <c r="B285" t="s">
        <v>123</v>
      </c>
      <c r="C285">
        <v>650</v>
      </c>
      <c r="D285" s="1">
        <v>8.7603189999999997E-2</v>
      </c>
      <c r="E285" s="1">
        <v>4.4915500000000002</v>
      </c>
      <c r="F285">
        <v>4</v>
      </c>
      <c r="G285" t="s">
        <v>117</v>
      </c>
      <c r="H285" t="s">
        <v>118</v>
      </c>
      <c r="I285">
        <v>0</v>
      </c>
      <c r="J285" t="s">
        <v>119</v>
      </c>
      <c r="K285" t="s">
        <v>120</v>
      </c>
      <c r="L285" t="s">
        <v>124</v>
      </c>
      <c r="M285" t="s">
        <v>122</v>
      </c>
      <c r="N285" s="2">
        <v>43200</v>
      </c>
    </row>
    <row r="286" spans="1:14" x14ac:dyDescent="0.3">
      <c r="A286" t="s">
        <v>115</v>
      </c>
      <c r="B286" t="s">
        <v>123</v>
      </c>
      <c r="C286">
        <v>650</v>
      </c>
      <c r="D286" s="1">
        <v>8.5863179999999997E-2</v>
      </c>
      <c r="E286" s="1">
        <v>4.4347050000000001</v>
      </c>
      <c r="F286">
        <v>5</v>
      </c>
      <c r="G286" t="s">
        <v>117</v>
      </c>
      <c r="H286" t="s">
        <v>118</v>
      </c>
      <c r="I286">
        <v>0</v>
      </c>
      <c r="J286" t="s">
        <v>119</v>
      </c>
      <c r="K286" t="s">
        <v>120</v>
      </c>
      <c r="L286" t="s">
        <v>124</v>
      </c>
      <c r="M286" t="s">
        <v>122</v>
      </c>
      <c r="N286" s="2">
        <v>43200</v>
      </c>
    </row>
    <row r="287" spans="1:14" x14ac:dyDescent="0.3">
      <c r="A287" t="s">
        <v>115</v>
      </c>
      <c r="B287" t="s">
        <v>123</v>
      </c>
      <c r="C287">
        <v>660</v>
      </c>
      <c r="D287" s="1">
        <v>8.7482760000000007E-2</v>
      </c>
      <c r="E287" s="1">
        <v>4.3907660000000002</v>
      </c>
      <c r="F287">
        <v>1</v>
      </c>
      <c r="G287" t="s">
        <v>117</v>
      </c>
      <c r="H287" t="s">
        <v>118</v>
      </c>
      <c r="I287">
        <v>0</v>
      </c>
      <c r="J287" t="s">
        <v>119</v>
      </c>
      <c r="K287" t="s">
        <v>120</v>
      </c>
      <c r="L287" t="s">
        <v>124</v>
      </c>
      <c r="M287" t="s">
        <v>122</v>
      </c>
      <c r="N287" s="2">
        <v>43200</v>
      </c>
    </row>
    <row r="288" spans="1:14" x14ac:dyDescent="0.3">
      <c r="A288" t="s">
        <v>115</v>
      </c>
      <c r="B288" t="s">
        <v>123</v>
      </c>
      <c r="C288">
        <v>660</v>
      </c>
      <c r="D288" s="1">
        <v>8.8977379999999995E-2</v>
      </c>
      <c r="E288" s="1">
        <v>4.4538739999999999</v>
      </c>
      <c r="F288">
        <v>2</v>
      </c>
      <c r="G288" t="s">
        <v>117</v>
      </c>
      <c r="H288" t="s">
        <v>118</v>
      </c>
      <c r="I288">
        <v>0</v>
      </c>
      <c r="J288" t="s">
        <v>119</v>
      </c>
      <c r="K288" t="s">
        <v>120</v>
      </c>
      <c r="L288" t="s">
        <v>124</v>
      </c>
      <c r="M288" t="s">
        <v>122</v>
      </c>
      <c r="N288" s="2">
        <v>43200</v>
      </c>
    </row>
    <row r="289" spans="1:14" x14ac:dyDescent="0.3">
      <c r="A289" t="s">
        <v>115</v>
      </c>
      <c r="B289" t="s">
        <v>123</v>
      </c>
      <c r="C289">
        <v>660</v>
      </c>
      <c r="D289" s="1">
        <v>9.0584700000000004E-2</v>
      </c>
      <c r="E289" s="1">
        <v>4.4933459999999998</v>
      </c>
      <c r="F289">
        <v>3</v>
      </c>
      <c r="G289" t="s">
        <v>117</v>
      </c>
      <c r="H289" t="s">
        <v>118</v>
      </c>
      <c r="I289">
        <v>0</v>
      </c>
      <c r="J289" t="s">
        <v>119</v>
      </c>
      <c r="K289" t="s">
        <v>120</v>
      </c>
      <c r="L289" t="s">
        <v>124</v>
      </c>
      <c r="M289" t="s">
        <v>122</v>
      </c>
      <c r="N289" s="2">
        <v>43200</v>
      </c>
    </row>
    <row r="290" spans="1:14" x14ac:dyDescent="0.3">
      <c r="A290" t="s">
        <v>115</v>
      </c>
      <c r="B290" t="s">
        <v>123</v>
      </c>
      <c r="C290">
        <v>660</v>
      </c>
      <c r="D290" s="1">
        <v>8.9946280000000003E-2</v>
      </c>
      <c r="E290" s="1">
        <v>4.512124</v>
      </c>
      <c r="F290">
        <v>4</v>
      </c>
      <c r="G290" t="s">
        <v>117</v>
      </c>
      <c r="H290" t="s">
        <v>118</v>
      </c>
      <c r="I290">
        <v>0</v>
      </c>
      <c r="J290" t="s">
        <v>119</v>
      </c>
      <c r="K290" t="s">
        <v>120</v>
      </c>
      <c r="L290" t="s">
        <v>124</v>
      </c>
      <c r="M290" t="s">
        <v>122</v>
      </c>
      <c r="N290" s="2">
        <v>43200</v>
      </c>
    </row>
    <row r="291" spans="1:14" x14ac:dyDescent="0.3">
      <c r="A291" t="s">
        <v>115</v>
      </c>
      <c r="B291" t="s">
        <v>123</v>
      </c>
      <c r="C291">
        <v>660</v>
      </c>
      <c r="D291" s="1">
        <v>8.9271729999999994E-2</v>
      </c>
      <c r="E291" s="1">
        <v>4.4964459999999997</v>
      </c>
      <c r="F291">
        <v>5</v>
      </c>
      <c r="G291" t="s">
        <v>117</v>
      </c>
      <c r="H291" t="s">
        <v>118</v>
      </c>
      <c r="I291">
        <v>0</v>
      </c>
      <c r="J291" t="s">
        <v>119</v>
      </c>
      <c r="K291" t="s">
        <v>120</v>
      </c>
      <c r="L291" t="s">
        <v>124</v>
      </c>
      <c r="M291" t="s">
        <v>122</v>
      </c>
      <c r="N291" s="2">
        <v>43200</v>
      </c>
    </row>
    <row r="292" spans="1:14" x14ac:dyDescent="0.3">
      <c r="A292" t="s">
        <v>115</v>
      </c>
      <c r="B292" t="s">
        <v>123</v>
      </c>
      <c r="C292">
        <v>670</v>
      </c>
      <c r="D292" s="1">
        <v>9.369094E-2</v>
      </c>
      <c r="E292" s="1">
        <v>4.4747120000000002</v>
      </c>
      <c r="F292">
        <v>1</v>
      </c>
      <c r="G292" t="s">
        <v>117</v>
      </c>
      <c r="H292" t="s">
        <v>118</v>
      </c>
      <c r="I292">
        <v>0</v>
      </c>
      <c r="J292" t="s">
        <v>119</v>
      </c>
      <c r="K292" t="s">
        <v>120</v>
      </c>
      <c r="L292" t="s">
        <v>124</v>
      </c>
      <c r="M292" t="s">
        <v>122</v>
      </c>
      <c r="N292" s="2">
        <v>43200</v>
      </c>
    </row>
    <row r="293" spans="1:14" x14ac:dyDescent="0.3">
      <c r="A293" t="s">
        <v>115</v>
      </c>
      <c r="B293" t="s">
        <v>123</v>
      </c>
      <c r="C293">
        <v>670</v>
      </c>
      <c r="D293" s="1">
        <v>9.1912709999999995E-2</v>
      </c>
      <c r="E293" s="1">
        <v>4.4710330000000003</v>
      </c>
      <c r="F293">
        <v>2</v>
      </c>
      <c r="G293" t="s">
        <v>117</v>
      </c>
      <c r="H293" t="s">
        <v>118</v>
      </c>
      <c r="I293">
        <v>0</v>
      </c>
      <c r="J293" t="s">
        <v>119</v>
      </c>
      <c r="K293" t="s">
        <v>120</v>
      </c>
      <c r="L293" t="s">
        <v>124</v>
      </c>
      <c r="M293" t="s">
        <v>122</v>
      </c>
      <c r="N293" s="2">
        <v>43200</v>
      </c>
    </row>
    <row r="294" spans="1:14" x14ac:dyDescent="0.3">
      <c r="A294" t="s">
        <v>115</v>
      </c>
      <c r="B294" t="s">
        <v>123</v>
      </c>
      <c r="C294">
        <v>670</v>
      </c>
      <c r="D294" s="1">
        <v>9.3697879999999997E-2</v>
      </c>
      <c r="E294" s="1">
        <v>4.5177820000000004</v>
      </c>
      <c r="F294">
        <v>3</v>
      </c>
      <c r="G294" t="s">
        <v>117</v>
      </c>
      <c r="H294" t="s">
        <v>118</v>
      </c>
      <c r="I294">
        <v>0</v>
      </c>
      <c r="J294" t="s">
        <v>119</v>
      </c>
      <c r="K294" t="s">
        <v>120</v>
      </c>
      <c r="L294" t="s">
        <v>124</v>
      </c>
      <c r="M294" t="s">
        <v>122</v>
      </c>
      <c r="N294" s="2">
        <v>43200</v>
      </c>
    </row>
    <row r="295" spans="1:14" x14ac:dyDescent="0.3">
      <c r="A295" t="s">
        <v>115</v>
      </c>
      <c r="B295" t="s">
        <v>123</v>
      </c>
      <c r="C295">
        <v>670</v>
      </c>
      <c r="D295" s="1">
        <v>9.1735230000000001E-2</v>
      </c>
      <c r="E295" s="1">
        <v>4.4858219999999998</v>
      </c>
      <c r="F295">
        <v>4</v>
      </c>
      <c r="G295" t="s">
        <v>117</v>
      </c>
      <c r="H295" t="s">
        <v>118</v>
      </c>
      <c r="I295">
        <v>0</v>
      </c>
      <c r="J295" t="s">
        <v>119</v>
      </c>
      <c r="K295" t="s">
        <v>120</v>
      </c>
      <c r="L295" t="s">
        <v>124</v>
      </c>
      <c r="M295" t="s">
        <v>122</v>
      </c>
      <c r="N295" s="2">
        <v>43200</v>
      </c>
    </row>
    <row r="296" spans="1:14" x14ac:dyDescent="0.3">
      <c r="A296" t="s">
        <v>115</v>
      </c>
      <c r="B296" t="s">
        <v>123</v>
      </c>
      <c r="C296">
        <v>670</v>
      </c>
      <c r="D296" s="1">
        <v>9.1182719999999995E-2</v>
      </c>
      <c r="E296" s="1">
        <v>4.4315579999999999</v>
      </c>
      <c r="F296">
        <v>5</v>
      </c>
      <c r="G296" t="s">
        <v>117</v>
      </c>
      <c r="H296" t="s">
        <v>118</v>
      </c>
      <c r="I296">
        <v>0</v>
      </c>
      <c r="J296" t="s">
        <v>119</v>
      </c>
      <c r="K296" t="s">
        <v>120</v>
      </c>
      <c r="L296" t="s">
        <v>124</v>
      </c>
      <c r="M296" t="s">
        <v>122</v>
      </c>
      <c r="N296" s="2">
        <v>43200</v>
      </c>
    </row>
    <row r="297" spans="1:14" x14ac:dyDescent="0.3">
      <c r="A297" t="s">
        <v>115</v>
      </c>
      <c r="B297" t="s">
        <v>123</v>
      </c>
      <c r="C297">
        <v>680</v>
      </c>
      <c r="D297" s="1">
        <v>9.2210650000000005E-2</v>
      </c>
      <c r="E297" s="1">
        <v>4.4113930000000003</v>
      </c>
      <c r="F297">
        <v>1</v>
      </c>
      <c r="G297" t="s">
        <v>117</v>
      </c>
      <c r="H297" t="s">
        <v>118</v>
      </c>
      <c r="I297">
        <v>0</v>
      </c>
      <c r="J297" t="s">
        <v>119</v>
      </c>
      <c r="K297" t="s">
        <v>120</v>
      </c>
      <c r="L297" t="s">
        <v>124</v>
      </c>
      <c r="M297" t="s">
        <v>122</v>
      </c>
      <c r="N297" s="2">
        <v>43200</v>
      </c>
    </row>
    <row r="298" spans="1:14" x14ac:dyDescent="0.3">
      <c r="A298" t="s">
        <v>115</v>
      </c>
      <c r="B298" t="s">
        <v>123</v>
      </c>
      <c r="C298">
        <v>680</v>
      </c>
      <c r="D298" s="1">
        <v>9.6112020000000006E-2</v>
      </c>
      <c r="E298" s="1">
        <v>4.5105599999999999</v>
      </c>
      <c r="F298">
        <v>2</v>
      </c>
      <c r="G298" t="s">
        <v>117</v>
      </c>
      <c r="H298" t="s">
        <v>118</v>
      </c>
      <c r="I298">
        <v>0</v>
      </c>
      <c r="J298" t="s">
        <v>119</v>
      </c>
      <c r="K298" t="s">
        <v>120</v>
      </c>
      <c r="L298" t="s">
        <v>124</v>
      </c>
      <c r="M298" t="s">
        <v>122</v>
      </c>
      <c r="N298" s="2">
        <v>43200</v>
      </c>
    </row>
    <row r="299" spans="1:14" x14ac:dyDescent="0.3">
      <c r="A299" t="s">
        <v>115</v>
      </c>
      <c r="B299" t="s">
        <v>123</v>
      </c>
      <c r="C299">
        <v>680</v>
      </c>
      <c r="D299" s="1">
        <v>9.4438359999999999E-2</v>
      </c>
      <c r="E299" s="1">
        <v>4.5095169999999998</v>
      </c>
      <c r="F299">
        <v>3</v>
      </c>
      <c r="G299" t="s">
        <v>117</v>
      </c>
      <c r="H299" t="s">
        <v>118</v>
      </c>
      <c r="I299">
        <v>0</v>
      </c>
      <c r="J299" t="s">
        <v>119</v>
      </c>
      <c r="K299" t="s">
        <v>120</v>
      </c>
      <c r="L299" t="s">
        <v>124</v>
      </c>
      <c r="M299" t="s">
        <v>122</v>
      </c>
      <c r="N299" s="2">
        <v>43200</v>
      </c>
    </row>
    <row r="300" spans="1:14" x14ac:dyDescent="0.3">
      <c r="A300" t="s">
        <v>115</v>
      </c>
      <c r="B300" t="s">
        <v>123</v>
      </c>
      <c r="C300">
        <v>680</v>
      </c>
      <c r="D300" s="1">
        <v>9.1759939999999998E-2</v>
      </c>
      <c r="E300" s="1">
        <v>4.3965329999999998</v>
      </c>
      <c r="F300">
        <v>4</v>
      </c>
      <c r="G300" t="s">
        <v>117</v>
      </c>
      <c r="H300" t="s">
        <v>118</v>
      </c>
      <c r="I300">
        <v>0</v>
      </c>
      <c r="J300" t="s">
        <v>119</v>
      </c>
      <c r="K300" t="s">
        <v>120</v>
      </c>
      <c r="L300" t="s">
        <v>124</v>
      </c>
      <c r="M300" t="s">
        <v>122</v>
      </c>
      <c r="N300" s="2">
        <v>43200</v>
      </c>
    </row>
    <row r="301" spans="1:14" x14ac:dyDescent="0.3">
      <c r="A301" t="s">
        <v>115</v>
      </c>
      <c r="B301" t="s">
        <v>123</v>
      </c>
      <c r="C301">
        <v>680</v>
      </c>
      <c r="D301" s="1">
        <v>9.3417730000000004E-2</v>
      </c>
      <c r="E301" s="1">
        <v>4.4618529999999996</v>
      </c>
      <c r="F301">
        <v>5</v>
      </c>
      <c r="G301" t="s">
        <v>117</v>
      </c>
      <c r="H301" t="s">
        <v>118</v>
      </c>
      <c r="I301">
        <v>0</v>
      </c>
      <c r="J301" t="s">
        <v>119</v>
      </c>
      <c r="K301" t="s">
        <v>120</v>
      </c>
      <c r="L301" t="s">
        <v>124</v>
      </c>
      <c r="M301" t="s">
        <v>122</v>
      </c>
      <c r="N301" s="2">
        <v>43200</v>
      </c>
    </row>
    <row r="302" spans="1:14" x14ac:dyDescent="0.3">
      <c r="A302" t="s">
        <v>115</v>
      </c>
      <c r="B302" t="s">
        <v>123</v>
      </c>
      <c r="C302">
        <v>690</v>
      </c>
      <c r="D302" s="1">
        <v>9.4557440000000006E-2</v>
      </c>
      <c r="E302" s="1">
        <v>4.4113559999999996</v>
      </c>
      <c r="F302">
        <v>1</v>
      </c>
      <c r="G302" t="s">
        <v>117</v>
      </c>
      <c r="H302" t="s">
        <v>118</v>
      </c>
      <c r="I302">
        <v>0</v>
      </c>
      <c r="J302" t="s">
        <v>119</v>
      </c>
      <c r="K302" t="s">
        <v>120</v>
      </c>
      <c r="L302" t="s">
        <v>124</v>
      </c>
      <c r="M302" t="s">
        <v>122</v>
      </c>
      <c r="N302" s="2">
        <v>43200</v>
      </c>
    </row>
    <row r="303" spans="1:14" x14ac:dyDescent="0.3">
      <c r="A303" t="s">
        <v>115</v>
      </c>
      <c r="B303" t="s">
        <v>123</v>
      </c>
      <c r="C303">
        <v>690</v>
      </c>
      <c r="D303" s="1">
        <v>9.283872E-2</v>
      </c>
      <c r="E303" s="1">
        <v>4.3620109999999999</v>
      </c>
      <c r="F303">
        <v>2</v>
      </c>
      <c r="G303" t="s">
        <v>117</v>
      </c>
      <c r="H303" t="s">
        <v>118</v>
      </c>
      <c r="I303">
        <v>0</v>
      </c>
      <c r="J303" t="s">
        <v>119</v>
      </c>
      <c r="K303" t="s">
        <v>120</v>
      </c>
      <c r="L303" t="s">
        <v>124</v>
      </c>
      <c r="M303" t="s">
        <v>122</v>
      </c>
      <c r="N303" s="2">
        <v>43200</v>
      </c>
    </row>
    <row r="304" spans="1:14" x14ac:dyDescent="0.3">
      <c r="A304" t="s">
        <v>115</v>
      </c>
      <c r="B304" t="s">
        <v>123</v>
      </c>
      <c r="C304">
        <v>690</v>
      </c>
      <c r="D304" s="1">
        <v>9.4059439999999994E-2</v>
      </c>
      <c r="E304" s="1">
        <v>4.341844</v>
      </c>
      <c r="F304">
        <v>3</v>
      </c>
      <c r="G304" t="s">
        <v>117</v>
      </c>
      <c r="H304" t="s">
        <v>118</v>
      </c>
      <c r="I304">
        <v>0</v>
      </c>
      <c r="J304" t="s">
        <v>119</v>
      </c>
      <c r="K304" t="s">
        <v>120</v>
      </c>
      <c r="L304" t="s">
        <v>124</v>
      </c>
      <c r="M304" t="s">
        <v>122</v>
      </c>
      <c r="N304" s="2">
        <v>43200</v>
      </c>
    </row>
    <row r="305" spans="1:14" x14ac:dyDescent="0.3">
      <c r="A305" t="s">
        <v>115</v>
      </c>
      <c r="B305" t="s">
        <v>123</v>
      </c>
      <c r="C305">
        <v>690</v>
      </c>
      <c r="D305" s="1">
        <v>9.4670729999999995E-2</v>
      </c>
      <c r="E305" s="1">
        <v>4.3640439999999998</v>
      </c>
      <c r="F305">
        <v>4</v>
      </c>
      <c r="G305" t="s">
        <v>117</v>
      </c>
      <c r="H305" t="s">
        <v>118</v>
      </c>
      <c r="I305">
        <v>0</v>
      </c>
      <c r="J305" t="s">
        <v>119</v>
      </c>
      <c r="K305" t="s">
        <v>120</v>
      </c>
      <c r="L305" t="s">
        <v>124</v>
      </c>
      <c r="M305" t="s">
        <v>122</v>
      </c>
      <c r="N305" s="2">
        <v>43200</v>
      </c>
    </row>
    <row r="306" spans="1:14" x14ac:dyDescent="0.3">
      <c r="A306" t="s">
        <v>115</v>
      </c>
      <c r="B306" t="s">
        <v>123</v>
      </c>
      <c r="C306">
        <v>690</v>
      </c>
      <c r="D306" s="1">
        <v>9.2813640000000003E-2</v>
      </c>
      <c r="E306" s="1">
        <v>4.3329149999999998</v>
      </c>
      <c r="F306">
        <v>5</v>
      </c>
      <c r="G306" t="s">
        <v>117</v>
      </c>
      <c r="H306" t="s">
        <v>118</v>
      </c>
      <c r="I306">
        <v>0</v>
      </c>
      <c r="J306" t="s">
        <v>119</v>
      </c>
      <c r="K306" t="s">
        <v>120</v>
      </c>
      <c r="L306" t="s">
        <v>124</v>
      </c>
      <c r="M306" t="s">
        <v>122</v>
      </c>
      <c r="N306" s="2">
        <v>43200</v>
      </c>
    </row>
    <row r="307" spans="1:14" x14ac:dyDescent="0.3">
      <c r="A307" t="s">
        <v>115</v>
      </c>
      <c r="B307" t="s">
        <v>123</v>
      </c>
      <c r="C307">
        <v>700</v>
      </c>
      <c r="D307" s="1">
        <v>9.6124730000000005E-2</v>
      </c>
      <c r="E307" s="1">
        <v>4.3239679999999998</v>
      </c>
      <c r="F307">
        <v>1</v>
      </c>
      <c r="G307" t="s">
        <v>117</v>
      </c>
      <c r="H307" t="s">
        <v>118</v>
      </c>
      <c r="I307">
        <v>0</v>
      </c>
      <c r="J307" t="s">
        <v>119</v>
      </c>
      <c r="K307" t="s">
        <v>120</v>
      </c>
      <c r="L307" t="s">
        <v>124</v>
      </c>
      <c r="M307" t="s">
        <v>122</v>
      </c>
      <c r="N307" s="2">
        <v>43200</v>
      </c>
    </row>
    <row r="308" spans="1:14" x14ac:dyDescent="0.3">
      <c r="A308" t="s">
        <v>115</v>
      </c>
      <c r="B308" t="s">
        <v>123</v>
      </c>
      <c r="C308">
        <v>700</v>
      </c>
      <c r="D308" s="1">
        <v>9.891134E-2</v>
      </c>
      <c r="E308" s="1">
        <v>4.4006169999999996</v>
      </c>
      <c r="F308">
        <v>2</v>
      </c>
      <c r="G308" t="s">
        <v>117</v>
      </c>
      <c r="H308" t="s">
        <v>118</v>
      </c>
      <c r="I308">
        <v>0</v>
      </c>
      <c r="J308" t="s">
        <v>119</v>
      </c>
      <c r="K308" t="s">
        <v>120</v>
      </c>
      <c r="L308" t="s">
        <v>124</v>
      </c>
      <c r="M308" t="s">
        <v>122</v>
      </c>
      <c r="N308" s="2">
        <v>43200</v>
      </c>
    </row>
    <row r="309" spans="1:14" x14ac:dyDescent="0.3">
      <c r="A309" t="s">
        <v>115</v>
      </c>
      <c r="B309" t="s">
        <v>123</v>
      </c>
      <c r="C309">
        <v>700</v>
      </c>
      <c r="D309" s="1">
        <v>9.6533610000000006E-2</v>
      </c>
      <c r="E309" s="1">
        <v>4.3653719999999998</v>
      </c>
      <c r="F309">
        <v>3</v>
      </c>
      <c r="G309" t="s">
        <v>117</v>
      </c>
      <c r="H309" t="s">
        <v>118</v>
      </c>
      <c r="I309">
        <v>0</v>
      </c>
      <c r="J309" t="s">
        <v>119</v>
      </c>
      <c r="K309" t="s">
        <v>120</v>
      </c>
      <c r="L309" t="s">
        <v>124</v>
      </c>
      <c r="M309" t="s">
        <v>122</v>
      </c>
      <c r="N309" s="2">
        <v>43200</v>
      </c>
    </row>
    <row r="310" spans="1:14" x14ac:dyDescent="0.3">
      <c r="A310" t="s">
        <v>115</v>
      </c>
      <c r="B310" t="s">
        <v>123</v>
      </c>
      <c r="C310">
        <v>700</v>
      </c>
      <c r="D310" s="1">
        <v>9.4664559999999995E-2</v>
      </c>
      <c r="E310" s="1">
        <v>4.3240689999999997</v>
      </c>
      <c r="F310">
        <v>4</v>
      </c>
      <c r="G310" t="s">
        <v>117</v>
      </c>
      <c r="H310" t="s">
        <v>118</v>
      </c>
      <c r="I310">
        <v>0</v>
      </c>
      <c r="J310" t="s">
        <v>119</v>
      </c>
      <c r="K310" t="s">
        <v>120</v>
      </c>
      <c r="L310" t="s">
        <v>124</v>
      </c>
      <c r="M310" t="s">
        <v>122</v>
      </c>
      <c r="N310" s="2">
        <v>43200</v>
      </c>
    </row>
    <row r="311" spans="1:14" x14ac:dyDescent="0.3">
      <c r="A311" t="s">
        <v>115</v>
      </c>
      <c r="B311" t="s">
        <v>123</v>
      </c>
      <c r="C311">
        <v>700</v>
      </c>
      <c r="D311" s="1">
        <v>9.3683619999999995E-2</v>
      </c>
      <c r="E311" s="1">
        <v>4.3187660000000001</v>
      </c>
      <c r="F311">
        <v>5</v>
      </c>
      <c r="G311" t="s">
        <v>117</v>
      </c>
      <c r="H311" t="s">
        <v>118</v>
      </c>
      <c r="I311">
        <v>0</v>
      </c>
      <c r="J311" t="s">
        <v>119</v>
      </c>
      <c r="K311" t="s">
        <v>120</v>
      </c>
      <c r="L311" t="s">
        <v>124</v>
      </c>
      <c r="M311" t="s">
        <v>122</v>
      </c>
      <c r="N311" s="2">
        <v>43200</v>
      </c>
    </row>
    <row r="312" spans="1:14" x14ac:dyDescent="0.3">
      <c r="A312" t="s">
        <v>115</v>
      </c>
      <c r="B312" t="s">
        <v>123</v>
      </c>
      <c r="C312">
        <v>710</v>
      </c>
      <c r="D312" s="1">
        <v>9.3189300000000003E-2</v>
      </c>
      <c r="E312" s="1">
        <v>4.2235009999999997</v>
      </c>
      <c r="F312">
        <v>1</v>
      </c>
      <c r="G312" t="s">
        <v>117</v>
      </c>
      <c r="H312" t="s">
        <v>118</v>
      </c>
      <c r="I312">
        <v>0</v>
      </c>
      <c r="J312" t="s">
        <v>119</v>
      </c>
      <c r="K312" t="s">
        <v>120</v>
      </c>
      <c r="L312" t="s">
        <v>124</v>
      </c>
      <c r="M312" t="s">
        <v>122</v>
      </c>
      <c r="N312" s="2">
        <v>43200</v>
      </c>
    </row>
    <row r="313" spans="1:14" x14ac:dyDescent="0.3">
      <c r="A313" t="s">
        <v>115</v>
      </c>
      <c r="B313" t="s">
        <v>123</v>
      </c>
      <c r="C313">
        <v>710</v>
      </c>
      <c r="D313" s="1">
        <v>9.3682479999999999E-2</v>
      </c>
      <c r="E313" s="1">
        <v>4.241136</v>
      </c>
      <c r="F313">
        <v>2</v>
      </c>
      <c r="G313" t="s">
        <v>117</v>
      </c>
      <c r="H313" t="s">
        <v>118</v>
      </c>
      <c r="I313">
        <v>0</v>
      </c>
      <c r="J313" t="s">
        <v>119</v>
      </c>
      <c r="K313" t="s">
        <v>120</v>
      </c>
      <c r="L313" t="s">
        <v>124</v>
      </c>
      <c r="M313" t="s">
        <v>122</v>
      </c>
      <c r="N313" s="2">
        <v>43200</v>
      </c>
    </row>
    <row r="314" spans="1:14" x14ac:dyDescent="0.3">
      <c r="A314" t="s">
        <v>115</v>
      </c>
      <c r="B314" t="s">
        <v>123</v>
      </c>
      <c r="C314">
        <v>710</v>
      </c>
      <c r="D314" s="1">
        <v>9.1836619999999994E-2</v>
      </c>
      <c r="E314" s="1">
        <v>4.2278250000000002</v>
      </c>
      <c r="F314">
        <v>3</v>
      </c>
      <c r="G314" t="s">
        <v>117</v>
      </c>
      <c r="H314" t="s">
        <v>118</v>
      </c>
      <c r="I314">
        <v>0</v>
      </c>
      <c r="J314" t="s">
        <v>119</v>
      </c>
      <c r="K314" t="s">
        <v>120</v>
      </c>
      <c r="L314" t="s">
        <v>124</v>
      </c>
      <c r="M314" t="s">
        <v>122</v>
      </c>
      <c r="N314" s="2">
        <v>43200</v>
      </c>
    </row>
    <row r="315" spans="1:14" x14ac:dyDescent="0.3">
      <c r="A315" t="s">
        <v>115</v>
      </c>
      <c r="B315" t="s">
        <v>123</v>
      </c>
      <c r="C315">
        <v>710</v>
      </c>
      <c r="D315" s="1">
        <v>9.4064320000000007E-2</v>
      </c>
      <c r="E315" s="1">
        <v>4.2642249999999997</v>
      </c>
      <c r="F315">
        <v>4</v>
      </c>
      <c r="G315" t="s">
        <v>117</v>
      </c>
      <c r="H315" t="s">
        <v>118</v>
      </c>
      <c r="I315">
        <v>0</v>
      </c>
      <c r="J315" t="s">
        <v>119</v>
      </c>
      <c r="K315" t="s">
        <v>120</v>
      </c>
      <c r="L315" t="s">
        <v>124</v>
      </c>
      <c r="M315" t="s">
        <v>122</v>
      </c>
      <c r="N315" s="2">
        <v>43200</v>
      </c>
    </row>
    <row r="316" spans="1:14" x14ac:dyDescent="0.3">
      <c r="A316" t="s">
        <v>115</v>
      </c>
      <c r="B316" t="s">
        <v>123</v>
      </c>
      <c r="C316">
        <v>710</v>
      </c>
      <c r="D316" s="1">
        <v>9.2100089999999996E-2</v>
      </c>
      <c r="E316" s="1">
        <v>4.1611560000000001</v>
      </c>
      <c r="F316">
        <v>5</v>
      </c>
      <c r="G316" t="s">
        <v>117</v>
      </c>
      <c r="H316" t="s">
        <v>118</v>
      </c>
      <c r="I316">
        <v>0</v>
      </c>
      <c r="J316" t="s">
        <v>119</v>
      </c>
      <c r="K316" t="s">
        <v>120</v>
      </c>
      <c r="L316" t="s">
        <v>124</v>
      </c>
      <c r="M316" t="s">
        <v>122</v>
      </c>
      <c r="N316" s="2">
        <v>43200</v>
      </c>
    </row>
    <row r="317" spans="1:14" x14ac:dyDescent="0.3">
      <c r="A317" t="s">
        <v>115</v>
      </c>
      <c r="B317" t="s">
        <v>123</v>
      </c>
      <c r="C317">
        <v>720</v>
      </c>
      <c r="D317" s="1">
        <v>9.4358940000000002E-2</v>
      </c>
      <c r="E317" s="1">
        <v>4.2527160000000004</v>
      </c>
      <c r="F317">
        <v>1</v>
      </c>
      <c r="G317" t="s">
        <v>117</v>
      </c>
      <c r="H317" t="s">
        <v>118</v>
      </c>
      <c r="I317">
        <v>0</v>
      </c>
      <c r="J317" t="s">
        <v>119</v>
      </c>
      <c r="K317" t="s">
        <v>120</v>
      </c>
      <c r="L317" t="s">
        <v>124</v>
      </c>
      <c r="M317" t="s">
        <v>122</v>
      </c>
      <c r="N317" s="2">
        <v>43200</v>
      </c>
    </row>
    <row r="318" spans="1:14" x14ac:dyDescent="0.3">
      <c r="A318" t="s">
        <v>115</v>
      </c>
      <c r="B318" t="s">
        <v>123</v>
      </c>
      <c r="C318">
        <v>720</v>
      </c>
      <c r="D318" s="1">
        <v>9.1653849999999995E-2</v>
      </c>
      <c r="E318" s="1">
        <v>4.1999560000000002</v>
      </c>
      <c r="F318">
        <v>2</v>
      </c>
      <c r="G318" t="s">
        <v>117</v>
      </c>
      <c r="H318" t="s">
        <v>118</v>
      </c>
      <c r="I318">
        <v>0</v>
      </c>
      <c r="J318" t="s">
        <v>119</v>
      </c>
      <c r="K318" t="s">
        <v>120</v>
      </c>
      <c r="L318" t="s">
        <v>124</v>
      </c>
      <c r="M318" t="s">
        <v>122</v>
      </c>
      <c r="N318" s="2">
        <v>43200</v>
      </c>
    </row>
    <row r="319" spans="1:14" x14ac:dyDescent="0.3">
      <c r="A319" t="s">
        <v>115</v>
      </c>
      <c r="B319" t="s">
        <v>123</v>
      </c>
      <c r="C319">
        <v>720</v>
      </c>
      <c r="D319" s="1">
        <v>9.5155619999999996E-2</v>
      </c>
      <c r="E319" s="1">
        <v>4.2409020000000002</v>
      </c>
      <c r="F319">
        <v>3</v>
      </c>
      <c r="G319" t="s">
        <v>117</v>
      </c>
      <c r="H319" t="s">
        <v>118</v>
      </c>
      <c r="I319">
        <v>0</v>
      </c>
      <c r="J319" t="s">
        <v>119</v>
      </c>
      <c r="K319" t="s">
        <v>120</v>
      </c>
      <c r="L319" t="s">
        <v>124</v>
      </c>
      <c r="M319" t="s">
        <v>122</v>
      </c>
      <c r="N319" s="2">
        <v>43200</v>
      </c>
    </row>
    <row r="320" spans="1:14" x14ac:dyDescent="0.3">
      <c r="A320" t="s">
        <v>115</v>
      </c>
      <c r="B320" t="s">
        <v>123</v>
      </c>
      <c r="C320">
        <v>720</v>
      </c>
      <c r="D320" s="1">
        <v>9.3675149999999999E-2</v>
      </c>
      <c r="E320" s="1">
        <v>4.2355450000000001</v>
      </c>
      <c r="F320">
        <v>4</v>
      </c>
      <c r="G320" t="s">
        <v>117</v>
      </c>
      <c r="H320" t="s">
        <v>118</v>
      </c>
      <c r="I320">
        <v>0</v>
      </c>
      <c r="J320" t="s">
        <v>119</v>
      </c>
      <c r="K320" t="s">
        <v>120</v>
      </c>
      <c r="L320" t="s">
        <v>124</v>
      </c>
      <c r="M320" t="s">
        <v>122</v>
      </c>
      <c r="N320" s="2">
        <v>43200</v>
      </c>
    </row>
    <row r="321" spans="1:14" x14ac:dyDescent="0.3">
      <c r="A321" t="s">
        <v>115</v>
      </c>
      <c r="B321" t="s">
        <v>123</v>
      </c>
      <c r="C321">
        <v>720</v>
      </c>
      <c r="D321" s="1">
        <v>9.1318440000000001E-2</v>
      </c>
      <c r="E321" s="1">
        <v>4.1774100000000001</v>
      </c>
      <c r="F321">
        <v>5</v>
      </c>
      <c r="G321" t="s">
        <v>117</v>
      </c>
      <c r="H321" t="s">
        <v>118</v>
      </c>
      <c r="I321">
        <v>0</v>
      </c>
      <c r="J321" t="s">
        <v>119</v>
      </c>
      <c r="K321" t="s">
        <v>120</v>
      </c>
      <c r="L321" t="s">
        <v>124</v>
      </c>
      <c r="M321" t="s">
        <v>122</v>
      </c>
      <c r="N321" s="2">
        <v>43200</v>
      </c>
    </row>
    <row r="322" spans="1:14" x14ac:dyDescent="0.3">
      <c r="A322" t="s">
        <v>115</v>
      </c>
      <c r="B322" t="s">
        <v>123</v>
      </c>
      <c r="C322">
        <v>730</v>
      </c>
      <c r="D322" s="1">
        <v>9.3545199999999995E-2</v>
      </c>
      <c r="E322" s="1">
        <v>4.1629399999999999</v>
      </c>
      <c r="F322">
        <v>1</v>
      </c>
      <c r="G322" t="s">
        <v>117</v>
      </c>
      <c r="H322" t="s">
        <v>118</v>
      </c>
      <c r="I322">
        <v>0</v>
      </c>
      <c r="J322" t="s">
        <v>119</v>
      </c>
      <c r="K322" t="s">
        <v>120</v>
      </c>
      <c r="L322" t="s">
        <v>124</v>
      </c>
      <c r="M322" t="s">
        <v>122</v>
      </c>
      <c r="N322" s="2">
        <v>43200</v>
      </c>
    </row>
    <row r="323" spans="1:14" x14ac:dyDescent="0.3">
      <c r="A323" t="s">
        <v>115</v>
      </c>
      <c r="B323" t="s">
        <v>123</v>
      </c>
      <c r="C323">
        <v>730</v>
      </c>
      <c r="D323" s="1">
        <v>9.6530400000000002E-2</v>
      </c>
      <c r="E323" s="1">
        <v>4.1765330000000001</v>
      </c>
      <c r="F323">
        <v>2</v>
      </c>
      <c r="G323" t="s">
        <v>117</v>
      </c>
      <c r="H323" t="s">
        <v>118</v>
      </c>
      <c r="I323">
        <v>0</v>
      </c>
      <c r="J323" t="s">
        <v>119</v>
      </c>
      <c r="K323" t="s">
        <v>120</v>
      </c>
      <c r="L323" t="s">
        <v>124</v>
      </c>
      <c r="M323" t="s">
        <v>122</v>
      </c>
      <c r="N323" s="2">
        <v>43200</v>
      </c>
    </row>
    <row r="324" spans="1:14" x14ac:dyDescent="0.3">
      <c r="A324" t="s">
        <v>115</v>
      </c>
      <c r="B324" t="s">
        <v>123</v>
      </c>
      <c r="C324">
        <v>730</v>
      </c>
      <c r="D324" s="1">
        <v>9.3108499999999997E-2</v>
      </c>
      <c r="E324" s="1">
        <v>4.1294560000000002</v>
      </c>
      <c r="F324">
        <v>3</v>
      </c>
      <c r="G324" t="s">
        <v>117</v>
      </c>
      <c r="H324" t="s">
        <v>118</v>
      </c>
      <c r="I324">
        <v>0</v>
      </c>
      <c r="J324" t="s">
        <v>119</v>
      </c>
      <c r="K324" t="s">
        <v>120</v>
      </c>
      <c r="L324" t="s">
        <v>124</v>
      </c>
      <c r="M324" t="s">
        <v>122</v>
      </c>
      <c r="N324" s="2">
        <v>43200</v>
      </c>
    </row>
    <row r="325" spans="1:14" x14ac:dyDescent="0.3">
      <c r="A325" t="s">
        <v>115</v>
      </c>
      <c r="B325" t="s">
        <v>123</v>
      </c>
      <c r="C325">
        <v>730</v>
      </c>
      <c r="D325" s="1">
        <v>9.7442420000000002E-2</v>
      </c>
      <c r="E325" s="1">
        <v>4.2376370000000003</v>
      </c>
      <c r="F325">
        <v>4</v>
      </c>
      <c r="G325" t="s">
        <v>117</v>
      </c>
      <c r="H325" t="s">
        <v>118</v>
      </c>
      <c r="I325">
        <v>0</v>
      </c>
      <c r="J325" t="s">
        <v>119</v>
      </c>
      <c r="K325" t="s">
        <v>120</v>
      </c>
      <c r="L325" t="s">
        <v>124</v>
      </c>
      <c r="M325" t="s">
        <v>122</v>
      </c>
      <c r="N325" s="2">
        <v>43200</v>
      </c>
    </row>
    <row r="326" spans="1:14" x14ac:dyDescent="0.3">
      <c r="A326" t="s">
        <v>115</v>
      </c>
      <c r="B326" t="s">
        <v>123</v>
      </c>
      <c r="C326">
        <v>730</v>
      </c>
      <c r="D326" s="1">
        <v>9.4951069999999999E-2</v>
      </c>
      <c r="E326" s="1">
        <v>4.1693829999999998</v>
      </c>
      <c r="F326">
        <v>5</v>
      </c>
      <c r="G326" t="s">
        <v>117</v>
      </c>
      <c r="H326" t="s">
        <v>118</v>
      </c>
      <c r="I326">
        <v>0</v>
      </c>
      <c r="J326" t="s">
        <v>119</v>
      </c>
      <c r="K326" t="s">
        <v>120</v>
      </c>
      <c r="L326" t="s">
        <v>124</v>
      </c>
      <c r="M326" t="s">
        <v>122</v>
      </c>
      <c r="N326" s="2">
        <v>43200</v>
      </c>
    </row>
    <row r="327" spans="1:14" x14ac:dyDescent="0.3">
      <c r="A327" t="s">
        <v>115</v>
      </c>
      <c r="B327" t="s">
        <v>123</v>
      </c>
      <c r="C327">
        <v>740</v>
      </c>
      <c r="D327" s="1">
        <v>0.1055156</v>
      </c>
      <c r="E327" s="1">
        <v>4.1653320000000003</v>
      </c>
      <c r="F327">
        <v>1</v>
      </c>
      <c r="G327" t="s">
        <v>117</v>
      </c>
      <c r="H327" t="s">
        <v>118</v>
      </c>
      <c r="I327">
        <v>0</v>
      </c>
      <c r="J327" t="s">
        <v>119</v>
      </c>
      <c r="K327" t="s">
        <v>120</v>
      </c>
      <c r="L327" t="s">
        <v>124</v>
      </c>
      <c r="M327" t="s">
        <v>122</v>
      </c>
      <c r="N327" s="2">
        <v>43200</v>
      </c>
    </row>
    <row r="328" spans="1:14" x14ac:dyDescent="0.3">
      <c r="A328" t="s">
        <v>115</v>
      </c>
      <c r="B328" t="s">
        <v>123</v>
      </c>
      <c r="C328">
        <v>740</v>
      </c>
      <c r="D328" s="1">
        <v>0.1028804</v>
      </c>
      <c r="E328" s="1">
        <v>4.1459630000000001</v>
      </c>
      <c r="F328">
        <v>2</v>
      </c>
      <c r="G328" t="s">
        <v>117</v>
      </c>
      <c r="H328" t="s">
        <v>118</v>
      </c>
      <c r="I328">
        <v>0</v>
      </c>
      <c r="J328" t="s">
        <v>119</v>
      </c>
      <c r="K328" t="s">
        <v>120</v>
      </c>
      <c r="L328" t="s">
        <v>124</v>
      </c>
      <c r="M328" t="s">
        <v>122</v>
      </c>
      <c r="N328" s="2">
        <v>43200</v>
      </c>
    </row>
    <row r="329" spans="1:14" x14ac:dyDescent="0.3">
      <c r="A329" t="s">
        <v>115</v>
      </c>
      <c r="B329" t="s">
        <v>123</v>
      </c>
      <c r="C329">
        <v>740</v>
      </c>
      <c r="D329" s="1">
        <v>0.1001034</v>
      </c>
      <c r="E329" s="1">
        <v>4.0882639999999997</v>
      </c>
      <c r="F329">
        <v>3</v>
      </c>
      <c r="G329" t="s">
        <v>117</v>
      </c>
      <c r="H329" t="s">
        <v>118</v>
      </c>
      <c r="I329">
        <v>0</v>
      </c>
      <c r="J329" t="s">
        <v>119</v>
      </c>
      <c r="K329" t="s">
        <v>120</v>
      </c>
      <c r="L329" t="s">
        <v>124</v>
      </c>
      <c r="M329" t="s">
        <v>122</v>
      </c>
      <c r="N329" s="2">
        <v>43200</v>
      </c>
    </row>
    <row r="330" spans="1:14" x14ac:dyDescent="0.3">
      <c r="A330" t="s">
        <v>115</v>
      </c>
      <c r="B330" t="s">
        <v>123</v>
      </c>
      <c r="C330">
        <v>740</v>
      </c>
      <c r="D330" s="1">
        <v>9.9604940000000003E-2</v>
      </c>
      <c r="E330" s="1">
        <v>4.086087</v>
      </c>
      <c r="F330">
        <v>4</v>
      </c>
      <c r="G330" t="s">
        <v>117</v>
      </c>
      <c r="H330" t="s">
        <v>118</v>
      </c>
      <c r="I330">
        <v>0</v>
      </c>
      <c r="J330" t="s">
        <v>119</v>
      </c>
      <c r="K330" t="s">
        <v>120</v>
      </c>
      <c r="L330" t="s">
        <v>124</v>
      </c>
      <c r="M330" t="s">
        <v>122</v>
      </c>
      <c r="N330" s="2">
        <v>43200</v>
      </c>
    </row>
    <row r="331" spans="1:14" x14ac:dyDescent="0.3">
      <c r="A331" t="s">
        <v>115</v>
      </c>
      <c r="B331" t="s">
        <v>123</v>
      </c>
      <c r="C331">
        <v>740</v>
      </c>
      <c r="D331" s="1">
        <v>0.1036743</v>
      </c>
      <c r="E331" s="1">
        <v>4.1591899999999997</v>
      </c>
      <c r="F331">
        <v>5</v>
      </c>
      <c r="G331" t="s">
        <v>117</v>
      </c>
      <c r="H331" t="s">
        <v>118</v>
      </c>
      <c r="I331">
        <v>0</v>
      </c>
      <c r="J331" t="s">
        <v>119</v>
      </c>
      <c r="K331" t="s">
        <v>120</v>
      </c>
      <c r="L331" t="s">
        <v>124</v>
      </c>
      <c r="M331" t="s">
        <v>122</v>
      </c>
      <c r="N331" s="2">
        <v>43200</v>
      </c>
    </row>
    <row r="332" spans="1:14" x14ac:dyDescent="0.3">
      <c r="A332" t="s">
        <v>115</v>
      </c>
      <c r="B332" t="s">
        <v>123</v>
      </c>
      <c r="C332">
        <v>750</v>
      </c>
      <c r="D332" s="1">
        <v>9.0592359999999997E-2</v>
      </c>
      <c r="E332" s="1">
        <v>4.0324949999999999</v>
      </c>
      <c r="F332">
        <v>1</v>
      </c>
      <c r="G332" t="s">
        <v>117</v>
      </c>
      <c r="H332" t="s">
        <v>118</v>
      </c>
      <c r="I332">
        <v>0</v>
      </c>
      <c r="J332" t="s">
        <v>119</v>
      </c>
      <c r="K332" t="s">
        <v>120</v>
      </c>
      <c r="L332" t="s">
        <v>124</v>
      </c>
      <c r="M332" t="s">
        <v>122</v>
      </c>
      <c r="N332" s="2">
        <v>43200</v>
      </c>
    </row>
    <row r="333" spans="1:14" x14ac:dyDescent="0.3">
      <c r="A333" t="s">
        <v>115</v>
      </c>
      <c r="B333" t="s">
        <v>123</v>
      </c>
      <c r="C333">
        <v>750</v>
      </c>
      <c r="D333" s="1">
        <v>8.9584590000000006E-2</v>
      </c>
      <c r="E333" s="1">
        <v>4.0308609999999998</v>
      </c>
      <c r="F333">
        <v>2</v>
      </c>
      <c r="G333" t="s">
        <v>117</v>
      </c>
      <c r="H333" t="s">
        <v>118</v>
      </c>
      <c r="I333">
        <v>0</v>
      </c>
      <c r="J333" t="s">
        <v>119</v>
      </c>
      <c r="K333" t="s">
        <v>120</v>
      </c>
      <c r="L333" t="s">
        <v>124</v>
      </c>
      <c r="M333" t="s">
        <v>122</v>
      </c>
      <c r="N333" s="2">
        <v>43200</v>
      </c>
    </row>
    <row r="334" spans="1:14" x14ac:dyDescent="0.3">
      <c r="A334" t="s">
        <v>115</v>
      </c>
      <c r="B334" t="s">
        <v>123</v>
      </c>
      <c r="C334">
        <v>750</v>
      </c>
      <c r="D334" s="1">
        <v>9.0695209999999998E-2</v>
      </c>
      <c r="E334" s="1">
        <v>4.0445089999999997</v>
      </c>
      <c r="F334">
        <v>3</v>
      </c>
      <c r="G334" t="s">
        <v>117</v>
      </c>
      <c r="H334" t="s">
        <v>118</v>
      </c>
      <c r="I334">
        <v>0</v>
      </c>
      <c r="J334" t="s">
        <v>119</v>
      </c>
      <c r="K334" t="s">
        <v>120</v>
      </c>
      <c r="L334" t="s">
        <v>124</v>
      </c>
      <c r="M334" t="s">
        <v>122</v>
      </c>
      <c r="N334" s="2">
        <v>43200</v>
      </c>
    </row>
    <row r="335" spans="1:14" x14ac:dyDescent="0.3">
      <c r="A335" t="s">
        <v>115</v>
      </c>
      <c r="B335" t="s">
        <v>123</v>
      </c>
      <c r="C335">
        <v>750</v>
      </c>
      <c r="D335" s="1">
        <v>9.0909409999999996E-2</v>
      </c>
      <c r="E335" s="1">
        <v>4.0093389999999998</v>
      </c>
      <c r="F335">
        <v>4</v>
      </c>
      <c r="G335" t="s">
        <v>117</v>
      </c>
      <c r="H335" t="s">
        <v>118</v>
      </c>
      <c r="I335">
        <v>0</v>
      </c>
      <c r="J335" t="s">
        <v>119</v>
      </c>
      <c r="K335" t="s">
        <v>120</v>
      </c>
      <c r="L335" t="s">
        <v>124</v>
      </c>
      <c r="M335" t="s">
        <v>122</v>
      </c>
      <c r="N335" s="2">
        <v>43200</v>
      </c>
    </row>
    <row r="336" spans="1:14" x14ac:dyDescent="0.3">
      <c r="A336" t="s">
        <v>115</v>
      </c>
      <c r="B336" t="s">
        <v>123</v>
      </c>
      <c r="C336">
        <v>750</v>
      </c>
      <c r="D336" s="1">
        <v>9.1192599999999999E-2</v>
      </c>
      <c r="E336" s="1">
        <v>4.0269899999999996</v>
      </c>
      <c r="F336">
        <v>5</v>
      </c>
      <c r="G336" t="s">
        <v>117</v>
      </c>
      <c r="H336" t="s">
        <v>118</v>
      </c>
      <c r="I336">
        <v>0</v>
      </c>
      <c r="J336" t="s">
        <v>119</v>
      </c>
      <c r="K336" t="s">
        <v>120</v>
      </c>
      <c r="L336" t="s">
        <v>124</v>
      </c>
      <c r="M336" t="s">
        <v>122</v>
      </c>
      <c r="N336" s="2">
        <v>43200</v>
      </c>
    </row>
    <row r="337" spans="1:14" x14ac:dyDescent="0.3">
      <c r="A337" t="s">
        <v>115</v>
      </c>
      <c r="B337" t="s">
        <v>123</v>
      </c>
      <c r="C337">
        <v>760</v>
      </c>
      <c r="D337" s="1">
        <v>8.6258669999999996E-2</v>
      </c>
      <c r="E337" s="1">
        <v>3.9088859999999999</v>
      </c>
      <c r="F337">
        <v>1</v>
      </c>
      <c r="G337" t="s">
        <v>117</v>
      </c>
      <c r="H337" t="s">
        <v>118</v>
      </c>
      <c r="I337">
        <v>0</v>
      </c>
      <c r="J337" t="s">
        <v>119</v>
      </c>
      <c r="K337" t="s">
        <v>120</v>
      </c>
      <c r="L337" t="s">
        <v>124</v>
      </c>
      <c r="M337" t="s">
        <v>122</v>
      </c>
      <c r="N337" s="2">
        <v>43200</v>
      </c>
    </row>
    <row r="338" spans="1:14" x14ac:dyDescent="0.3">
      <c r="A338" t="s">
        <v>115</v>
      </c>
      <c r="B338" t="s">
        <v>123</v>
      </c>
      <c r="C338">
        <v>760</v>
      </c>
      <c r="D338" s="1">
        <v>8.9787909999999999E-2</v>
      </c>
      <c r="E338" s="1">
        <v>4.0082339999999999</v>
      </c>
      <c r="F338">
        <v>2</v>
      </c>
      <c r="G338" t="s">
        <v>117</v>
      </c>
      <c r="H338" t="s">
        <v>118</v>
      </c>
      <c r="I338">
        <v>0</v>
      </c>
      <c r="J338" t="s">
        <v>119</v>
      </c>
      <c r="K338" t="s">
        <v>120</v>
      </c>
      <c r="L338" t="s">
        <v>124</v>
      </c>
      <c r="M338" t="s">
        <v>122</v>
      </c>
      <c r="N338" s="2">
        <v>43200</v>
      </c>
    </row>
    <row r="339" spans="1:14" x14ac:dyDescent="0.3">
      <c r="A339" t="s">
        <v>115</v>
      </c>
      <c r="B339" t="s">
        <v>123</v>
      </c>
      <c r="C339">
        <v>760</v>
      </c>
      <c r="D339" s="1">
        <v>8.7665900000000005E-2</v>
      </c>
      <c r="E339" s="1">
        <v>3.9612560000000001</v>
      </c>
      <c r="F339">
        <v>3</v>
      </c>
      <c r="G339" t="s">
        <v>117</v>
      </c>
      <c r="H339" t="s">
        <v>118</v>
      </c>
      <c r="I339">
        <v>0</v>
      </c>
      <c r="J339" t="s">
        <v>119</v>
      </c>
      <c r="K339" t="s">
        <v>120</v>
      </c>
      <c r="L339" t="s">
        <v>124</v>
      </c>
      <c r="M339" t="s">
        <v>122</v>
      </c>
      <c r="N339" s="2">
        <v>43200</v>
      </c>
    </row>
    <row r="340" spans="1:14" x14ac:dyDescent="0.3">
      <c r="A340" t="s">
        <v>115</v>
      </c>
      <c r="B340" t="s">
        <v>123</v>
      </c>
      <c r="C340">
        <v>760</v>
      </c>
      <c r="D340" s="1">
        <v>9.0105370000000004E-2</v>
      </c>
      <c r="E340" s="1">
        <v>4.0215909999999999</v>
      </c>
      <c r="F340">
        <v>4</v>
      </c>
      <c r="G340" t="s">
        <v>117</v>
      </c>
      <c r="H340" t="s">
        <v>118</v>
      </c>
      <c r="I340">
        <v>0</v>
      </c>
      <c r="J340" t="s">
        <v>119</v>
      </c>
      <c r="K340" t="s">
        <v>120</v>
      </c>
      <c r="L340" t="s">
        <v>124</v>
      </c>
      <c r="M340" t="s">
        <v>122</v>
      </c>
      <c r="N340" s="2">
        <v>43200</v>
      </c>
    </row>
    <row r="341" spans="1:14" x14ac:dyDescent="0.3">
      <c r="A341" t="s">
        <v>115</v>
      </c>
      <c r="B341" t="s">
        <v>123</v>
      </c>
      <c r="C341">
        <v>760</v>
      </c>
      <c r="D341" s="1">
        <v>8.8772329999999997E-2</v>
      </c>
      <c r="E341" s="1">
        <v>3.9631210000000001</v>
      </c>
      <c r="F341">
        <v>5</v>
      </c>
      <c r="G341" t="s">
        <v>117</v>
      </c>
      <c r="H341" t="s">
        <v>118</v>
      </c>
      <c r="I341">
        <v>0</v>
      </c>
      <c r="J341" t="s">
        <v>119</v>
      </c>
      <c r="K341" t="s">
        <v>120</v>
      </c>
      <c r="L341" t="s">
        <v>124</v>
      </c>
      <c r="M341" t="s">
        <v>122</v>
      </c>
      <c r="N341" s="2">
        <v>43200</v>
      </c>
    </row>
    <row r="342" spans="1:14" x14ac:dyDescent="0.3">
      <c r="A342" t="s">
        <v>115</v>
      </c>
      <c r="B342" t="s">
        <v>123</v>
      </c>
      <c r="C342">
        <v>770</v>
      </c>
      <c r="D342" s="1">
        <v>8.6495929999999999E-2</v>
      </c>
      <c r="E342" s="1">
        <v>3.8795890000000002</v>
      </c>
      <c r="F342">
        <v>1</v>
      </c>
      <c r="G342" t="s">
        <v>117</v>
      </c>
      <c r="H342" t="s">
        <v>118</v>
      </c>
      <c r="I342">
        <v>0</v>
      </c>
      <c r="J342" t="s">
        <v>119</v>
      </c>
      <c r="K342" t="s">
        <v>120</v>
      </c>
      <c r="L342" t="s">
        <v>124</v>
      </c>
      <c r="M342" t="s">
        <v>122</v>
      </c>
      <c r="N342" s="2">
        <v>43200</v>
      </c>
    </row>
    <row r="343" spans="1:14" x14ac:dyDescent="0.3">
      <c r="A343" t="s">
        <v>115</v>
      </c>
      <c r="B343" t="s">
        <v>123</v>
      </c>
      <c r="C343">
        <v>770</v>
      </c>
      <c r="D343" s="1">
        <v>8.9223910000000003E-2</v>
      </c>
      <c r="E343" s="1">
        <v>3.937395</v>
      </c>
      <c r="F343">
        <v>2</v>
      </c>
      <c r="G343" t="s">
        <v>117</v>
      </c>
      <c r="H343" t="s">
        <v>118</v>
      </c>
      <c r="I343">
        <v>0</v>
      </c>
      <c r="J343" t="s">
        <v>119</v>
      </c>
      <c r="K343" t="s">
        <v>120</v>
      </c>
      <c r="L343" t="s">
        <v>124</v>
      </c>
      <c r="M343" t="s">
        <v>122</v>
      </c>
      <c r="N343" s="2">
        <v>43200</v>
      </c>
    </row>
    <row r="344" spans="1:14" x14ac:dyDescent="0.3">
      <c r="A344" t="s">
        <v>115</v>
      </c>
      <c r="B344" t="s">
        <v>123</v>
      </c>
      <c r="C344">
        <v>770</v>
      </c>
      <c r="D344" s="1">
        <v>8.7364869999999997E-2</v>
      </c>
      <c r="E344" s="1">
        <v>3.8784809999999998</v>
      </c>
      <c r="F344">
        <v>3</v>
      </c>
      <c r="G344" t="s">
        <v>117</v>
      </c>
      <c r="H344" t="s">
        <v>118</v>
      </c>
      <c r="I344">
        <v>0</v>
      </c>
      <c r="J344" t="s">
        <v>119</v>
      </c>
      <c r="K344" t="s">
        <v>120</v>
      </c>
      <c r="L344" t="s">
        <v>124</v>
      </c>
      <c r="M344" t="s">
        <v>122</v>
      </c>
      <c r="N344" s="2">
        <v>43200</v>
      </c>
    </row>
    <row r="345" spans="1:14" x14ac:dyDescent="0.3">
      <c r="A345" t="s">
        <v>115</v>
      </c>
      <c r="B345" t="s">
        <v>123</v>
      </c>
      <c r="C345">
        <v>770</v>
      </c>
      <c r="D345" s="1">
        <v>8.7691649999999996E-2</v>
      </c>
      <c r="E345" s="1">
        <v>3.8907090000000002</v>
      </c>
      <c r="F345">
        <v>4</v>
      </c>
      <c r="G345" t="s">
        <v>117</v>
      </c>
      <c r="H345" t="s">
        <v>118</v>
      </c>
      <c r="I345">
        <v>0</v>
      </c>
      <c r="J345" t="s">
        <v>119</v>
      </c>
      <c r="K345" t="s">
        <v>120</v>
      </c>
      <c r="L345" t="s">
        <v>124</v>
      </c>
      <c r="M345" t="s">
        <v>122</v>
      </c>
      <c r="N345" s="2">
        <v>43200</v>
      </c>
    </row>
    <row r="346" spans="1:14" x14ac:dyDescent="0.3">
      <c r="A346" t="s">
        <v>115</v>
      </c>
      <c r="B346" t="s">
        <v>123</v>
      </c>
      <c r="C346">
        <v>770</v>
      </c>
      <c r="D346" s="1">
        <v>8.4313100000000002E-2</v>
      </c>
      <c r="E346" s="1">
        <v>3.820872</v>
      </c>
      <c r="F346">
        <v>5</v>
      </c>
      <c r="G346" t="s">
        <v>117</v>
      </c>
      <c r="H346" t="s">
        <v>118</v>
      </c>
      <c r="I346">
        <v>0</v>
      </c>
      <c r="J346" t="s">
        <v>119</v>
      </c>
      <c r="K346" t="s">
        <v>120</v>
      </c>
      <c r="L346" t="s">
        <v>124</v>
      </c>
      <c r="M346" t="s">
        <v>122</v>
      </c>
      <c r="N346" s="2">
        <v>43200</v>
      </c>
    </row>
    <row r="347" spans="1:14" x14ac:dyDescent="0.3">
      <c r="A347" t="s">
        <v>115</v>
      </c>
      <c r="B347" t="s">
        <v>123</v>
      </c>
      <c r="C347">
        <v>780</v>
      </c>
      <c r="D347" s="1">
        <v>8.4616490000000003E-2</v>
      </c>
      <c r="E347" s="1">
        <v>3.7447490000000001</v>
      </c>
      <c r="F347">
        <v>1</v>
      </c>
      <c r="G347" t="s">
        <v>117</v>
      </c>
      <c r="H347" t="s">
        <v>118</v>
      </c>
      <c r="I347">
        <v>0</v>
      </c>
      <c r="J347" t="s">
        <v>119</v>
      </c>
      <c r="K347" t="s">
        <v>120</v>
      </c>
      <c r="L347" t="s">
        <v>124</v>
      </c>
      <c r="M347" t="s">
        <v>122</v>
      </c>
      <c r="N347" s="2">
        <v>43200</v>
      </c>
    </row>
    <row r="348" spans="1:14" x14ac:dyDescent="0.3">
      <c r="A348" t="s">
        <v>115</v>
      </c>
      <c r="B348" t="s">
        <v>123</v>
      </c>
      <c r="C348">
        <v>780</v>
      </c>
      <c r="D348" s="1">
        <v>8.4317719999999999E-2</v>
      </c>
      <c r="E348" s="1">
        <v>3.7380049999999998</v>
      </c>
      <c r="F348">
        <v>2</v>
      </c>
      <c r="G348" t="s">
        <v>117</v>
      </c>
      <c r="H348" t="s">
        <v>118</v>
      </c>
      <c r="I348">
        <v>0</v>
      </c>
      <c r="J348" t="s">
        <v>119</v>
      </c>
      <c r="K348" t="s">
        <v>120</v>
      </c>
      <c r="L348" t="s">
        <v>124</v>
      </c>
      <c r="M348" t="s">
        <v>122</v>
      </c>
      <c r="N348" s="2">
        <v>43200</v>
      </c>
    </row>
    <row r="349" spans="1:14" x14ac:dyDescent="0.3">
      <c r="A349" t="s">
        <v>115</v>
      </c>
      <c r="B349" t="s">
        <v>123</v>
      </c>
      <c r="C349">
        <v>780</v>
      </c>
      <c r="D349" s="1">
        <v>8.6970649999999997E-2</v>
      </c>
      <c r="E349" s="1">
        <v>3.7633489999999998</v>
      </c>
      <c r="F349">
        <v>3</v>
      </c>
      <c r="G349" t="s">
        <v>117</v>
      </c>
      <c r="H349" t="s">
        <v>118</v>
      </c>
      <c r="I349">
        <v>0</v>
      </c>
      <c r="J349" t="s">
        <v>119</v>
      </c>
      <c r="K349" t="s">
        <v>120</v>
      </c>
      <c r="L349" t="s">
        <v>124</v>
      </c>
      <c r="M349" t="s">
        <v>122</v>
      </c>
      <c r="N349" s="2">
        <v>43200</v>
      </c>
    </row>
    <row r="350" spans="1:14" x14ac:dyDescent="0.3">
      <c r="A350" t="s">
        <v>115</v>
      </c>
      <c r="B350" t="s">
        <v>123</v>
      </c>
      <c r="C350">
        <v>780</v>
      </c>
      <c r="D350" s="1">
        <v>8.4145730000000002E-2</v>
      </c>
      <c r="E350" s="1">
        <v>3.689419</v>
      </c>
      <c r="F350">
        <v>4</v>
      </c>
      <c r="G350" t="s">
        <v>117</v>
      </c>
      <c r="H350" t="s">
        <v>118</v>
      </c>
      <c r="I350">
        <v>0</v>
      </c>
      <c r="J350" t="s">
        <v>119</v>
      </c>
      <c r="K350" t="s">
        <v>120</v>
      </c>
      <c r="L350" t="s">
        <v>124</v>
      </c>
      <c r="M350" t="s">
        <v>122</v>
      </c>
      <c r="N350" s="2">
        <v>43200</v>
      </c>
    </row>
    <row r="351" spans="1:14" x14ac:dyDescent="0.3">
      <c r="A351" t="s">
        <v>115</v>
      </c>
      <c r="B351" t="s">
        <v>123</v>
      </c>
      <c r="C351">
        <v>780</v>
      </c>
      <c r="D351" s="1">
        <v>8.4855509999999995E-2</v>
      </c>
      <c r="E351" s="1">
        <v>3.7241029999999999</v>
      </c>
      <c r="F351">
        <v>5</v>
      </c>
      <c r="G351" t="s">
        <v>117</v>
      </c>
      <c r="H351" t="s">
        <v>118</v>
      </c>
      <c r="I351">
        <v>0</v>
      </c>
      <c r="J351" t="s">
        <v>119</v>
      </c>
      <c r="K351" t="s">
        <v>120</v>
      </c>
      <c r="L351" t="s">
        <v>124</v>
      </c>
      <c r="M351" t="s">
        <v>122</v>
      </c>
      <c r="N351" s="2">
        <v>43200</v>
      </c>
    </row>
    <row r="352" spans="1:14" x14ac:dyDescent="0.3">
      <c r="A352" t="s">
        <v>115</v>
      </c>
      <c r="B352" t="s">
        <v>123</v>
      </c>
      <c r="C352">
        <v>790</v>
      </c>
      <c r="D352" s="1">
        <v>8.3085199999999998E-2</v>
      </c>
      <c r="E352" s="1">
        <v>3.6126999999999998</v>
      </c>
      <c r="F352">
        <v>1</v>
      </c>
      <c r="G352" t="s">
        <v>117</v>
      </c>
      <c r="H352" t="s">
        <v>118</v>
      </c>
      <c r="I352">
        <v>0</v>
      </c>
      <c r="J352" t="s">
        <v>119</v>
      </c>
      <c r="K352" t="s">
        <v>120</v>
      </c>
      <c r="L352" t="s">
        <v>124</v>
      </c>
      <c r="M352" t="s">
        <v>122</v>
      </c>
      <c r="N352" s="2">
        <v>43200</v>
      </c>
    </row>
    <row r="353" spans="1:14" x14ac:dyDescent="0.3">
      <c r="A353" t="s">
        <v>115</v>
      </c>
      <c r="B353" t="s">
        <v>123</v>
      </c>
      <c r="C353">
        <v>790</v>
      </c>
      <c r="D353" s="1">
        <v>8.5940580000000003E-2</v>
      </c>
      <c r="E353" s="1">
        <v>3.7009180000000002</v>
      </c>
      <c r="F353">
        <v>2</v>
      </c>
      <c r="G353" t="s">
        <v>117</v>
      </c>
      <c r="H353" t="s">
        <v>118</v>
      </c>
      <c r="I353">
        <v>0</v>
      </c>
      <c r="J353" t="s">
        <v>119</v>
      </c>
      <c r="K353" t="s">
        <v>120</v>
      </c>
      <c r="L353" t="s">
        <v>124</v>
      </c>
      <c r="M353" t="s">
        <v>122</v>
      </c>
      <c r="N353" s="2">
        <v>43200</v>
      </c>
    </row>
    <row r="354" spans="1:14" x14ac:dyDescent="0.3">
      <c r="A354" t="s">
        <v>115</v>
      </c>
      <c r="B354" t="s">
        <v>123</v>
      </c>
      <c r="C354">
        <v>790</v>
      </c>
      <c r="D354" s="1">
        <v>8.5115490000000002E-2</v>
      </c>
      <c r="E354" s="1">
        <v>3.6507369999999999</v>
      </c>
      <c r="F354">
        <v>3</v>
      </c>
      <c r="G354" t="s">
        <v>117</v>
      </c>
      <c r="H354" t="s">
        <v>118</v>
      </c>
      <c r="I354">
        <v>0</v>
      </c>
      <c r="J354" t="s">
        <v>119</v>
      </c>
      <c r="K354" t="s">
        <v>120</v>
      </c>
      <c r="L354" t="s">
        <v>124</v>
      </c>
      <c r="M354" t="s">
        <v>122</v>
      </c>
      <c r="N354" s="2">
        <v>43200</v>
      </c>
    </row>
    <row r="355" spans="1:14" x14ac:dyDescent="0.3">
      <c r="A355" t="s">
        <v>115</v>
      </c>
      <c r="B355" t="s">
        <v>123</v>
      </c>
      <c r="C355">
        <v>790</v>
      </c>
      <c r="D355" s="1">
        <v>8.3710359999999998E-2</v>
      </c>
      <c r="E355" s="1">
        <v>3.6483669999999999</v>
      </c>
      <c r="F355">
        <v>4</v>
      </c>
      <c r="G355" t="s">
        <v>117</v>
      </c>
      <c r="H355" t="s">
        <v>118</v>
      </c>
      <c r="I355">
        <v>0</v>
      </c>
      <c r="J355" t="s">
        <v>119</v>
      </c>
      <c r="K355" t="s">
        <v>120</v>
      </c>
      <c r="L355" t="s">
        <v>124</v>
      </c>
      <c r="M355" t="s">
        <v>122</v>
      </c>
      <c r="N355" s="2">
        <v>43200</v>
      </c>
    </row>
    <row r="356" spans="1:14" x14ac:dyDescent="0.3">
      <c r="A356" t="s">
        <v>115</v>
      </c>
      <c r="B356" t="s">
        <v>123</v>
      </c>
      <c r="C356">
        <v>790</v>
      </c>
      <c r="D356" s="1">
        <v>8.8682639999999993E-2</v>
      </c>
      <c r="E356" s="1">
        <v>3.7077529999999999</v>
      </c>
      <c r="F356">
        <v>5</v>
      </c>
      <c r="G356" t="s">
        <v>117</v>
      </c>
      <c r="H356" t="s">
        <v>118</v>
      </c>
      <c r="I356">
        <v>0</v>
      </c>
      <c r="J356" t="s">
        <v>119</v>
      </c>
      <c r="K356" t="s">
        <v>120</v>
      </c>
      <c r="L356" t="s">
        <v>124</v>
      </c>
      <c r="M356" t="s">
        <v>122</v>
      </c>
      <c r="N356" s="2">
        <v>43200</v>
      </c>
    </row>
    <row r="357" spans="1:14" x14ac:dyDescent="0.3">
      <c r="A357" t="s">
        <v>115</v>
      </c>
      <c r="B357" t="s">
        <v>123</v>
      </c>
      <c r="C357">
        <v>800</v>
      </c>
      <c r="D357" s="1">
        <v>8.6481470000000005E-2</v>
      </c>
      <c r="E357" s="1">
        <v>3.606589</v>
      </c>
      <c r="F357">
        <v>1</v>
      </c>
      <c r="G357" t="s">
        <v>117</v>
      </c>
      <c r="H357" t="s">
        <v>118</v>
      </c>
      <c r="I357">
        <v>0</v>
      </c>
      <c r="J357" t="s">
        <v>119</v>
      </c>
      <c r="K357" t="s">
        <v>120</v>
      </c>
      <c r="L357" t="s">
        <v>124</v>
      </c>
      <c r="M357" t="s">
        <v>122</v>
      </c>
      <c r="N357" s="2">
        <v>43200</v>
      </c>
    </row>
    <row r="358" spans="1:14" x14ac:dyDescent="0.3">
      <c r="A358" t="s">
        <v>115</v>
      </c>
      <c r="B358" t="s">
        <v>123</v>
      </c>
      <c r="C358">
        <v>800</v>
      </c>
      <c r="D358" s="1">
        <v>8.7720210000000007E-2</v>
      </c>
      <c r="E358" s="1">
        <v>3.5967699999999998</v>
      </c>
      <c r="F358">
        <v>2</v>
      </c>
      <c r="G358" t="s">
        <v>117</v>
      </c>
      <c r="H358" t="s">
        <v>118</v>
      </c>
      <c r="I358">
        <v>0</v>
      </c>
      <c r="J358" t="s">
        <v>119</v>
      </c>
      <c r="K358" t="s">
        <v>120</v>
      </c>
      <c r="L358" t="s">
        <v>124</v>
      </c>
      <c r="M358" t="s">
        <v>122</v>
      </c>
      <c r="N358" s="2">
        <v>43200</v>
      </c>
    </row>
    <row r="359" spans="1:14" x14ac:dyDescent="0.3">
      <c r="A359" t="s">
        <v>115</v>
      </c>
      <c r="B359" t="s">
        <v>123</v>
      </c>
      <c r="C359">
        <v>800</v>
      </c>
      <c r="D359" s="1">
        <v>8.868877E-2</v>
      </c>
      <c r="E359" s="1">
        <v>3.646649</v>
      </c>
      <c r="F359">
        <v>3</v>
      </c>
      <c r="G359" t="s">
        <v>117</v>
      </c>
      <c r="H359" t="s">
        <v>118</v>
      </c>
      <c r="I359">
        <v>0</v>
      </c>
      <c r="J359" t="s">
        <v>119</v>
      </c>
      <c r="K359" t="s">
        <v>120</v>
      </c>
      <c r="L359" t="s">
        <v>124</v>
      </c>
      <c r="M359" t="s">
        <v>122</v>
      </c>
      <c r="N359" s="2">
        <v>43200</v>
      </c>
    </row>
    <row r="360" spans="1:14" x14ac:dyDescent="0.3">
      <c r="A360" t="s">
        <v>115</v>
      </c>
      <c r="B360" t="s">
        <v>123</v>
      </c>
      <c r="C360">
        <v>800</v>
      </c>
      <c r="D360" s="1">
        <v>8.6163589999999998E-2</v>
      </c>
      <c r="E360" s="1">
        <v>3.594042</v>
      </c>
      <c r="F360">
        <v>4</v>
      </c>
      <c r="G360" t="s">
        <v>117</v>
      </c>
      <c r="H360" t="s">
        <v>118</v>
      </c>
      <c r="I360">
        <v>0</v>
      </c>
      <c r="J360" t="s">
        <v>119</v>
      </c>
      <c r="K360" t="s">
        <v>120</v>
      </c>
      <c r="L360" t="s">
        <v>124</v>
      </c>
      <c r="M360" t="s">
        <v>122</v>
      </c>
      <c r="N360" s="2">
        <v>43200</v>
      </c>
    </row>
    <row r="361" spans="1:14" x14ac:dyDescent="0.3">
      <c r="A361" t="s">
        <v>115</v>
      </c>
      <c r="B361" t="s">
        <v>123</v>
      </c>
      <c r="C361">
        <v>800</v>
      </c>
      <c r="D361" s="1">
        <v>8.4528320000000004E-2</v>
      </c>
      <c r="E361" s="1">
        <v>3.5454750000000002</v>
      </c>
      <c r="F361">
        <v>5</v>
      </c>
      <c r="G361" t="s">
        <v>117</v>
      </c>
      <c r="H361" t="s">
        <v>118</v>
      </c>
      <c r="I361">
        <v>0</v>
      </c>
      <c r="J361" t="s">
        <v>119</v>
      </c>
      <c r="K361" t="s">
        <v>120</v>
      </c>
      <c r="L361" t="s">
        <v>124</v>
      </c>
      <c r="M361" t="s">
        <v>122</v>
      </c>
      <c r="N361" s="2">
        <v>43200</v>
      </c>
    </row>
    <row r="362" spans="1:14" x14ac:dyDescent="0.3">
      <c r="A362" t="s">
        <v>115</v>
      </c>
      <c r="B362" t="s">
        <v>123</v>
      </c>
      <c r="C362">
        <v>810</v>
      </c>
      <c r="D362" s="1">
        <v>8.6707480000000003E-2</v>
      </c>
      <c r="E362" s="1">
        <v>3.5107140000000001</v>
      </c>
      <c r="F362">
        <v>1</v>
      </c>
      <c r="G362" t="s">
        <v>117</v>
      </c>
      <c r="H362" t="s">
        <v>118</v>
      </c>
      <c r="I362">
        <v>0</v>
      </c>
      <c r="J362" t="s">
        <v>119</v>
      </c>
      <c r="K362" t="s">
        <v>120</v>
      </c>
      <c r="L362" t="s">
        <v>124</v>
      </c>
      <c r="M362" t="s">
        <v>122</v>
      </c>
      <c r="N362" s="2">
        <v>43200</v>
      </c>
    </row>
    <row r="363" spans="1:14" x14ac:dyDescent="0.3">
      <c r="A363" t="s">
        <v>115</v>
      </c>
      <c r="B363" t="s">
        <v>123</v>
      </c>
      <c r="C363">
        <v>810</v>
      </c>
      <c r="D363" s="1">
        <v>8.8076790000000002E-2</v>
      </c>
      <c r="E363" s="1">
        <v>3.520934</v>
      </c>
      <c r="F363">
        <v>2</v>
      </c>
      <c r="G363" t="s">
        <v>117</v>
      </c>
      <c r="H363" t="s">
        <v>118</v>
      </c>
      <c r="I363">
        <v>0</v>
      </c>
      <c r="J363" t="s">
        <v>119</v>
      </c>
      <c r="K363" t="s">
        <v>120</v>
      </c>
      <c r="L363" t="s">
        <v>124</v>
      </c>
      <c r="M363" t="s">
        <v>122</v>
      </c>
      <c r="N363" s="2">
        <v>43200</v>
      </c>
    </row>
    <row r="364" spans="1:14" x14ac:dyDescent="0.3">
      <c r="A364" t="s">
        <v>115</v>
      </c>
      <c r="B364" t="s">
        <v>123</v>
      </c>
      <c r="C364">
        <v>810</v>
      </c>
      <c r="D364" s="1">
        <v>8.7999729999999998E-2</v>
      </c>
      <c r="E364" s="1">
        <v>3.5366300000000002</v>
      </c>
      <c r="F364">
        <v>3</v>
      </c>
      <c r="G364" t="s">
        <v>117</v>
      </c>
      <c r="H364" t="s">
        <v>118</v>
      </c>
      <c r="I364">
        <v>0</v>
      </c>
      <c r="J364" t="s">
        <v>119</v>
      </c>
      <c r="K364" t="s">
        <v>120</v>
      </c>
      <c r="L364" t="s">
        <v>124</v>
      </c>
      <c r="M364" t="s">
        <v>122</v>
      </c>
      <c r="N364" s="2">
        <v>43200</v>
      </c>
    </row>
    <row r="365" spans="1:14" x14ac:dyDescent="0.3">
      <c r="A365" t="s">
        <v>115</v>
      </c>
      <c r="B365" t="s">
        <v>123</v>
      </c>
      <c r="C365">
        <v>810</v>
      </c>
      <c r="D365" s="1">
        <v>8.8674080000000002E-2</v>
      </c>
      <c r="E365" s="1">
        <v>3.5682529999999999</v>
      </c>
      <c r="F365">
        <v>4</v>
      </c>
      <c r="G365" t="s">
        <v>117</v>
      </c>
      <c r="H365" t="s">
        <v>118</v>
      </c>
      <c r="I365">
        <v>0</v>
      </c>
      <c r="J365" t="s">
        <v>119</v>
      </c>
      <c r="K365" t="s">
        <v>120</v>
      </c>
      <c r="L365" t="s">
        <v>124</v>
      </c>
      <c r="M365" t="s">
        <v>122</v>
      </c>
      <c r="N365" s="2">
        <v>43200</v>
      </c>
    </row>
    <row r="366" spans="1:14" x14ac:dyDescent="0.3">
      <c r="A366" t="s">
        <v>115</v>
      </c>
      <c r="B366" t="s">
        <v>123</v>
      </c>
      <c r="C366">
        <v>810</v>
      </c>
      <c r="D366" s="1">
        <v>8.9152430000000005E-2</v>
      </c>
      <c r="E366" s="1">
        <v>3.5618089999999998</v>
      </c>
      <c r="F366">
        <v>5</v>
      </c>
      <c r="G366" t="s">
        <v>117</v>
      </c>
      <c r="H366" t="s">
        <v>118</v>
      </c>
      <c r="I366">
        <v>0</v>
      </c>
      <c r="J366" t="s">
        <v>119</v>
      </c>
      <c r="K366" t="s">
        <v>120</v>
      </c>
      <c r="L366" t="s">
        <v>124</v>
      </c>
      <c r="M366" t="s">
        <v>122</v>
      </c>
      <c r="N366" s="2">
        <v>43200</v>
      </c>
    </row>
    <row r="367" spans="1:14" x14ac:dyDescent="0.3">
      <c r="A367" t="s">
        <v>115</v>
      </c>
      <c r="B367" t="s">
        <v>123</v>
      </c>
      <c r="C367">
        <v>820</v>
      </c>
      <c r="D367" s="1">
        <v>8.383968E-2</v>
      </c>
      <c r="E367" s="1">
        <v>3.4318409999999999</v>
      </c>
      <c r="F367">
        <v>1</v>
      </c>
      <c r="G367" t="s">
        <v>117</v>
      </c>
      <c r="H367" t="s">
        <v>118</v>
      </c>
      <c r="I367">
        <v>0</v>
      </c>
      <c r="J367" t="s">
        <v>119</v>
      </c>
      <c r="K367" t="s">
        <v>120</v>
      </c>
      <c r="L367" t="s">
        <v>124</v>
      </c>
      <c r="M367" t="s">
        <v>122</v>
      </c>
      <c r="N367" s="2">
        <v>43200</v>
      </c>
    </row>
    <row r="368" spans="1:14" x14ac:dyDescent="0.3">
      <c r="A368" t="s">
        <v>115</v>
      </c>
      <c r="B368" t="s">
        <v>123</v>
      </c>
      <c r="C368">
        <v>820</v>
      </c>
      <c r="D368" s="1">
        <v>8.4911239999999999E-2</v>
      </c>
      <c r="E368" s="1">
        <v>3.4367200000000002</v>
      </c>
      <c r="F368">
        <v>2</v>
      </c>
      <c r="G368" t="s">
        <v>117</v>
      </c>
      <c r="H368" t="s">
        <v>118</v>
      </c>
      <c r="I368">
        <v>0</v>
      </c>
      <c r="J368" t="s">
        <v>119</v>
      </c>
      <c r="K368" t="s">
        <v>120</v>
      </c>
      <c r="L368" t="s">
        <v>124</v>
      </c>
      <c r="M368" t="s">
        <v>122</v>
      </c>
      <c r="N368" s="2">
        <v>43200</v>
      </c>
    </row>
    <row r="369" spans="1:14" x14ac:dyDescent="0.3">
      <c r="A369" t="s">
        <v>115</v>
      </c>
      <c r="B369" t="s">
        <v>123</v>
      </c>
      <c r="C369">
        <v>820</v>
      </c>
      <c r="D369" s="1">
        <v>8.4207009999999999E-2</v>
      </c>
      <c r="E369" s="1">
        <v>3.442024</v>
      </c>
      <c r="F369">
        <v>3</v>
      </c>
      <c r="G369" t="s">
        <v>117</v>
      </c>
      <c r="H369" t="s">
        <v>118</v>
      </c>
      <c r="I369">
        <v>0</v>
      </c>
      <c r="J369" t="s">
        <v>119</v>
      </c>
      <c r="K369" t="s">
        <v>120</v>
      </c>
      <c r="L369" t="s">
        <v>124</v>
      </c>
      <c r="M369" t="s">
        <v>122</v>
      </c>
      <c r="N369" s="2">
        <v>43200</v>
      </c>
    </row>
    <row r="370" spans="1:14" x14ac:dyDescent="0.3">
      <c r="A370" t="s">
        <v>115</v>
      </c>
      <c r="B370" t="s">
        <v>123</v>
      </c>
      <c r="C370">
        <v>820</v>
      </c>
      <c r="D370" s="1">
        <v>8.5051559999999998E-2</v>
      </c>
      <c r="E370" s="1">
        <v>3.4180809999999999</v>
      </c>
      <c r="F370">
        <v>4</v>
      </c>
      <c r="G370" t="s">
        <v>117</v>
      </c>
      <c r="H370" t="s">
        <v>118</v>
      </c>
      <c r="I370">
        <v>0</v>
      </c>
      <c r="J370" t="s">
        <v>119</v>
      </c>
      <c r="K370" t="s">
        <v>120</v>
      </c>
      <c r="L370" t="s">
        <v>124</v>
      </c>
      <c r="M370" t="s">
        <v>122</v>
      </c>
      <c r="N370" s="2">
        <v>43200</v>
      </c>
    </row>
    <row r="371" spans="1:14" x14ac:dyDescent="0.3">
      <c r="A371" t="s">
        <v>115</v>
      </c>
      <c r="B371" t="s">
        <v>123</v>
      </c>
      <c r="C371">
        <v>820</v>
      </c>
      <c r="D371" s="1">
        <v>8.3506179999999999E-2</v>
      </c>
      <c r="E371" s="1">
        <v>3.4052859999999998</v>
      </c>
      <c r="F371">
        <v>5</v>
      </c>
      <c r="G371" t="s">
        <v>117</v>
      </c>
      <c r="H371" t="s">
        <v>118</v>
      </c>
      <c r="I371">
        <v>0</v>
      </c>
      <c r="J371" t="s">
        <v>119</v>
      </c>
      <c r="K371" t="s">
        <v>120</v>
      </c>
      <c r="L371" t="s">
        <v>124</v>
      </c>
      <c r="M371" t="s">
        <v>122</v>
      </c>
      <c r="N371" s="2">
        <v>43200</v>
      </c>
    </row>
    <row r="372" spans="1:14" x14ac:dyDescent="0.3">
      <c r="A372" t="s">
        <v>115</v>
      </c>
      <c r="B372" t="s">
        <v>123</v>
      </c>
      <c r="C372">
        <v>830</v>
      </c>
      <c r="D372" s="1">
        <v>8.6334649999999999E-2</v>
      </c>
      <c r="E372" s="1">
        <v>3.4392999999999998</v>
      </c>
      <c r="F372">
        <v>1</v>
      </c>
      <c r="G372" t="s">
        <v>117</v>
      </c>
      <c r="H372" t="s">
        <v>118</v>
      </c>
      <c r="I372">
        <v>0</v>
      </c>
      <c r="J372" t="s">
        <v>119</v>
      </c>
      <c r="K372" t="s">
        <v>120</v>
      </c>
      <c r="L372" t="s">
        <v>124</v>
      </c>
      <c r="M372" t="s">
        <v>122</v>
      </c>
      <c r="N372" s="2">
        <v>43200</v>
      </c>
    </row>
    <row r="373" spans="1:14" x14ac:dyDescent="0.3">
      <c r="A373" t="s">
        <v>115</v>
      </c>
      <c r="B373" t="s">
        <v>123</v>
      </c>
      <c r="C373">
        <v>830</v>
      </c>
      <c r="D373" s="1">
        <v>8.2360359999999994E-2</v>
      </c>
      <c r="E373" s="1">
        <v>3.3302580000000002</v>
      </c>
      <c r="F373">
        <v>2</v>
      </c>
      <c r="G373" t="s">
        <v>117</v>
      </c>
      <c r="H373" t="s">
        <v>118</v>
      </c>
      <c r="I373">
        <v>0</v>
      </c>
      <c r="J373" t="s">
        <v>119</v>
      </c>
      <c r="K373" t="s">
        <v>120</v>
      </c>
      <c r="L373" t="s">
        <v>124</v>
      </c>
      <c r="M373" t="s">
        <v>122</v>
      </c>
      <c r="N373" s="2">
        <v>43200</v>
      </c>
    </row>
    <row r="374" spans="1:14" x14ac:dyDescent="0.3">
      <c r="A374" t="s">
        <v>115</v>
      </c>
      <c r="B374" t="s">
        <v>123</v>
      </c>
      <c r="C374">
        <v>830</v>
      </c>
      <c r="D374" s="1">
        <v>8.6475510000000005E-2</v>
      </c>
      <c r="E374" s="1">
        <v>3.3652380000000002</v>
      </c>
      <c r="F374">
        <v>3</v>
      </c>
      <c r="G374" t="s">
        <v>117</v>
      </c>
      <c r="H374" t="s">
        <v>118</v>
      </c>
      <c r="I374">
        <v>0</v>
      </c>
      <c r="J374" t="s">
        <v>119</v>
      </c>
      <c r="K374" t="s">
        <v>120</v>
      </c>
      <c r="L374" t="s">
        <v>124</v>
      </c>
      <c r="M374" t="s">
        <v>122</v>
      </c>
      <c r="N374" s="2">
        <v>43200</v>
      </c>
    </row>
    <row r="375" spans="1:14" x14ac:dyDescent="0.3">
      <c r="A375" t="s">
        <v>115</v>
      </c>
      <c r="B375" t="s">
        <v>123</v>
      </c>
      <c r="C375">
        <v>830</v>
      </c>
      <c r="D375" s="1">
        <v>8.2968529999999999E-2</v>
      </c>
      <c r="E375" s="1">
        <v>3.292516</v>
      </c>
      <c r="F375">
        <v>4</v>
      </c>
      <c r="G375" t="s">
        <v>117</v>
      </c>
      <c r="H375" t="s">
        <v>118</v>
      </c>
      <c r="I375">
        <v>0</v>
      </c>
      <c r="J375" t="s">
        <v>119</v>
      </c>
      <c r="K375" t="s">
        <v>120</v>
      </c>
      <c r="L375" t="s">
        <v>124</v>
      </c>
      <c r="M375" t="s">
        <v>122</v>
      </c>
      <c r="N375" s="2">
        <v>43200</v>
      </c>
    </row>
    <row r="376" spans="1:14" x14ac:dyDescent="0.3">
      <c r="A376" t="s">
        <v>115</v>
      </c>
      <c r="B376" t="s">
        <v>123</v>
      </c>
      <c r="C376">
        <v>830</v>
      </c>
      <c r="D376" s="1">
        <v>8.204475E-2</v>
      </c>
      <c r="E376" s="1">
        <v>3.2909700000000002</v>
      </c>
      <c r="F376">
        <v>5</v>
      </c>
      <c r="G376" t="s">
        <v>117</v>
      </c>
      <c r="H376" t="s">
        <v>118</v>
      </c>
      <c r="I376">
        <v>0</v>
      </c>
      <c r="J376" t="s">
        <v>119</v>
      </c>
      <c r="K376" t="s">
        <v>120</v>
      </c>
      <c r="L376" t="s">
        <v>124</v>
      </c>
      <c r="M376" t="s">
        <v>122</v>
      </c>
      <c r="N376" s="2">
        <v>43200</v>
      </c>
    </row>
    <row r="377" spans="1:14" x14ac:dyDescent="0.3">
      <c r="A377" t="s">
        <v>115</v>
      </c>
      <c r="B377" t="s">
        <v>123</v>
      </c>
      <c r="C377">
        <v>840</v>
      </c>
      <c r="D377" s="1">
        <v>8.4149039999999994E-2</v>
      </c>
      <c r="E377" s="1">
        <v>3.257736</v>
      </c>
      <c r="F377">
        <v>1</v>
      </c>
      <c r="G377" t="s">
        <v>117</v>
      </c>
      <c r="H377" t="s">
        <v>118</v>
      </c>
      <c r="I377">
        <v>0</v>
      </c>
      <c r="J377" t="s">
        <v>119</v>
      </c>
      <c r="K377" t="s">
        <v>120</v>
      </c>
      <c r="L377" t="s">
        <v>124</v>
      </c>
      <c r="M377" t="s">
        <v>122</v>
      </c>
      <c r="N377" s="2">
        <v>43200</v>
      </c>
    </row>
    <row r="378" spans="1:14" x14ac:dyDescent="0.3">
      <c r="A378" t="s">
        <v>115</v>
      </c>
      <c r="B378" t="s">
        <v>123</v>
      </c>
      <c r="C378">
        <v>840</v>
      </c>
      <c r="D378" s="1">
        <v>8.3287680000000003E-2</v>
      </c>
      <c r="E378" s="1">
        <v>3.2604690000000001</v>
      </c>
      <c r="F378">
        <v>2</v>
      </c>
      <c r="G378" t="s">
        <v>117</v>
      </c>
      <c r="H378" t="s">
        <v>118</v>
      </c>
      <c r="I378">
        <v>0</v>
      </c>
      <c r="J378" t="s">
        <v>119</v>
      </c>
      <c r="K378" t="s">
        <v>120</v>
      </c>
      <c r="L378" t="s">
        <v>124</v>
      </c>
      <c r="M378" t="s">
        <v>122</v>
      </c>
      <c r="N378" s="2">
        <v>43200</v>
      </c>
    </row>
    <row r="379" spans="1:14" x14ac:dyDescent="0.3">
      <c r="A379" t="s">
        <v>115</v>
      </c>
      <c r="B379" t="s">
        <v>123</v>
      </c>
      <c r="C379">
        <v>840</v>
      </c>
      <c r="D379" s="1">
        <v>8.5250469999999995E-2</v>
      </c>
      <c r="E379" s="1">
        <v>3.2904119999999999</v>
      </c>
      <c r="F379">
        <v>3</v>
      </c>
      <c r="G379" t="s">
        <v>117</v>
      </c>
      <c r="H379" t="s">
        <v>118</v>
      </c>
      <c r="I379">
        <v>0</v>
      </c>
      <c r="J379" t="s">
        <v>119</v>
      </c>
      <c r="K379" t="s">
        <v>120</v>
      </c>
      <c r="L379" t="s">
        <v>124</v>
      </c>
      <c r="M379" t="s">
        <v>122</v>
      </c>
      <c r="N379" s="2">
        <v>43200</v>
      </c>
    </row>
    <row r="380" spans="1:14" x14ac:dyDescent="0.3">
      <c r="A380" t="s">
        <v>115</v>
      </c>
      <c r="B380" t="s">
        <v>123</v>
      </c>
      <c r="C380">
        <v>840</v>
      </c>
      <c r="D380" s="1">
        <v>8.5517739999999995E-2</v>
      </c>
      <c r="E380" s="1">
        <v>3.2945190000000002</v>
      </c>
      <c r="F380">
        <v>4</v>
      </c>
      <c r="G380" t="s">
        <v>117</v>
      </c>
      <c r="H380" t="s">
        <v>118</v>
      </c>
      <c r="I380">
        <v>0</v>
      </c>
      <c r="J380" t="s">
        <v>119</v>
      </c>
      <c r="K380" t="s">
        <v>120</v>
      </c>
      <c r="L380" t="s">
        <v>124</v>
      </c>
      <c r="M380" t="s">
        <v>122</v>
      </c>
      <c r="N380" s="2">
        <v>43200</v>
      </c>
    </row>
    <row r="381" spans="1:14" x14ac:dyDescent="0.3">
      <c r="A381" t="s">
        <v>115</v>
      </c>
      <c r="B381" t="s">
        <v>123</v>
      </c>
      <c r="C381">
        <v>840</v>
      </c>
      <c r="D381" s="1">
        <v>8.5965799999999995E-2</v>
      </c>
      <c r="E381" s="1">
        <v>3.288691</v>
      </c>
      <c r="F381">
        <v>5</v>
      </c>
      <c r="G381" t="s">
        <v>117</v>
      </c>
      <c r="H381" t="s">
        <v>118</v>
      </c>
      <c r="I381">
        <v>0</v>
      </c>
      <c r="J381" t="s">
        <v>119</v>
      </c>
      <c r="K381" t="s">
        <v>120</v>
      </c>
      <c r="L381" t="s">
        <v>124</v>
      </c>
      <c r="M381" t="s">
        <v>122</v>
      </c>
      <c r="N381" s="2">
        <v>43200</v>
      </c>
    </row>
    <row r="382" spans="1:14" x14ac:dyDescent="0.3">
      <c r="A382" t="s">
        <v>115</v>
      </c>
      <c r="B382" t="s">
        <v>123</v>
      </c>
      <c r="C382">
        <v>850</v>
      </c>
      <c r="D382" s="1">
        <v>8.6191080000000003E-2</v>
      </c>
      <c r="E382" s="1">
        <v>3.1797870000000001</v>
      </c>
      <c r="F382">
        <v>1</v>
      </c>
      <c r="G382" t="s">
        <v>117</v>
      </c>
      <c r="H382" t="s">
        <v>118</v>
      </c>
      <c r="I382">
        <v>0</v>
      </c>
      <c r="J382" t="s">
        <v>119</v>
      </c>
      <c r="K382" t="s">
        <v>120</v>
      </c>
      <c r="L382" t="s">
        <v>124</v>
      </c>
      <c r="M382" t="s">
        <v>122</v>
      </c>
      <c r="N382" s="2">
        <v>43200</v>
      </c>
    </row>
    <row r="383" spans="1:14" x14ac:dyDescent="0.3">
      <c r="A383" t="s">
        <v>115</v>
      </c>
      <c r="B383" t="s">
        <v>123</v>
      </c>
      <c r="C383">
        <v>850</v>
      </c>
      <c r="D383" s="1">
        <v>8.6571750000000003E-2</v>
      </c>
      <c r="E383" s="1">
        <v>3.1415000000000002</v>
      </c>
      <c r="F383">
        <v>2</v>
      </c>
      <c r="G383" t="s">
        <v>117</v>
      </c>
      <c r="H383" t="s">
        <v>118</v>
      </c>
      <c r="I383">
        <v>0</v>
      </c>
      <c r="J383" t="s">
        <v>119</v>
      </c>
      <c r="K383" t="s">
        <v>120</v>
      </c>
      <c r="L383" t="s">
        <v>124</v>
      </c>
      <c r="M383" t="s">
        <v>122</v>
      </c>
      <c r="N383" s="2">
        <v>43200</v>
      </c>
    </row>
    <row r="384" spans="1:14" x14ac:dyDescent="0.3">
      <c r="A384" t="s">
        <v>115</v>
      </c>
      <c r="B384" t="s">
        <v>123</v>
      </c>
      <c r="C384">
        <v>850</v>
      </c>
      <c r="D384" s="1">
        <v>8.5859710000000006E-2</v>
      </c>
      <c r="E384" s="1">
        <v>3.1426310000000002</v>
      </c>
      <c r="F384">
        <v>3</v>
      </c>
      <c r="G384" t="s">
        <v>117</v>
      </c>
      <c r="H384" t="s">
        <v>118</v>
      </c>
      <c r="I384">
        <v>0</v>
      </c>
      <c r="J384" t="s">
        <v>119</v>
      </c>
      <c r="K384" t="s">
        <v>120</v>
      </c>
      <c r="L384" t="s">
        <v>124</v>
      </c>
      <c r="M384" t="s">
        <v>122</v>
      </c>
      <c r="N384" s="2">
        <v>43200</v>
      </c>
    </row>
    <row r="385" spans="1:14" x14ac:dyDescent="0.3">
      <c r="A385" t="s">
        <v>115</v>
      </c>
      <c r="B385" t="s">
        <v>123</v>
      </c>
      <c r="C385">
        <v>850</v>
      </c>
      <c r="D385" s="1">
        <v>8.7745649999999994E-2</v>
      </c>
      <c r="E385" s="1">
        <v>3.179249</v>
      </c>
      <c r="F385">
        <v>4</v>
      </c>
      <c r="G385" t="s">
        <v>117</v>
      </c>
      <c r="H385" t="s">
        <v>118</v>
      </c>
      <c r="I385">
        <v>0</v>
      </c>
      <c r="J385" t="s">
        <v>119</v>
      </c>
      <c r="K385" t="s">
        <v>120</v>
      </c>
      <c r="L385" t="s">
        <v>124</v>
      </c>
      <c r="M385" t="s">
        <v>122</v>
      </c>
      <c r="N385" s="2">
        <v>43200</v>
      </c>
    </row>
    <row r="386" spans="1:14" x14ac:dyDescent="0.3">
      <c r="A386" t="s">
        <v>115</v>
      </c>
      <c r="B386" t="s">
        <v>123</v>
      </c>
      <c r="C386">
        <v>850</v>
      </c>
      <c r="D386" s="1">
        <v>8.6186330000000005E-2</v>
      </c>
      <c r="E386" s="1">
        <v>3.182998</v>
      </c>
      <c r="F386">
        <v>5</v>
      </c>
      <c r="G386" t="s">
        <v>117</v>
      </c>
      <c r="H386" t="s">
        <v>118</v>
      </c>
      <c r="I386">
        <v>0</v>
      </c>
      <c r="J386" t="s">
        <v>119</v>
      </c>
      <c r="K386" t="s">
        <v>120</v>
      </c>
      <c r="L386" t="s">
        <v>124</v>
      </c>
      <c r="M386" t="s">
        <v>122</v>
      </c>
      <c r="N386" s="2">
        <v>43200</v>
      </c>
    </row>
    <row r="387" spans="1:14" x14ac:dyDescent="0.3">
      <c r="A387" t="s">
        <v>115</v>
      </c>
      <c r="B387" t="s">
        <v>123</v>
      </c>
      <c r="C387">
        <v>860</v>
      </c>
      <c r="D387" s="1">
        <v>8.1682900000000003E-2</v>
      </c>
      <c r="E387" s="1">
        <v>3.0221010000000001</v>
      </c>
      <c r="F387">
        <v>1</v>
      </c>
      <c r="G387" t="s">
        <v>117</v>
      </c>
      <c r="H387" t="s">
        <v>118</v>
      </c>
      <c r="I387">
        <v>0</v>
      </c>
      <c r="J387" t="s">
        <v>119</v>
      </c>
      <c r="K387" t="s">
        <v>120</v>
      </c>
      <c r="L387" t="s">
        <v>124</v>
      </c>
      <c r="M387" t="s">
        <v>122</v>
      </c>
      <c r="N387" s="2">
        <v>43200</v>
      </c>
    </row>
    <row r="388" spans="1:14" x14ac:dyDescent="0.3">
      <c r="A388" t="s">
        <v>115</v>
      </c>
      <c r="B388" t="s">
        <v>123</v>
      </c>
      <c r="C388">
        <v>860</v>
      </c>
      <c r="D388" s="1">
        <v>8.4576879999999993E-2</v>
      </c>
      <c r="E388" s="1">
        <v>3.0941900000000002</v>
      </c>
      <c r="F388">
        <v>2</v>
      </c>
      <c r="G388" t="s">
        <v>117</v>
      </c>
      <c r="H388" t="s">
        <v>118</v>
      </c>
      <c r="I388">
        <v>0</v>
      </c>
      <c r="J388" t="s">
        <v>119</v>
      </c>
      <c r="K388" t="s">
        <v>120</v>
      </c>
      <c r="L388" t="s">
        <v>124</v>
      </c>
      <c r="M388" t="s">
        <v>122</v>
      </c>
      <c r="N388" s="2">
        <v>43200</v>
      </c>
    </row>
    <row r="389" spans="1:14" x14ac:dyDescent="0.3">
      <c r="A389" t="s">
        <v>115</v>
      </c>
      <c r="B389" t="s">
        <v>123</v>
      </c>
      <c r="C389">
        <v>860</v>
      </c>
      <c r="D389" s="1">
        <v>8.3935419999999997E-2</v>
      </c>
      <c r="E389" s="1">
        <v>3.078103</v>
      </c>
      <c r="F389">
        <v>3</v>
      </c>
      <c r="G389" t="s">
        <v>117</v>
      </c>
      <c r="H389" t="s">
        <v>118</v>
      </c>
      <c r="I389">
        <v>0</v>
      </c>
      <c r="J389" t="s">
        <v>119</v>
      </c>
      <c r="K389" t="s">
        <v>120</v>
      </c>
      <c r="L389" t="s">
        <v>124</v>
      </c>
      <c r="M389" t="s">
        <v>122</v>
      </c>
      <c r="N389" s="2">
        <v>43200</v>
      </c>
    </row>
    <row r="390" spans="1:14" x14ac:dyDescent="0.3">
      <c r="A390" t="s">
        <v>115</v>
      </c>
      <c r="B390" t="s">
        <v>123</v>
      </c>
      <c r="C390">
        <v>860</v>
      </c>
      <c r="D390" s="1">
        <v>8.5808640000000005E-2</v>
      </c>
      <c r="E390" s="1">
        <v>3.0977769999999998</v>
      </c>
      <c r="F390">
        <v>4</v>
      </c>
      <c r="G390" t="s">
        <v>117</v>
      </c>
      <c r="H390" t="s">
        <v>118</v>
      </c>
      <c r="I390">
        <v>0</v>
      </c>
      <c r="J390" t="s">
        <v>119</v>
      </c>
      <c r="K390" t="s">
        <v>120</v>
      </c>
      <c r="L390" t="s">
        <v>124</v>
      </c>
      <c r="M390" t="s">
        <v>122</v>
      </c>
      <c r="N390" s="2">
        <v>43200</v>
      </c>
    </row>
    <row r="391" spans="1:14" x14ac:dyDescent="0.3">
      <c r="A391" t="s">
        <v>115</v>
      </c>
      <c r="B391" t="s">
        <v>123</v>
      </c>
      <c r="C391">
        <v>860</v>
      </c>
      <c r="D391" s="1">
        <v>8.4598709999999994E-2</v>
      </c>
      <c r="E391" s="1">
        <v>3.068791</v>
      </c>
      <c r="F391">
        <v>5</v>
      </c>
      <c r="G391" t="s">
        <v>117</v>
      </c>
      <c r="H391" t="s">
        <v>118</v>
      </c>
      <c r="I391">
        <v>0</v>
      </c>
      <c r="J391" t="s">
        <v>119</v>
      </c>
      <c r="K391" t="s">
        <v>120</v>
      </c>
      <c r="L391" t="s">
        <v>124</v>
      </c>
      <c r="M391" t="s">
        <v>122</v>
      </c>
      <c r="N391" s="2">
        <v>43200</v>
      </c>
    </row>
    <row r="392" spans="1:14" x14ac:dyDescent="0.3">
      <c r="A392" t="s">
        <v>115</v>
      </c>
      <c r="B392" t="s">
        <v>123</v>
      </c>
      <c r="C392">
        <v>870</v>
      </c>
      <c r="D392" s="1">
        <v>8.6632410000000007E-2</v>
      </c>
      <c r="E392" s="1">
        <v>2.9770180000000002</v>
      </c>
      <c r="F392">
        <v>1</v>
      </c>
      <c r="G392" t="s">
        <v>117</v>
      </c>
      <c r="H392" t="s">
        <v>118</v>
      </c>
      <c r="I392">
        <v>0</v>
      </c>
      <c r="J392" t="s">
        <v>119</v>
      </c>
      <c r="K392" t="s">
        <v>120</v>
      </c>
      <c r="L392" t="s">
        <v>124</v>
      </c>
      <c r="M392" t="s">
        <v>122</v>
      </c>
      <c r="N392" s="2">
        <v>43200</v>
      </c>
    </row>
    <row r="393" spans="1:14" x14ac:dyDescent="0.3">
      <c r="A393" t="s">
        <v>115</v>
      </c>
      <c r="B393" t="s">
        <v>123</v>
      </c>
      <c r="C393">
        <v>870</v>
      </c>
      <c r="D393" s="1">
        <v>8.7333499999999994E-2</v>
      </c>
      <c r="E393" s="1">
        <v>2.9779450000000001</v>
      </c>
      <c r="F393">
        <v>2</v>
      </c>
      <c r="G393" t="s">
        <v>117</v>
      </c>
      <c r="H393" t="s">
        <v>118</v>
      </c>
      <c r="I393">
        <v>0</v>
      </c>
      <c r="J393" t="s">
        <v>119</v>
      </c>
      <c r="K393" t="s">
        <v>120</v>
      </c>
      <c r="L393" t="s">
        <v>124</v>
      </c>
      <c r="M393" t="s">
        <v>122</v>
      </c>
      <c r="N393" s="2">
        <v>43200</v>
      </c>
    </row>
    <row r="394" spans="1:14" x14ac:dyDescent="0.3">
      <c r="A394" t="s">
        <v>115</v>
      </c>
      <c r="B394" t="s">
        <v>123</v>
      </c>
      <c r="C394">
        <v>870</v>
      </c>
      <c r="D394" s="1">
        <v>8.9334109999999994E-2</v>
      </c>
      <c r="E394" s="1">
        <v>3.0264540000000002</v>
      </c>
      <c r="F394">
        <v>3</v>
      </c>
      <c r="G394" t="s">
        <v>117</v>
      </c>
      <c r="H394" t="s">
        <v>118</v>
      </c>
      <c r="I394">
        <v>0</v>
      </c>
      <c r="J394" t="s">
        <v>119</v>
      </c>
      <c r="K394" t="s">
        <v>120</v>
      </c>
      <c r="L394" t="s">
        <v>124</v>
      </c>
      <c r="M394" t="s">
        <v>122</v>
      </c>
      <c r="N394" s="2">
        <v>43200</v>
      </c>
    </row>
    <row r="395" spans="1:14" x14ac:dyDescent="0.3">
      <c r="A395" t="s">
        <v>115</v>
      </c>
      <c r="B395" t="s">
        <v>123</v>
      </c>
      <c r="C395">
        <v>870</v>
      </c>
      <c r="D395" s="1">
        <v>8.6700659999999999E-2</v>
      </c>
      <c r="E395" s="1">
        <v>3.003269</v>
      </c>
      <c r="F395">
        <v>4</v>
      </c>
      <c r="G395" t="s">
        <v>117</v>
      </c>
      <c r="H395" t="s">
        <v>118</v>
      </c>
      <c r="I395">
        <v>0</v>
      </c>
      <c r="J395" t="s">
        <v>119</v>
      </c>
      <c r="K395" t="s">
        <v>120</v>
      </c>
      <c r="L395" t="s">
        <v>124</v>
      </c>
      <c r="M395" t="s">
        <v>122</v>
      </c>
      <c r="N395" s="2">
        <v>43200</v>
      </c>
    </row>
    <row r="396" spans="1:14" x14ac:dyDescent="0.3">
      <c r="A396" t="s">
        <v>115</v>
      </c>
      <c r="B396" t="s">
        <v>123</v>
      </c>
      <c r="C396">
        <v>870</v>
      </c>
      <c r="D396" s="1">
        <v>8.6339990000000005E-2</v>
      </c>
      <c r="E396" s="1">
        <v>2.9593880000000001</v>
      </c>
      <c r="F396">
        <v>5</v>
      </c>
      <c r="G396" t="s">
        <v>117</v>
      </c>
      <c r="H396" t="s">
        <v>118</v>
      </c>
      <c r="I396">
        <v>0</v>
      </c>
      <c r="J396" t="s">
        <v>119</v>
      </c>
      <c r="K396" t="s">
        <v>120</v>
      </c>
      <c r="L396" t="s">
        <v>124</v>
      </c>
      <c r="M396" t="s">
        <v>122</v>
      </c>
      <c r="N396" s="2">
        <v>43200</v>
      </c>
    </row>
    <row r="397" spans="1:14" x14ac:dyDescent="0.3">
      <c r="A397" t="s">
        <v>115</v>
      </c>
      <c r="B397" t="s">
        <v>123</v>
      </c>
      <c r="C397">
        <v>880</v>
      </c>
      <c r="D397" s="1">
        <v>9.4735910000000007E-2</v>
      </c>
      <c r="E397" s="1">
        <v>2.924874</v>
      </c>
      <c r="F397">
        <v>1</v>
      </c>
      <c r="G397" t="s">
        <v>117</v>
      </c>
      <c r="H397" t="s">
        <v>118</v>
      </c>
      <c r="I397">
        <v>0</v>
      </c>
      <c r="J397" t="s">
        <v>119</v>
      </c>
      <c r="K397" t="s">
        <v>120</v>
      </c>
      <c r="L397" t="s">
        <v>124</v>
      </c>
      <c r="M397" t="s">
        <v>122</v>
      </c>
      <c r="N397" s="2">
        <v>43200</v>
      </c>
    </row>
    <row r="398" spans="1:14" x14ac:dyDescent="0.3">
      <c r="A398" t="s">
        <v>115</v>
      </c>
      <c r="B398" t="s">
        <v>123</v>
      </c>
      <c r="C398">
        <v>880</v>
      </c>
      <c r="D398" s="1">
        <v>9.7061309999999998E-2</v>
      </c>
      <c r="E398" s="1">
        <v>2.975527</v>
      </c>
      <c r="F398">
        <v>2</v>
      </c>
      <c r="G398" t="s">
        <v>117</v>
      </c>
      <c r="H398" t="s">
        <v>118</v>
      </c>
      <c r="I398">
        <v>0</v>
      </c>
      <c r="J398" t="s">
        <v>119</v>
      </c>
      <c r="K398" t="s">
        <v>120</v>
      </c>
      <c r="L398" t="s">
        <v>124</v>
      </c>
      <c r="M398" t="s">
        <v>122</v>
      </c>
      <c r="N398" s="2">
        <v>43200</v>
      </c>
    </row>
    <row r="399" spans="1:14" x14ac:dyDescent="0.3">
      <c r="A399" t="s">
        <v>115</v>
      </c>
      <c r="B399" t="s">
        <v>123</v>
      </c>
      <c r="C399">
        <v>880</v>
      </c>
      <c r="D399" s="1">
        <v>9.3888440000000004E-2</v>
      </c>
      <c r="E399" s="1">
        <v>2.9490509999999999</v>
      </c>
      <c r="F399">
        <v>3</v>
      </c>
      <c r="G399" t="s">
        <v>117</v>
      </c>
      <c r="H399" t="s">
        <v>118</v>
      </c>
      <c r="I399">
        <v>0</v>
      </c>
      <c r="J399" t="s">
        <v>119</v>
      </c>
      <c r="K399" t="s">
        <v>120</v>
      </c>
      <c r="L399" t="s">
        <v>124</v>
      </c>
      <c r="M399" t="s">
        <v>122</v>
      </c>
      <c r="N399" s="2">
        <v>43200</v>
      </c>
    </row>
    <row r="400" spans="1:14" x14ac:dyDescent="0.3">
      <c r="A400" t="s">
        <v>115</v>
      </c>
      <c r="B400" t="s">
        <v>123</v>
      </c>
      <c r="C400">
        <v>880</v>
      </c>
      <c r="D400" s="1">
        <v>9.4981999999999997E-2</v>
      </c>
      <c r="E400" s="1">
        <v>2.971263</v>
      </c>
      <c r="F400">
        <v>4</v>
      </c>
      <c r="G400" t="s">
        <v>117</v>
      </c>
      <c r="H400" t="s">
        <v>118</v>
      </c>
      <c r="I400">
        <v>0</v>
      </c>
      <c r="J400" t="s">
        <v>119</v>
      </c>
      <c r="K400" t="s">
        <v>120</v>
      </c>
      <c r="L400" t="s">
        <v>124</v>
      </c>
      <c r="M400" t="s">
        <v>122</v>
      </c>
      <c r="N400" s="2">
        <v>43200</v>
      </c>
    </row>
    <row r="401" spans="1:14" x14ac:dyDescent="0.3">
      <c r="A401" t="s">
        <v>115</v>
      </c>
      <c r="B401" t="s">
        <v>123</v>
      </c>
      <c r="C401">
        <v>880</v>
      </c>
      <c r="D401" s="1">
        <v>9.7983840000000003E-2</v>
      </c>
      <c r="E401" s="1">
        <v>3.0302380000000002</v>
      </c>
      <c r="F401">
        <v>5</v>
      </c>
      <c r="G401" t="s">
        <v>117</v>
      </c>
      <c r="H401" t="s">
        <v>118</v>
      </c>
      <c r="I401">
        <v>0</v>
      </c>
      <c r="J401" t="s">
        <v>119</v>
      </c>
      <c r="K401" t="s">
        <v>120</v>
      </c>
      <c r="L401" t="s">
        <v>124</v>
      </c>
      <c r="M401" t="s">
        <v>122</v>
      </c>
      <c r="N401" s="2">
        <v>43200</v>
      </c>
    </row>
    <row r="402" spans="1:14" x14ac:dyDescent="0.3">
      <c r="A402" t="s">
        <v>115</v>
      </c>
      <c r="B402" t="s">
        <v>123</v>
      </c>
      <c r="C402">
        <v>890</v>
      </c>
      <c r="D402" s="1">
        <v>0.101178</v>
      </c>
      <c r="E402" s="1">
        <v>2.9139680000000001</v>
      </c>
      <c r="F402">
        <v>1</v>
      </c>
      <c r="G402" t="s">
        <v>117</v>
      </c>
      <c r="H402" t="s">
        <v>118</v>
      </c>
      <c r="I402">
        <v>0</v>
      </c>
      <c r="J402" t="s">
        <v>119</v>
      </c>
      <c r="K402" t="s">
        <v>120</v>
      </c>
      <c r="L402" t="s">
        <v>124</v>
      </c>
      <c r="M402" t="s">
        <v>122</v>
      </c>
      <c r="N402" s="2">
        <v>43200</v>
      </c>
    </row>
    <row r="403" spans="1:14" x14ac:dyDescent="0.3">
      <c r="A403" t="s">
        <v>115</v>
      </c>
      <c r="B403" t="s">
        <v>123</v>
      </c>
      <c r="C403">
        <v>890</v>
      </c>
      <c r="D403" s="1">
        <v>9.833944E-2</v>
      </c>
      <c r="E403" s="1">
        <v>2.8573840000000001</v>
      </c>
      <c r="F403">
        <v>2</v>
      </c>
      <c r="G403" t="s">
        <v>117</v>
      </c>
      <c r="H403" t="s">
        <v>118</v>
      </c>
      <c r="I403">
        <v>0</v>
      </c>
      <c r="J403" t="s">
        <v>119</v>
      </c>
      <c r="K403" t="s">
        <v>120</v>
      </c>
      <c r="L403" t="s">
        <v>124</v>
      </c>
      <c r="M403" t="s">
        <v>122</v>
      </c>
      <c r="N403" s="2">
        <v>43200</v>
      </c>
    </row>
    <row r="404" spans="1:14" x14ac:dyDescent="0.3">
      <c r="A404" t="s">
        <v>115</v>
      </c>
      <c r="B404" t="s">
        <v>123</v>
      </c>
      <c r="C404">
        <v>890</v>
      </c>
      <c r="D404" s="1">
        <v>9.8211820000000005E-2</v>
      </c>
      <c r="E404" s="1">
        <v>2.8055430000000001</v>
      </c>
      <c r="F404">
        <v>3</v>
      </c>
      <c r="G404" t="s">
        <v>117</v>
      </c>
      <c r="H404" t="s">
        <v>118</v>
      </c>
      <c r="I404">
        <v>0</v>
      </c>
      <c r="J404" t="s">
        <v>119</v>
      </c>
      <c r="K404" t="s">
        <v>120</v>
      </c>
      <c r="L404" t="s">
        <v>124</v>
      </c>
      <c r="M404" t="s">
        <v>122</v>
      </c>
      <c r="N404" s="2">
        <v>43200</v>
      </c>
    </row>
    <row r="405" spans="1:14" x14ac:dyDescent="0.3">
      <c r="A405" t="s">
        <v>115</v>
      </c>
      <c r="B405" t="s">
        <v>123</v>
      </c>
      <c r="C405">
        <v>890</v>
      </c>
      <c r="D405" s="1">
        <v>9.8338110000000006E-2</v>
      </c>
      <c r="E405" s="1">
        <v>2.8201139999999998</v>
      </c>
      <c r="F405">
        <v>4</v>
      </c>
      <c r="G405" t="s">
        <v>117</v>
      </c>
      <c r="H405" t="s">
        <v>118</v>
      </c>
      <c r="I405">
        <v>0</v>
      </c>
      <c r="J405" t="s">
        <v>119</v>
      </c>
      <c r="K405" t="s">
        <v>120</v>
      </c>
      <c r="L405" t="s">
        <v>124</v>
      </c>
      <c r="M405" t="s">
        <v>122</v>
      </c>
      <c r="N405" s="2">
        <v>43200</v>
      </c>
    </row>
    <row r="406" spans="1:14" x14ac:dyDescent="0.3">
      <c r="A406" t="s">
        <v>115</v>
      </c>
      <c r="B406" t="s">
        <v>123</v>
      </c>
      <c r="C406">
        <v>890</v>
      </c>
      <c r="D406" s="1">
        <v>0.1000154</v>
      </c>
      <c r="E406" s="1">
        <v>2.867029</v>
      </c>
      <c r="F406">
        <v>5</v>
      </c>
      <c r="G406" t="s">
        <v>117</v>
      </c>
      <c r="H406" t="s">
        <v>118</v>
      </c>
      <c r="I406">
        <v>0</v>
      </c>
      <c r="J406" t="s">
        <v>119</v>
      </c>
      <c r="K406" t="s">
        <v>120</v>
      </c>
      <c r="L406" t="s">
        <v>124</v>
      </c>
      <c r="M406" t="s">
        <v>122</v>
      </c>
      <c r="N406" s="2">
        <v>43200</v>
      </c>
    </row>
    <row r="407" spans="1:14" x14ac:dyDescent="0.3">
      <c r="A407" t="s">
        <v>115</v>
      </c>
      <c r="B407" t="s">
        <v>123</v>
      </c>
      <c r="C407">
        <v>900</v>
      </c>
      <c r="D407" s="1">
        <v>0.14484530000000001</v>
      </c>
      <c r="E407" s="1">
        <v>2.725279</v>
      </c>
      <c r="F407">
        <v>1</v>
      </c>
      <c r="G407" t="s">
        <v>117</v>
      </c>
      <c r="H407" t="s">
        <v>118</v>
      </c>
      <c r="I407">
        <v>0</v>
      </c>
      <c r="J407" t="s">
        <v>119</v>
      </c>
      <c r="K407" t="s">
        <v>120</v>
      </c>
      <c r="L407" t="s">
        <v>124</v>
      </c>
      <c r="M407" t="s">
        <v>122</v>
      </c>
      <c r="N407" s="2">
        <v>43200</v>
      </c>
    </row>
    <row r="408" spans="1:14" x14ac:dyDescent="0.3">
      <c r="A408" t="s">
        <v>115</v>
      </c>
      <c r="B408" t="s">
        <v>123</v>
      </c>
      <c r="C408">
        <v>900</v>
      </c>
      <c r="D408" s="1">
        <v>0.1447387</v>
      </c>
      <c r="E408" s="1">
        <v>2.7382499999999999</v>
      </c>
      <c r="F408">
        <v>2</v>
      </c>
      <c r="G408" t="s">
        <v>117</v>
      </c>
      <c r="H408" t="s">
        <v>118</v>
      </c>
      <c r="I408">
        <v>0</v>
      </c>
      <c r="J408" t="s">
        <v>119</v>
      </c>
      <c r="K408" t="s">
        <v>120</v>
      </c>
      <c r="L408" t="s">
        <v>124</v>
      </c>
      <c r="M408" t="s">
        <v>122</v>
      </c>
      <c r="N408" s="2">
        <v>43200</v>
      </c>
    </row>
    <row r="409" spans="1:14" x14ac:dyDescent="0.3">
      <c r="A409" t="s">
        <v>115</v>
      </c>
      <c r="B409" t="s">
        <v>123</v>
      </c>
      <c r="C409">
        <v>900</v>
      </c>
      <c r="D409" s="1">
        <v>0.14690230000000001</v>
      </c>
      <c r="E409" s="1">
        <v>2.767395</v>
      </c>
      <c r="F409">
        <v>3</v>
      </c>
      <c r="G409" t="s">
        <v>117</v>
      </c>
      <c r="H409" t="s">
        <v>118</v>
      </c>
      <c r="I409">
        <v>0</v>
      </c>
      <c r="J409" t="s">
        <v>119</v>
      </c>
      <c r="K409" t="s">
        <v>120</v>
      </c>
      <c r="L409" t="s">
        <v>124</v>
      </c>
      <c r="M409" t="s">
        <v>122</v>
      </c>
      <c r="N409" s="2">
        <v>43200</v>
      </c>
    </row>
    <row r="410" spans="1:14" x14ac:dyDescent="0.3">
      <c r="A410" t="s">
        <v>115</v>
      </c>
      <c r="B410" t="s">
        <v>123</v>
      </c>
      <c r="C410">
        <v>900</v>
      </c>
      <c r="D410" s="1">
        <v>0.1430498</v>
      </c>
      <c r="E410" s="1">
        <v>2.7298140000000002</v>
      </c>
      <c r="F410">
        <v>4</v>
      </c>
      <c r="G410" t="s">
        <v>117</v>
      </c>
      <c r="H410" t="s">
        <v>118</v>
      </c>
      <c r="I410">
        <v>0</v>
      </c>
      <c r="J410" t="s">
        <v>119</v>
      </c>
      <c r="K410" t="s">
        <v>120</v>
      </c>
      <c r="L410" t="s">
        <v>124</v>
      </c>
      <c r="M410" t="s">
        <v>122</v>
      </c>
      <c r="N410" s="2">
        <v>43200</v>
      </c>
    </row>
    <row r="411" spans="1:14" x14ac:dyDescent="0.3">
      <c r="A411" t="s">
        <v>115</v>
      </c>
      <c r="B411" t="s">
        <v>123</v>
      </c>
      <c r="C411">
        <v>900</v>
      </c>
      <c r="D411" s="1">
        <v>0.14561089999999999</v>
      </c>
      <c r="E411" s="1">
        <v>2.7349860000000001</v>
      </c>
      <c r="F411">
        <v>5</v>
      </c>
      <c r="G411" t="s">
        <v>117</v>
      </c>
      <c r="H411" t="s">
        <v>118</v>
      </c>
      <c r="I411">
        <v>0</v>
      </c>
      <c r="J411" t="s">
        <v>119</v>
      </c>
      <c r="K411" t="s">
        <v>120</v>
      </c>
      <c r="L411" t="s">
        <v>124</v>
      </c>
      <c r="M411" t="s">
        <v>122</v>
      </c>
      <c r="N411" s="2">
        <v>43200</v>
      </c>
    </row>
    <row r="412" spans="1:14" x14ac:dyDescent="0.3">
      <c r="A412" t="s">
        <v>115</v>
      </c>
      <c r="B412" t="s">
        <v>123</v>
      </c>
      <c r="C412">
        <v>910</v>
      </c>
      <c r="D412" s="1">
        <v>0.17846519999999999</v>
      </c>
      <c r="E412" s="1">
        <v>2.7385540000000002</v>
      </c>
      <c r="F412">
        <v>1</v>
      </c>
      <c r="G412" t="s">
        <v>117</v>
      </c>
      <c r="H412" t="s">
        <v>118</v>
      </c>
      <c r="I412">
        <v>0</v>
      </c>
      <c r="J412" t="s">
        <v>119</v>
      </c>
      <c r="K412" t="s">
        <v>120</v>
      </c>
      <c r="L412" t="s">
        <v>124</v>
      </c>
      <c r="M412" t="s">
        <v>122</v>
      </c>
      <c r="N412" s="2">
        <v>43200</v>
      </c>
    </row>
    <row r="413" spans="1:14" x14ac:dyDescent="0.3">
      <c r="A413" t="s">
        <v>115</v>
      </c>
      <c r="B413" t="s">
        <v>123</v>
      </c>
      <c r="C413">
        <v>910</v>
      </c>
      <c r="D413" s="1">
        <v>0.17930119999999999</v>
      </c>
      <c r="E413" s="1">
        <v>2.7508089999999998</v>
      </c>
      <c r="F413">
        <v>2</v>
      </c>
      <c r="G413" t="s">
        <v>117</v>
      </c>
      <c r="H413" t="s">
        <v>118</v>
      </c>
      <c r="I413">
        <v>0</v>
      </c>
      <c r="J413" t="s">
        <v>119</v>
      </c>
      <c r="K413" t="s">
        <v>120</v>
      </c>
      <c r="L413" t="s">
        <v>124</v>
      </c>
      <c r="M413" t="s">
        <v>122</v>
      </c>
      <c r="N413" s="2">
        <v>43200</v>
      </c>
    </row>
    <row r="414" spans="1:14" x14ac:dyDescent="0.3">
      <c r="A414" t="s">
        <v>115</v>
      </c>
      <c r="B414" t="s">
        <v>123</v>
      </c>
      <c r="C414">
        <v>910</v>
      </c>
      <c r="D414" s="1">
        <v>0.1749474</v>
      </c>
      <c r="E414" s="1">
        <v>2.7030569999999998</v>
      </c>
      <c r="F414">
        <v>3</v>
      </c>
      <c r="G414" t="s">
        <v>117</v>
      </c>
      <c r="H414" t="s">
        <v>118</v>
      </c>
      <c r="I414">
        <v>0</v>
      </c>
      <c r="J414" t="s">
        <v>119</v>
      </c>
      <c r="K414" t="s">
        <v>120</v>
      </c>
      <c r="L414" t="s">
        <v>124</v>
      </c>
      <c r="M414" t="s">
        <v>122</v>
      </c>
      <c r="N414" s="2">
        <v>43200</v>
      </c>
    </row>
    <row r="415" spans="1:14" x14ac:dyDescent="0.3">
      <c r="A415" t="s">
        <v>115</v>
      </c>
      <c r="B415" t="s">
        <v>123</v>
      </c>
      <c r="C415">
        <v>910</v>
      </c>
      <c r="D415" s="1">
        <v>0.1732824</v>
      </c>
      <c r="E415" s="1">
        <v>2.6542840000000001</v>
      </c>
      <c r="F415">
        <v>4</v>
      </c>
      <c r="G415" t="s">
        <v>117</v>
      </c>
      <c r="H415" t="s">
        <v>118</v>
      </c>
      <c r="I415">
        <v>0</v>
      </c>
      <c r="J415" t="s">
        <v>119</v>
      </c>
      <c r="K415" t="s">
        <v>120</v>
      </c>
      <c r="L415" t="s">
        <v>124</v>
      </c>
      <c r="M415" t="s">
        <v>122</v>
      </c>
      <c r="N415" s="2">
        <v>43200</v>
      </c>
    </row>
    <row r="416" spans="1:14" x14ac:dyDescent="0.3">
      <c r="A416" t="s">
        <v>115</v>
      </c>
      <c r="B416" t="s">
        <v>123</v>
      </c>
      <c r="C416">
        <v>910</v>
      </c>
      <c r="D416" s="1">
        <v>0.1743075</v>
      </c>
      <c r="E416" s="1">
        <v>2.6647120000000002</v>
      </c>
      <c r="F416">
        <v>5</v>
      </c>
      <c r="G416" t="s">
        <v>117</v>
      </c>
      <c r="H416" t="s">
        <v>118</v>
      </c>
      <c r="I416">
        <v>0</v>
      </c>
      <c r="J416" t="s">
        <v>119</v>
      </c>
      <c r="K416" t="s">
        <v>120</v>
      </c>
      <c r="L416" t="s">
        <v>124</v>
      </c>
      <c r="M416" t="s">
        <v>122</v>
      </c>
      <c r="N416" s="2">
        <v>43200</v>
      </c>
    </row>
    <row r="417" spans="1:14" x14ac:dyDescent="0.3">
      <c r="A417" t="s">
        <v>115</v>
      </c>
      <c r="B417" t="s">
        <v>123</v>
      </c>
      <c r="C417">
        <v>920</v>
      </c>
      <c r="D417" s="1">
        <v>0.10175729999999999</v>
      </c>
      <c r="E417" s="1">
        <v>2.6381000000000001</v>
      </c>
      <c r="F417">
        <v>1</v>
      </c>
      <c r="G417" t="s">
        <v>117</v>
      </c>
      <c r="H417" t="s">
        <v>118</v>
      </c>
      <c r="I417">
        <v>0</v>
      </c>
      <c r="J417" t="s">
        <v>119</v>
      </c>
      <c r="K417" t="s">
        <v>120</v>
      </c>
      <c r="L417" t="s">
        <v>124</v>
      </c>
      <c r="M417" t="s">
        <v>122</v>
      </c>
      <c r="N417" s="2">
        <v>43200</v>
      </c>
    </row>
    <row r="418" spans="1:14" x14ac:dyDescent="0.3">
      <c r="A418" t="s">
        <v>115</v>
      </c>
      <c r="B418" t="s">
        <v>123</v>
      </c>
      <c r="C418">
        <v>920</v>
      </c>
      <c r="D418" s="1">
        <v>0.1008237</v>
      </c>
      <c r="E418" s="1">
        <v>2.6661109999999999</v>
      </c>
      <c r="F418">
        <v>2</v>
      </c>
      <c r="G418" t="s">
        <v>117</v>
      </c>
      <c r="H418" t="s">
        <v>118</v>
      </c>
      <c r="I418">
        <v>0</v>
      </c>
      <c r="J418" t="s">
        <v>119</v>
      </c>
      <c r="K418" t="s">
        <v>120</v>
      </c>
      <c r="L418" t="s">
        <v>124</v>
      </c>
      <c r="M418" t="s">
        <v>122</v>
      </c>
      <c r="N418" s="2">
        <v>43200</v>
      </c>
    </row>
    <row r="419" spans="1:14" x14ac:dyDescent="0.3">
      <c r="A419" t="s">
        <v>115</v>
      </c>
      <c r="B419" t="s">
        <v>123</v>
      </c>
      <c r="C419">
        <v>920</v>
      </c>
      <c r="D419" s="1">
        <v>0.10262209999999999</v>
      </c>
      <c r="E419" s="1">
        <v>2.686947</v>
      </c>
      <c r="F419">
        <v>3</v>
      </c>
      <c r="G419" t="s">
        <v>117</v>
      </c>
      <c r="H419" t="s">
        <v>118</v>
      </c>
      <c r="I419">
        <v>0</v>
      </c>
      <c r="J419" t="s">
        <v>119</v>
      </c>
      <c r="K419" t="s">
        <v>120</v>
      </c>
      <c r="L419" t="s">
        <v>124</v>
      </c>
      <c r="M419" t="s">
        <v>122</v>
      </c>
      <c r="N419" s="2">
        <v>43200</v>
      </c>
    </row>
    <row r="420" spans="1:14" x14ac:dyDescent="0.3">
      <c r="A420" t="s">
        <v>115</v>
      </c>
      <c r="B420" t="s">
        <v>123</v>
      </c>
      <c r="C420">
        <v>920</v>
      </c>
      <c r="D420" s="1">
        <v>9.6979480000000007E-2</v>
      </c>
      <c r="E420" s="1">
        <v>2.6109710000000002</v>
      </c>
      <c r="F420">
        <v>4</v>
      </c>
      <c r="G420" t="s">
        <v>117</v>
      </c>
      <c r="H420" t="s">
        <v>118</v>
      </c>
      <c r="I420">
        <v>0</v>
      </c>
      <c r="J420" t="s">
        <v>119</v>
      </c>
      <c r="K420" t="s">
        <v>120</v>
      </c>
      <c r="L420" t="s">
        <v>124</v>
      </c>
      <c r="M420" t="s">
        <v>122</v>
      </c>
      <c r="N420" s="2">
        <v>43200</v>
      </c>
    </row>
    <row r="421" spans="1:14" x14ac:dyDescent="0.3">
      <c r="A421" t="s">
        <v>115</v>
      </c>
      <c r="B421" t="s">
        <v>123</v>
      </c>
      <c r="C421">
        <v>920</v>
      </c>
      <c r="D421" s="1">
        <v>9.7661970000000001E-2</v>
      </c>
      <c r="E421" s="1">
        <v>2.597372</v>
      </c>
      <c r="F421">
        <v>5</v>
      </c>
      <c r="G421" t="s">
        <v>117</v>
      </c>
      <c r="H421" t="s">
        <v>118</v>
      </c>
      <c r="I421">
        <v>0</v>
      </c>
      <c r="J421" t="s">
        <v>119</v>
      </c>
      <c r="K421" t="s">
        <v>120</v>
      </c>
      <c r="L421" t="s">
        <v>124</v>
      </c>
      <c r="M421" t="s">
        <v>122</v>
      </c>
      <c r="N421" s="2">
        <v>43200</v>
      </c>
    </row>
    <row r="422" spans="1:14" x14ac:dyDescent="0.3">
      <c r="A422" t="s">
        <v>115</v>
      </c>
      <c r="B422" t="s">
        <v>123</v>
      </c>
      <c r="C422">
        <v>930</v>
      </c>
      <c r="D422" s="1">
        <v>8.076266E-2</v>
      </c>
      <c r="E422" s="1">
        <v>2.5922529999999999</v>
      </c>
      <c r="F422">
        <v>1</v>
      </c>
      <c r="G422" t="s">
        <v>117</v>
      </c>
      <c r="H422" t="s">
        <v>118</v>
      </c>
      <c r="I422">
        <v>0</v>
      </c>
      <c r="J422" t="s">
        <v>119</v>
      </c>
      <c r="K422" t="s">
        <v>120</v>
      </c>
      <c r="L422" t="s">
        <v>124</v>
      </c>
      <c r="M422" t="s">
        <v>122</v>
      </c>
      <c r="N422" s="2">
        <v>43200</v>
      </c>
    </row>
    <row r="423" spans="1:14" x14ac:dyDescent="0.3">
      <c r="A423" t="s">
        <v>115</v>
      </c>
      <c r="B423" t="s">
        <v>123</v>
      </c>
      <c r="C423">
        <v>930</v>
      </c>
      <c r="D423" s="1">
        <v>8.487488E-2</v>
      </c>
      <c r="E423" s="1">
        <v>2.6133190000000002</v>
      </c>
      <c r="F423">
        <v>2</v>
      </c>
      <c r="G423" t="s">
        <v>117</v>
      </c>
      <c r="H423" t="s">
        <v>118</v>
      </c>
      <c r="I423">
        <v>0</v>
      </c>
      <c r="J423" t="s">
        <v>119</v>
      </c>
      <c r="K423" t="s">
        <v>120</v>
      </c>
      <c r="L423" t="s">
        <v>124</v>
      </c>
      <c r="M423" t="s">
        <v>122</v>
      </c>
      <c r="N423" s="2">
        <v>43200</v>
      </c>
    </row>
    <row r="424" spans="1:14" x14ac:dyDescent="0.3">
      <c r="A424" t="s">
        <v>115</v>
      </c>
      <c r="B424" t="s">
        <v>123</v>
      </c>
      <c r="C424">
        <v>930</v>
      </c>
      <c r="D424" s="1">
        <v>8.4271299999999993E-2</v>
      </c>
      <c r="E424" s="1">
        <v>2.6175679999999999</v>
      </c>
      <c r="F424">
        <v>3</v>
      </c>
      <c r="G424" t="s">
        <v>117</v>
      </c>
      <c r="H424" t="s">
        <v>118</v>
      </c>
      <c r="I424">
        <v>0</v>
      </c>
      <c r="J424" t="s">
        <v>119</v>
      </c>
      <c r="K424" t="s">
        <v>120</v>
      </c>
      <c r="L424" t="s">
        <v>124</v>
      </c>
      <c r="M424" t="s">
        <v>122</v>
      </c>
      <c r="N424" s="2">
        <v>43200</v>
      </c>
    </row>
    <row r="425" spans="1:14" x14ac:dyDescent="0.3">
      <c r="A425" t="s">
        <v>115</v>
      </c>
      <c r="B425" t="s">
        <v>123</v>
      </c>
      <c r="C425">
        <v>930</v>
      </c>
      <c r="D425" s="1">
        <v>8.432415E-2</v>
      </c>
      <c r="E425" s="1">
        <v>2.613184</v>
      </c>
      <c r="F425">
        <v>4</v>
      </c>
      <c r="G425" t="s">
        <v>117</v>
      </c>
      <c r="H425" t="s">
        <v>118</v>
      </c>
      <c r="I425">
        <v>0</v>
      </c>
      <c r="J425" t="s">
        <v>119</v>
      </c>
      <c r="K425" t="s">
        <v>120</v>
      </c>
      <c r="L425" t="s">
        <v>124</v>
      </c>
      <c r="M425" t="s">
        <v>122</v>
      </c>
      <c r="N425" s="2">
        <v>43200</v>
      </c>
    </row>
    <row r="426" spans="1:14" x14ac:dyDescent="0.3">
      <c r="A426" t="s">
        <v>115</v>
      </c>
      <c r="B426" t="s">
        <v>123</v>
      </c>
      <c r="C426">
        <v>930</v>
      </c>
      <c r="D426" s="1">
        <v>8.0772650000000001E-2</v>
      </c>
      <c r="E426" s="1">
        <v>2.5550190000000002</v>
      </c>
      <c r="F426">
        <v>5</v>
      </c>
      <c r="G426" t="s">
        <v>117</v>
      </c>
      <c r="H426" t="s">
        <v>118</v>
      </c>
      <c r="I426">
        <v>0</v>
      </c>
      <c r="J426" t="s">
        <v>119</v>
      </c>
      <c r="K426" t="s">
        <v>120</v>
      </c>
      <c r="L426" t="s">
        <v>124</v>
      </c>
      <c r="M426" t="s">
        <v>122</v>
      </c>
      <c r="N426" s="2">
        <v>43200</v>
      </c>
    </row>
    <row r="427" spans="1:14" x14ac:dyDescent="0.3">
      <c r="A427" t="s">
        <v>115</v>
      </c>
      <c r="B427" t="s">
        <v>123</v>
      </c>
      <c r="C427">
        <v>940</v>
      </c>
      <c r="D427" s="1">
        <v>8.2068600000000005E-2</v>
      </c>
      <c r="E427" s="1">
        <v>2.459273</v>
      </c>
      <c r="F427">
        <v>1</v>
      </c>
      <c r="G427" t="s">
        <v>117</v>
      </c>
      <c r="H427" t="s">
        <v>118</v>
      </c>
      <c r="I427">
        <v>0</v>
      </c>
      <c r="J427" t="s">
        <v>119</v>
      </c>
      <c r="K427" t="s">
        <v>120</v>
      </c>
      <c r="L427" t="s">
        <v>124</v>
      </c>
      <c r="M427" t="s">
        <v>122</v>
      </c>
      <c r="N427" s="2">
        <v>43200</v>
      </c>
    </row>
    <row r="428" spans="1:14" x14ac:dyDescent="0.3">
      <c r="A428" t="s">
        <v>115</v>
      </c>
      <c r="B428" t="s">
        <v>123</v>
      </c>
      <c r="C428">
        <v>940</v>
      </c>
      <c r="D428" s="1">
        <v>8.1754779999999999E-2</v>
      </c>
      <c r="E428" s="1">
        <v>2.4484889999999999</v>
      </c>
      <c r="F428">
        <v>2</v>
      </c>
      <c r="G428" t="s">
        <v>117</v>
      </c>
      <c r="H428" t="s">
        <v>118</v>
      </c>
      <c r="I428">
        <v>0</v>
      </c>
      <c r="J428" t="s">
        <v>119</v>
      </c>
      <c r="K428" t="s">
        <v>120</v>
      </c>
      <c r="L428" t="s">
        <v>124</v>
      </c>
      <c r="M428" t="s">
        <v>122</v>
      </c>
      <c r="N428" s="2">
        <v>43200</v>
      </c>
    </row>
    <row r="429" spans="1:14" x14ac:dyDescent="0.3">
      <c r="A429" t="s">
        <v>115</v>
      </c>
      <c r="B429" t="s">
        <v>123</v>
      </c>
      <c r="C429">
        <v>940</v>
      </c>
      <c r="D429" s="1">
        <v>8.3884719999999996E-2</v>
      </c>
      <c r="E429" s="1">
        <v>2.4879289999999998</v>
      </c>
      <c r="F429">
        <v>3</v>
      </c>
      <c r="G429" t="s">
        <v>117</v>
      </c>
      <c r="H429" t="s">
        <v>118</v>
      </c>
      <c r="I429">
        <v>0</v>
      </c>
      <c r="J429" t="s">
        <v>119</v>
      </c>
      <c r="K429" t="s">
        <v>120</v>
      </c>
      <c r="L429" t="s">
        <v>124</v>
      </c>
      <c r="M429" t="s">
        <v>122</v>
      </c>
      <c r="N429" s="2">
        <v>43200</v>
      </c>
    </row>
    <row r="430" spans="1:14" x14ac:dyDescent="0.3">
      <c r="A430" t="s">
        <v>115</v>
      </c>
      <c r="B430" t="s">
        <v>123</v>
      </c>
      <c r="C430">
        <v>940</v>
      </c>
      <c r="D430" s="1">
        <v>8.0897629999999998E-2</v>
      </c>
      <c r="E430" s="1">
        <v>2.4759090000000001</v>
      </c>
      <c r="F430">
        <v>4</v>
      </c>
      <c r="G430" t="s">
        <v>117</v>
      </c>
      <c r="H430" t="s">
        <v>118</v>
      </c>
      <c r="I430">
        <v>0</v>
      </c>
      <c r="J430" t="s">
        <v>119</v>
      </c>
      <c r="K430" t="s">
        <v>120</v>
      </c>
      <c r="L430" t="s">
        <v>124</v>
      </c>
      <c r="M430" t="s">
        <v>122</v>
      </c>
      <c r="N430" s="2">
        <v>43200</v>
      </c>
    </row>
    <row r="431" spans="1:14" x14ac:dyDescent="0.3">
      <c r="A431" t="s">
        <v>115</v>
      </c>
      <c r="B431" t="s">
        <v>123</v>
      </c>
      <c r="C431">
        <v>940</v>
      </c>
      <c r="D431" s="1">
        <v>8.5048639999999995E-2</v>
      </c>
      <c r="E431" s="1">
        <v>2.5213000000000001</v>
      </c>
      <c r="F431">
        <v>5</v>
      </c>
      <c r="G431" t="s">
        <v>117</v>
      </c>
      <c r="H431" t="s">
        <v>118</v>
      </c>
      <c r="I431">
        <v>0</v>
      </c>
      <c r="J431" t="s">
        <v>119</v>
      </c>
      <c r="K431" t="s">
        <v>120</v>
      </c>
      <c r="L431" t="s">
        <v>124</v>
      </c>
      <c r="M431" t="s">
        <v>122</v>
      </c>
      <c r="N431" s="2">
        <v>43200</v>
      </c>
    </row>
    <row r="432" spans="1:14" x14ac:dyDescent="0.3">
      <c r="A432" t="s">
        <v>115</v>
      </c>
      <c r="B432" t="s">
        <v>123</v>
      </c>
      <c r="C432">
        <v>950</v>
      </c>
      <c r="D432" s="1">
        <v>8.3390110000000003E-2</v>
      </c>
      <c r="E432" s="1">
        <v>2.4349919999999998</v>
      </c>
      <c r="F432">
        <v>1</v>
      </c>
      <c r="G432" t="s">
        <v>117</v>
      </c>
      <c r="H432" t="s">
        <v>118</v>
      </c>
      <c r="I432">
        <v>0</v>
      </c>
      <c r="J432" t="s">
        <v>119</v>
      </c>
      <c r="K432" t="s">
        <v>120</v>
      </c>
      <c r="L432" t="s">
        <v>124</v>
      </c>
      <c r="M432" t="s">
        <v>122</v>
      </c>
      <c r="N432" s="2">
        <v>43200</v>
      </c>
    </row>
    <row r="433" spans="1:14" x14ac:dyDescent="0.3">
      <c r="A433" t="s">
        <v>115</v>
      </c>
      <c r="B433" t="s">
        <v>123</v>
      </c>
      <c r="C433">
        <v>950</v>
      </c>
      <c r="D433" s="1">
        <v>8.4984850000000001E-2</v>
      </c>
      <c r="E433" s="1">
        <v>2.4454829999999999</v>
      </c>
      <c r="F433">
        <v>2</v>
      </c>
      <c r="G433" t="s">
        <v>117</v>
      </c>
      <c r="H433" t="s">
        <v>118</v>
      </c>
      <c r="I433">
        <v>0</v>
      </c>
      <c r="J433" t="s">
        <v>119</v>
      </c>
      <c r="K433" t="s">
        <v>120</v>
      </c>
      <c r="L433" t="s">
        <v>124</v>
      </c>
      <c r="M433" t="s">
        <v>122</v>
      </c>
      <c r="N433" s="2">
        <v>43200</v>
      </c>
    </row>
    <row r="434" spans="1:14" x14ac:dyDescent="0.3">
      <c r="A434" t="s">
        <v>115</v>
      </c>
      <c r="B434" t="s">
        <v>123</v>
      </c>
      <c r="C434">
        <v>950</v>
      </c>
      <c r="D434" s="1">
        <v>8.2668850000000002E-2</v>
      </c>
      <c r="E434" s="1">
        <v>2.4328449999999999</v>
      </c>
      <c r="F434">
        <v>3</v>
      </c>
      <c r="G434" t="s">
        <v>117</v>
      </c>
      <c r="H434" t="s">
        <v>118</v>
      </c>
      <c r="I434">
        <v>0</v>
      </c>
      <c r="J434" t="s">
        <v>119</v>
      </c>
      <c r="K434" t="s">
        <v>120</v>
      </c>
      <c r="L434" t="s">
        <v>124</v>
      </c>
      <c r="M434" t="s">
        <v>122</v>
      </c>
      <c r="N434" s="2">
        <v>43200</v>
      </c>
    </row>
    <row r="435" spans="1:14" x14ac:dyDescent="0.3">
      <c r="A435" t="s">
        <v>115</v>
      </c>
      <c r="B435" t="s">
        <v>123</v>
      </c>
      <c r="C435">
        <v>950</v>
      </c>
      <c r="D435" s="1">
        <v>8.2735409999999995E-2</v>
      </c>
      <c r="E435" s="1">
        <v>2.437459</v>
      </c>
      <c r="F435">
        <v>4</v>
      </c>
      <c r="G435" t="s">
        <v>117</v>
      </c>
      <c r="H435" t="s">
        <v>118</v>
      </c>
      <c r="I435">
        <v>0</v>
      </c>
      <c r="J435" t="s">
        <v>119</v>
      </c>
      <c r="K435" t="s">
        <v>120</v>
      </c>
      <c r="L435" t="s">
        <v>124</v>
      </c>
      <c r="M435" t="s">
        <v>122</v>
      </c>
      <c r="N435" s="2">
        <v>43200</v>
      </c>
    </row>
    <row r="436" spans="1:14" x14ac:dyDescent="0.3">
      <c r="A436" t="s">
        <v>115</v>
      </c>
      <c r="B436" t="s">
        <v>123</v>
      </c>
      <c r="C436">
        <v>950</v>
      </c>
      <c r="D436" s="1">
        <v>8.1125639999999999E-2</v>
      </c>
      <c r="E436" s="1">
        <v>2.402377</v>
      </c>
      <c r="F436">
        <v>5</v>
      </c>
      <c r="G436" t="s">
        <v>117</v>
      </c>
      <c r="H436" t="s">
        <v>118</v>
      </c>
      <c r="I436">
        <v>0</v>
      </c>
      <c r="J436" t="s">
        <v>119</v>
      </c>
      <c r="K436" t="s">
        <v>120</v>
      </c>
      <c r="L436" t="s">
        <v>124</v>
      </c>
      <c r="M436" t="s">
        <v>122</v>
      </c>
      <c r="N436" s="2">
        <v>43200</v>
      </c>
    </row>
    <row r="437" spans="1:14" x14ac:dyDescent="0.3">
      <c r="A437" t="s">
        <v>115</v>
      </c>
      <c r="B437" t="s">
        <v>123</v>
      </c>
      <c r="C437">
        <v>960</v>
      </c>
      <c r="D437" s="1">
        <v>7.922593E-2</v>
      </c>
      <c r="E437" s="1">
        <v>2.2804720000000001</v>
      </c>
      <c r="F437">
        <v>1</v>
      </c>
      <c r="G437" t="s">
        <v>117</v>
      </c>
      <c r="H437" t="s">
        <v>118</v>
      </c>
      <c r="I437">
        <v>0</v>
      </c>
      <c r="J437" t="s">
        <v>119</v>
      </c>
      <c r="K437" t="s">
        <v>120</v>
      </c>
      <c r="L437" t="s">
        <v>124</v>
      </c>
      <c r="M437" t="s">
        <v>122</v>
      </c>
      <c r="N437" s="2">
        <v>43200</v>
      </c>
    </row>
    <row r="438" spans="1:14" x14ac:dyDescent="0.3">
      <c r="A438" t="s">
        <v>115</v>
      </c>
      <c r="B438" t="s">
        <v>123</v>
      </c>
      <c r="C438">
        <v>960</v>
      </c>
      <c r="D438" s="1">
        <v>8.1321879999999999E-2</v>
      </c>
      <c r="E438" s="1">
        <v>2.3117990000000002</v>
      </c>
      <c r="F438">
        <v>2</v>
      </c>
      <c r="G438" t="s">
        <v>117</v>
      </c>
      <c r="H438" t="s">
        <v>118</v>
      </c>
      <c r="I438">
        <v>0</v>
      </c>
      <c r="J438" t="s">
        <v>119</v>
      </c>
      <c r="K438" t="s">
        <v>120</v>
      </c>
      <c r="L438" t="s">
        <v>124</v>
      </c>
      <c r="M438" t="s">
        <v>122</v>
      </c>
      <c r="N438" s="2">
        <v>43200</v>
      </c>
    </row>
    <row r="439" spans="1:14" x14ac:dyDescent="0.3">
      <c r="A439" t="s">
        <v>115</v>
      </c>
      <c r="B439" t="s">
        <v>123</v>
      </c>
      <c r="C439">
        <v>960</v>
      </c>
      <c r="D439" s="1">
        <v>8.0719769999999996E-2</v>
      </c>
      <c r="E439" s="1">
        <v>2.3081800000000001</v>
      </c>
      <c r="F439">
        <v>3</v>
      </c>
      <c r="G439" t="s">
        <v>117</v>
      </c>
      <c r="H439" t="s">
        <v>118</v>
      </c>
      <c r="I439">
        <v>0</v>
      </c>
      <c r="J439" t="s">
        <v>119</v>
      </c>
      <c r="K439" t="s">
        <v>120</v>
      </c>
      <c r="L439" t="s">
        <v>124</v>
      </c>
      <c r="M439" t="s">
        <v>122</v>
      </c>
      <c r="N439" s="2">
        <v>43200</v>
      </c>
    </row>
    <row r="440" spans="1:14" x14ac:dyDescent="0.3">
      <c r="A440" t="s">
        <v>115</v>
      </c>
      <c r="B440" t="s">
        <v>123</v>
      </c>
      <c r="C440">
        <v>960</v>
      </c>
      <c r="D440" s="1">
        <v>8.2516870000000006E-2</v>
      </c>
      <c r="E440" s="1">
        <v>2.3579859999999999</v>
      </c>
      <c r="F440">
        <v>4</v>
      </c>
      <c r="G440" t="s">
        <v>117</v>
      </c>
      <c r="H440" t="s">
        <v>118</v>
      </c>
      <c r="I440">
        <v>0</v>
      </c>
      <c r="J440" t="s">
        <v>119</v>
      </c>
      <c r="K440" t="s">
        <v>120</v>
      </c>
      <c r="L440" t="s">
        <v>124</v>
      </c>
      <c r="M440" t="s">
        <v>122</v>
      </c>
      <c r="N440" s="2">
        <v>43200</v>
      </c>
    </row>
    <row r="441" spans="1:14" x14ac:dyDescent="0.3">
      <c r="A441" t="s">
        <v>115</v>
      </c>
      <c r="B441" t="s">
        <v>123</v>
      </c>
      <c r="C441">
        <v>960</v>
      </c>
      <c r="D441" s="1">
        <v>8.0659729999999999E-2</v>
      </c>
      <c r="E441" s="1">
        <v>2.35358</v>
      </c>
      <c r="F441">
        <v>5</v>
      </c>
      <c r="G441" t="s">
        <v>117</v>
      </c>
      <c r="H441" t="s">
        <v>118</v>
      </c>
      <c r="I441">
        <v>0</v>
      </c>
      <c r="J441" t="s">
        <v>119</v>
      </c>
      <c r="K441" t="s">
        <v>120</v>
      </c>
      <c r="L441" t="s">
        <v>124</v>
      </c>
      <c r="M441" t="s">
        <v>122</v>
      </c>
      <c r="N441" s="2">
        <v>43200</v>
      </c>
    </row>
    <row r="442" spans="1:14" x14ac:dyDescent="0.3">
      <c r="A442" t="s">
        <v>115</v>
      </c>
      <c r="B442" t="s">
        <v>123</v>
      </c>
      <c r="C442">
        <v>970</v>
      </c>
      <c r="D442" s="1">
        <v>7.7511930000000007E-2</v>
      </c>
      <c r="E442" s="1">
        <v>2.2586979999999999</v>
      </c>
      <c r="F442">
        <v>1</v>
      </c>
      <c r="G442" t="s">
        <v>117</v>
      </c>
      <c r="H442" t="s">
        <v>118</v>
      </c>
      <c r="I442">
        <v>0</v>
      </c>
      <c r="J442" t="s">
        <v>119</v>
      </c>
      <c r="K442" t="s">
        <v>120</v>
      </c>
      <c r="L442" t="s">
        <v>124</v>
      </c>
      <c r="M442" t="s">
        <v>122</v>
      </c>
      <c r="N442" s="2">
        <v>43200</v>
      </c>
    </row>
    <row r="443" spans="1:14" x14ac:dyDescent="0.3">
      <c r="A443" t="s">
        <v>115</v>
      </c>
      <c r="B443" t="s">
        <v>123</v>
      </c>
      <c r="C443">
        <v>970</v>
      </c>
      <c r="D443" s="1">
        <v>8.2544549999999994E-2</v>
      </c>
      <c r="E443" s="1">
        <v>2.3349850000000001</v>
      </c>
      <c r="F443">
        <v>2</v>
      </c>
      <c r="G443" t="s">
        <v>117</v>
      </c>
      <c r="H443" t="s">
        <v>118</v>
      </c>
      <c r="I443">
        <v>0</v>
      </c>
      <c r="J443" t="s">
        <v>119</v>
      </c>
      <c r="K443" t="s">
        <v>120</v>
      </c>
      <c r="L443" t="s">
        <v>124</v>
      </c>
      <c r="M443" t="s">
        <v>122</v>
      </c>
      <c r="N443" s="2">
        <v>43200</v>
      </c>
    </row>
    <row r="444" spans="1:14" x14ac:dyDescent="0.3">
      <c r="A444" t="s">
        <v>115</v>
      </c>
      <c r="B444" t="s">
        <v>123</v>
      </c>
      <c r="C444">
        <v>970</v>
      </c>
      <c r="D444" s="1">
        <v>8.235729E-2</v>
      </c>
      <c r="E444" s="1">
        <v>2.3313389999999998</v>
      </c>
      <c r="F444">
        <v>3</v>
      </c>
      <c r="G444" t="s">
        <v>117</v>
      </c>
      <c r="H444" t="s">
        <v>118</v>
      </c>
      <c r="I444">
        <v>0</v>
      </c>
      <c r="J444" t="s">
        <v>119</v>
      </c>
      <c r="K444" t="s">
        <v>120</v>
      </c>
      <c r="L444" t="s">
        <v>124</v>
      </c>
      <c r="M444" t="s">
        <v>122</v>
      </c>
      <c r="N444" s="2">
        <v>43200</v>
      </c>
    </row>
    <row r="445" spans="1:14" x14ac:dyDescent="0.3">
      <c r="A445" t="s">
        <v>115</v>
      </c>
      <c r="B445" t="s">
        <v>123</v>
      </c>
      <c r="C445">
        <v>970</v>
      </c>
      <c r="D445" s="1">
        <v>8.0678369999999999E-2</v>
      </c>
      <c r="E445" s="1">
        <v>2.3005040000000001</v>
      </c>
      <c r="F445">
        <v>4</v>
      </c>
      <c r="G445" t="s">
        <v>117</v>
      </c>
      <c r="H445" t="s">
        <v>118</v>
      </c>
      <c r="I445">
        <v>0</v>
      </c>
      <c r="J445" t="s">
        <v>119</v>
      </c>
      <c r="K445" t="s">
        <v>120</v>
      </c>
      <c r="L445" t="s">
        <v>124</v>
      </c>
      <c r="M445" t="s">
        <v>122</v>
      </c>
      <c r="N445" s="2">
        <v>43200</v>
      </c>
    </row>
    <row r="446" spans="1:14" x14ac:dyDescent="0.3">
      <c r="A446" t="s">
        <v>115</v>
      </c>
      <c r="B446" t="s">
        <v>123</v>
      </c>
      <c r="C446">
        <v>970</v>
      </c>
      <c r="D446" s="1">
        <v>7.7699050000000006E-2</v>
      </c>
      <c r="E446" s="1">
        <v>2.2711600000000001</v>
      </c>
      <c r="F446">
        <v>5</v>
      </c>
      <c r="G446" t="s">
        <v>117</v>
      </c>
      <c r="H446" t="s">
        <v>118</v>
      </c>
      <c r="I446">
        <v>0</v>
      </c>
      <c r="J446" t="s">
        <v>119</v>
      </c>
      <c r="K446" t="s">
        <v>120</v>
      </c>
      <c r="L446" t="s">
        <v>124</v>
      </c>
      <c r="M446" t="s">
        <v>122</v>
      </c>
      <c r="N446" s="2">
        <v>43200</v>
      </c>
    </row>
    <row r="447" spans="1:14" x14ac:dyDescent="0.3">
      <c r="A447" t="s">
        <v>115</v>
      </c>
      <c r="B447" t="s">
        <v>123</v>
      </c>
      <c r="C447">
        <v>980</v>
      </c>
      <c r="D447" s="1">
        <v>7.9719289999999998E-2</v>
      </c>
      <c r="E447" s="1">
        <v>2.2200510000000002</v>
      </c>
      <c r="F447">
        <v>1</v>
      </c>
      <c r="G447" t="s">
        <v>117</v>
      </c>
      <c r="H447" t="s">
        <v>118</v>
      </c>
      <c r="I447">
        <v>0</v>
      </c>
      <c r="J447" t="s">
        <v>119</v>
      </c>
      <c r="K447" t="s">
        <v>120</v>
      </c>
      <c r="L447" t="s">
        <v>124</v>
      </c>
      <c r="M447" t="s">
        <v>122</v>
      </c>
      <c r="N447" s="2">
        <v>43200</v>
      </c>
    </row>
    <row r="448" spans="1:14" x14ac:dyDescent="0.3">
      <c r="A448" t="s">
        <v>115</v>
      </c>
      <c r="B448" t="s">
        <v>123</v>
      </c>
      <c r="C448">
        <v>980</v>
      </c>
      <c r="D448" s="1">
        <v>8.2723959999999999E-2</v>
      </c>
      <c r="E448" s="1">
        <v>2.228418</v>
      </c>
      <c r="F448">
        <v>2</v>
      </c>
      <c r="G448" t="s">
        <v>117</v>
      </c>
      <c r="H448" t="s">
        <v>118</v>
      </c>
      <c r="I448">
        <v>0</v>
      </c>
      <c r="J448" t="s">
        <v>119</v>
      </c>
      <c r="K448" t="s">
        <v>120</v>
      </c>
      <c r="L448" t="s">
        <v>124</v>
      </c>
      <c r="M448" t="s">
        <v>122</v>
      </c>
      <c r="N448" s="2">
        <v>43200</v>
      </c>
    </row>
    <row r="449" spans="1:14" x14ac:dyDescent="0.3">
      <c r="A449" t="s">
        <v>115</v>
      </c>
      <c r="B449" t="s">
        <v>123</v>
      </c>
      <c r="C449">
        <v>980</v>
      </c>
      <c r="D449" s="1">
        <v>8.0588129999999994E-2</v>
      </c>
      <c r="E449" s="1">
        <v>2.2095729999999998</v>
      </c>
      <c r="F449">
        <v>3</v>
      </c>
      <c r="G449" t="s">
        <v>117</v>
      </c>
      <c r="H449" t="s">
        <v>118</v>
      </c>
      <c r="I449">
        <v>0</v>
      </c>
      <c r="J449" t="s">
        <v>119</v>
      </c>
      <c r="K449" t="s">
        <v>120</v>
      </c>
      <c r="L449" t="s">
        <v>124</v>
      </c>
      <c r="M449" t="s">
        <v>122</v>
      </c>
      <c r="N449" s="2">
        <v>43200</v>
      </c>
    </row>
    <row r="450" spans="1:14" x14ac:dyDescent="0.3">
      <c r="A450" t="s">
        <v>115</v>
      </c>
      <c r="B450" t="s">
        <v>123</v>
      </c>
      <c r="C450">
        <v>980</v>
      </c>
      <c r="D450" s="1">
        <v>8.3774909999999994E-2</v>
      </c>
      <c r="E450" s="1">
        <v>2.2314229999999999</v>
      </c>
      <c r="F450">
        <v>4</v>
      </c>
      <c r="G450" t="s">
        <v>117</v>
      </c>
      <c r="H450" t="s">
        <v>118</v>
      </c>
      <c r="I450">
        <v>0</v>
      </c>
      <c r="J450" t="s">
        <v>119</v>
      </c>
      <c r="K450" t="s">
        <v>120</v>
      </c>
      <c r="L450" t="s">
        <v>124</v>
      </c>
      <c r="M450" t="s">
        <v>122</v>
      </c>
      <c r="N450" s="2">
        <v>43200</v>
      </c>
    </row>
    <row r="451" spans="1:14" x14ac:dyDescent="0.3">
      <c r="A451" t="s">
        <v>115</v>
      </c>
      <c r="B451" t="s">
        <v>123</v>
      </c>
      <c r="C451">
        <v>980</v>
      </c>
      <c r="D451" s="1">
        <v>7.9382629999999996E-2</v>
      </c>
      <c r="E451" s="1">
        <v>2.1995209999999998</v>
      </c>
      <c r="F451">
        <v>5</v>
      </c>
      <c r="G451" t="s">
        <v>117</v>
      </c>
      <c r="H451" t="s">
        <v>118</v>
      </c>
      <c r="I451">
        <v>0</v>
      </c>
      <c r="J451" t="s">
        <v>119</v>
      </c>
      <c r="K451" t="s">
        <v>120</v>
      </c>
      <c r="L451" t="s">
        <v>124</v>
      </c>
      <c r="M451" t="s">
        <v>122</v>
      </c>
      <c r="N451" s="2">
        <v>43200</v>
      </c>
    </row>
    <row r="452" spans="1:14" x14ac:dyDescent="0.3">
      <c r="A452" t="s">
        <v>115</v>
      </c>
      <c r="B452" t="s">
        <v>123</v>
      </c>
      <c r="C452">
        <v>990</v>
      </c>
      <c r="D452" s="1">
        <v>9.2176259999999996E-2</v>
      </c>
      <c r="E452" s="1">
        <v>2.1953269999999998</v>
      </c>
      <c r="F452">
        <v>1</v>
      </c>
      <c r="G452" t="s">
        <v>117</v>
      </c>
      <c r="H452" t="s">
        <v>118</v>
      </c>
      <c r="I452">
        <v>0</v>
      </c>
      <c r="J452" t="s">
        <v>119</v>
      </c>
      <c r="K452" t="s">
        <v>120</v>
      </c>
      <c r="L452" t="s">
        <v>124</v>
      </c>
      <c r="M452" t="s">
        <v>122</v>
      </c>
      <c r="N452" s="2">
        <v>43200</v>
      </c>
    </row>
    <row r="453" spans="1:14" x14ac:dyDescent="0.3">
      <c r="A453" t="s">
        <v>115</v>
      </c>
      <c r="B453" t="s">
        <v>123</v>
      </c>
      <c r="C453">
        <v>990</v>
      </c>
      <c r="D453" s="1">
        <v>8.9137040000000001E-2</v>
      </c>
      <c r="E453" s="1">
        <v>2.173797</v>
      </c>
      <c r="F453">
        <v>2</v>
      </c>
      <c r="G453" t="s">
        <v>117</v>
      </c>
      <c r="H453" t="s">
        <v>118</v>
      </c>
      <c r="I453">
        <v>0</v>
      </c>
      <c r="J453" t="s">
        <v>119</v>
      </c>
      <c r="K453" t="s">
        <v>120</v>
      </c>
      <c r="L453" t="s">
        <v>124</v>
      </c>
      <c r="M453" t="s">
        <v>122</v>
      </c>
      <c r="N453" s="2">
        <v>43200</v>
      </c>
    </row>
    <row r="454" spans="1:14" x14ac:dyDescent="0.3">
      <c r="A454" t="s">
        <v>115</v>
      </c>
      <c r="B454" t="s">
        <v>123</v>
      </c>
      <c r="C454">
        <v>990</v>
      </c>
      <c r="D454" s="1">
        <v>9.0248129999999996E-2</v>
      </c>
      <c r="E454" s="1">
        <v>2.1625239999999999</v>
      </c>
      <c r="F454">
        <v>3</v>
      </c>
      <c r="G454" t="s">
        <v>117</v>
      </c>
      <c r="H454" t="s">
        <v>118</v>
      </c>
      <c r="I454">
        <v>0</v>
      </c>
      <c r="J454" t="s">
        <v>119</v>
      </c>
      <c r="K454" t="s">
        <v>120</v>
      </c>
      <c r="L454" t="s">
        <v>124</v>
      </c>
      <c r="M454" t="s">
        <v>122</v>
      </c>
      <c r="N454" s="2">
        <v>43200</v>
      </c>
    </row>
    <row r="455" spans="1:14" x14ac:dyDescent="0.3">
      <c r="A455" t="s">
        <v>115</v>
      </c>
      <c r="B455" t="s">
        <v>123</v>
      </c>
      <c r="C455">
        <v>990</v>
      </c>
      <c r="D455" s="1">
        <v>8.7993859999999993E-2</v>
      </c>
      <c r="E455" s="1">
        <v>2.126058</v>
      </c>
      <c r="F455">
        <v>4</v>
      </c>
      <c r="G455" t="s">
        <v>117</v>
      </c>
      <c r="H455" t="s">
        <v>118</v>
      </c>
      <c r="I455">
        <v>0</v>
      </c>
      <c r="J455" t="s">
        <v>119</v>
      </c>
      <c r="K455" t="s">
        <v>120</v>
      </c>
      <c r="L455" t="s">
        <v>124</v>
      </c>
      <c r="M455" t="s">
        <v>122</v>
      </c>
      <c r="N455" s="2">
        <v>43200</v>
      </c>
    </row>
    <row r="456" spans="1:14" x14ac:dyDescent="0.3">
      <c r="A456" t="s">
        <v>115</v>
      </c>
      <c r="B456" t="s">
        <v>123</v>
      </c>
      <c r="C456">
        <v>990</v>
      </c>
      <c r="D456" s="1">
        <v>9.2555449999999997E-2</v>
      </c>
      <c r="E456" s="1">
        <v>2.1915239999999998</v>
      </c>
      <c r="F456">
        <v>5</v>
      </c>
      <c r="G456" t="s">
        <v>117</v>
      </c>
      <c r="H456" t="s">
        <v>118</v>
      </c>
      <c r="I456">
        <v>0</v>
      </c>
      <c r="J456" t="s">
        <v>119</v>
      </c>
      <c r="K456" t="s">
        <v>120</v>
      </c>
      <c r="L456" t="s">
        <v>124</v>
      </c>
      <c r="M456" t="s">
        <v>122</v>
      </c>
      <c r="N456" s="2">
        <v>43200</v>
      </c>
    </row>
    <row r="457" spans="1:14" x14ac:dyDescent="0.3">
      <c r="A457" t="s">
        <v>115</v>
      </c>
      <c r="B457" t="s">
        <v>123</v>
      </c>
      <c r="C457">
        <v>1000</v>
      </c>
      <c r="D457" s="1">
        <v>0.1032555</v>
      </c>
      <c r="E457" s="1">
        <v>2.137413</v>
      </c>
      <c r="F457">
        <v>1</v>
      </c>
      <c r="G457" t="s">
        <v>117</v>
      </c>
      <c r="H457" t="s">
        <v>118</v>
      </c>
      <c r="I457">
        <v>0</v>
      </c>
      <c r="J457" t="s">
        <v>119</v>
      </c>
      <c r="K457" t="s">
        <v>120</v>
      </c>
      <c r="L457" t="s">
        <v>124</v>
      </c>
      <c r="M457" t="s">
        <v>122</v>
      </c>
      <c r="N457" s="2">
        <v>43200</v>
      </c>
    </row>
    <row r="458" spans="1:14" x14ac:dyDescent="0.3">
      <c r="A458" t="s">
        <v>115</v>
      </c>
      <c r="B458" t="s">
        <v>123</v>
      </c>
      <c r="C458">
        <v>1000</v>
      </c>
      <c r="D458" s="1">
        <v>0.1007366</v>
      </c>
      <c r="E458" s="1">
        <v>2.1038899999999998</v>
      </c>
      <c r="F458">
        <v>2</v>
      </c>
      <c r="G458" t="s">
        <v>117</v>
      </c>
      <c r="H458" t="s">
        <v>118</v>
      </c>
      <c r="I458">
        <v>0</v>
      </c>
      <c r="J458" t="s">
        <v>119</v>
      </c>
      <c r="K458" t="s">
        <v>120</v>
      </c>
      <c r="L458" t="s">
        <v>124</v>
      </c>
      <c r="M458" t="s">
        <v>122</v>
      </c>
      <c r="N458" s="2">
        <v>43200</v>
      </c>
    </row>
    <row r="459" spans="1:14" x14ac:dyDescent="0.3">
      <c r="A459" t="s">
        <v>115</v>
      </c>
      <c r="B459" t="s">
        <v>123</v>
      </c>
      <c r="C459">
        <v>1000</v>
      </c>
      <c r="D459" s="1">
        <v>0.1002473</v>
      </c>
      <c r="E459" s="1">
        <v>2.1273260000000001</v>
      </c>
      <c r="F459">
        <v>3</v>
      </c>
      <c r="G459" t="s">
        <v>117</v>
      </c>
      <c r="H459" t="s">
        <v>118</v>
      </c>
      <c r="I459">
        <v>0</v>
      </c>
      <c r="J459" t="s">
        <v>119</v>
      </c>
      <c r="K459" t="s">
        <v>120</v>
      </c>
      <c r="L459" t="s">
        <v>124</v>
      </c>
      <c r="M459" t="s">
        <v>122</v>
      </c>
      <c r="N459" s="2">
        <v>43200</v>
      </c>
    </row>
    <row r="460" spans="1:14" x14ac:dyDescent="0.3">
      <c r="A460" t="s">
        <v>115</v>
      </c>
      <c r="B460" t="s">
        <v>123</v>
      </c>
      <c r="C460">
        <v>1000</v>
      </c>
      <c r="D460" s="1">
        <v>9.6812759999999998E-2</v>
      </c>
      <c r="E460" s="1">
        <v>2.081947</v>
      </c>
      <c r="F460">
        <v>4</v>
      </c>
      <c r="G460" t="s">
        <v>117</v>
      </c>
      <c r="H460" t="s">
        <v>118</v>
      </c>
      <c r="I460">
        <v>0</v>
      </c>
      <c r="J460" t="s">
        <v>119</v>
      </c>
      <c r="K460" t="s">
        <v>120</v>
      </c>
      <c r="L460" t="s">
        <v>124</v>
      </c>
      <c r="M460" t="s">
        <v>122</v>
      </c>
      <c r="N460" s="2">
        <v>43200</v>
      </c>
    </row>
    <row r="461" spans="1:14" x14ac:dyDescent="0.3">
      <c r="A461" t="s">
        <v>115</v>
      </c>
      <c r="B461" t="s">
        <v>123</v>
      </c>
      <c r="C461">
        <v>1000</v>
      </c>
      <c r="D461" s="1">
        <v>9.8054769999999999E-2</v>
      </c>
      <c r="E461" s="1">
        <v>2.1069450000000001</v>
      </c>
      <c r="F461">
        <v>5</v>
      </c>
      <c r="G461" t="s">
        <v>117</v>
      </c>
      <c r="H461" t="s">
        <v>118</v>
      </c>
      <c r="I461">
        <v>0</v>
      </c>
      <c r="J461" t="s">
        <v>119</v>
      </c>
      <c r="K461" t="s">
        <v>120</v>
      </c>
      <c r="L461" t="s">
        <v>124</v>
      </c>
      <c r="M461" t="s">
        <v>122</v>
      </c>
      <c r="N461" s="2">
        <v>43200</v>
      </c>
    </row>
    <row r="462" spans="1:14" x14ac:dyDescent="0.3">
      <c r="A462" t="s">
        <v>115</v>
      </c>
      <c r="B462" t="s">
        <v>123</v>
      </c>
      <c r="C462">
        <v>1010</v>
      </c>
      <c r="D462" s="1">
        <v>0.1158657</v>
      </c>
      <c r="E462" s="1">
        <v>2.076918</v>
      </c>
      <c r="F462">
        <v>1</v>
      </c>
      <c r="G462" t="s">
        <v>117</v>
      </c>
      <c r="H462" t="s">
        <v>118</v>
      </c>
      <c r="I462">
        <v>0</v>
      </c>
      <c r="J462" t="s">
        <v>119</v>
      </c>
      <c r="K462" t="s">
        <v>120</v>
      </c>
      <c r="L462" t="s">
        <v>124</v>
      </c>
      <c r="M462" t="s">
        <v>122</v>
      </c>
      <c r="N462" s="2">
        <v>43200</v>
      </c>
    </row>
    <row r="463" spans="1:14" x14ac:dyDescent="0.3">
      <c r="A463" t="s">
        <v>115</v>
      </c>
      <c r="B463" t="s">
        <v>123</v>
      </c>
      <c r="C463">
        <v>1010</v>
      </c>
      <c r="D463" s="1">
        <v>0.1130396</v>
      </c>
      <c r="E463" s="1">
        <v>2.0534889999999999</v>
      </c>
      <c r="F463">
        <v>2</v>
      </c>
      <c r="G463" t="s">
        <v>117</v>
      </c>
      <c r="H463" t="s">
        <v>118</v>
      </c>
      <c r="I463">
        <v>0</v>
      </c>
      <c r="J463" t="s">
        <v>119</v>
      </c>
      <c r="K463" t="s">
        <v>120</v>
      </c>
      <c r="L463" t="s">
        <v>124</v>
      </c>
      <c r="M463" t="s">
        <v>122</v>
      </c>
      <c r="N463" s="2">
        <v>43200</v>
      </c>
    </row>
    <row r="464" spans="1:14" x14ac:dyDescent="0.3">
      <c r="A464" t="s">
        <v>115</v>
      </c>
      <c r="B464" t="s">
        <v>123</v>
      </c>
      <c r="C464">
        <v>1010</v>
      </c>
      <c r="D464" s="1">
        <v>0.1132707</v>
      </c>
      <c r="E464" s="1">
        <v>2.0506120000000001</v>
      </c>
      <c r="F464">
        <v>3</v>
      </c>
      <c r="G464" t="s">
        <v>117</v>
      </c>
      <c r="H464" t="s">
        <v>118</v>
      </c>
      <c r="I464">
        <v>0</v>
      </c>
      <c r="J464" t="s">
        <v>119</v>
      </c>
      <c r="K464" t="s">
        <v>120</v>
      </c>
      <c r="L464" t="s">
        <v>124</v>
      </c>
      <c r="M464" t="s">
        <v>122</v>
      </c>
      <c r="N464" s="2">
        <v>43200</v>
      </c>
    </row>
    <row r="465" spans="1:14" x14ac:dyDescent="0.3">
      <c r="A465" t="s">
        <v>115</v>
      </c>
      <c r="B465" t="s">
        <v>123</v>
      </c>
      <c r="C465">
        <v>1010</v>
      </c>
      <c r="D465" s="1">
        <v>0.1140307</v>
      </c>
      <c r="E465" s="1">
        <v>2.0367030000000002</v>
      </c>
      <c r="F465">
        <v>4</v>
      </c>
      <c r="G465" t="s">
        <v>117</v>
      </c>
      <c r="H465" t="s">
        <v>118</v>
      </c>
      <c r="I465">
        <v>0</v>
      </c>
      <c r="J465" t="s">
        <v>119</v>
      </c>
      <c r="K465" t="s">
        <v>120</v>
      </c>
      <c r="L465" t="s">
        <v>124</v>
      </c>
      <c r="M465" t="s">
        <v>122</v>
      </c>
      <c r="N465" s="2">
        <v>43200</v>
      </c>
    </row>
    <row r="466" spans="1:14" x14ac:dyDescent="0.3">
      <c r="A466" t="s">
        <v>115</v>
      </c>
      <c r="B466" t="s">
        <v>123</v>
      </c>
      <c r="C466">
        <v>1010</v>
      </c>
      <c r="D466" s="1">
        <v>0.111501</v>
      </c>
      <c r="E466" s="1">
        <v>2.0125510000000002</v>
      </c>
      <c r="F466">
        <v>5</v>
      </c>
      <c r="G466" t="s">
        <v>117</v>
      </c>
      <c r="H466" t="s">
        <v>118</v>
      </c>
      <c r="I466">
        <v>0</v>
      </c>
      <c r="J466" t="s">
        <v>119</v>
      </c>
      <c r="K466" t="s">
        <v>120</v>
      </c>
      <c r="L466" t="s">
        <v>124</v>
      </c>
      <c r="M466" t="s">
        <v>122</v>
      </c>
      <c r="N466" s="2">
        <v>43200</v>
      </c>
    </row>
    <row r="467" spans="1:14" x14ac:dyDescent="0.3">
      <c r="A467" t="s">
        <v>115</v>
      </c>
      <c r="B467" t="s">
        <v>123</v>
      </c>
      <c r="C467">
        <v>1020</v>
      </c>
      <c r="D467" s="1">
        <v>0.13026579999999999</v>
      </c>
      <c r="E467" s="1">
        <v>1.976308</v>
      </c>
      <c r="F467">
        <v>1</v>
      </c>
      <c r="G467" t="s">
        <v>117</v>
      </c>
      <c r="H467" t="s">
        <v>118</v>
      </c>
      <c r="I467">
        <v>0</v>
      </c>
      <c r="J467" t="s">
        <v>119</v>
      </c>
      <c r="K467" t="s">
        <v>120</v>
      </c>
      <c r="L467" t="s">
        <v>124</v>
      </c>
      <c r="M467" t="s">
        <v>122</v>
      </c>
      <c r="N467" s="2">
        <v>43200</v>
      </c>
    </row>
    <row r="468" spans="1:14" x14ac:dyDescent="0.3">
      <c r="A468" t="s">
        <v>115</v>
      </c>
      <c r="B468" t="s">
        <v>123</v>
      </c>
      <c r="C468">
        <v>1020</v>
      </c>
      <c r="D468" s="1">
        <v>0.1341823</v>
      </c>
      <c r="E468" s="1">
        <v>2.0104169999999999</v>
      </c>
      <c r="F468">
        <v>2</v>
      </c>
      <c r="G468" t="s">
        <v>117</v>
      </c>
      <c r="H468" t="s">
        <v>118</v>
      </c>
      <c r="I468">
        <v>0</v>
      </c>
      <c r="J468" t="s">
        <v>119</v>
      </c>
      <c r="K468" t="s">
        <v>120</v>
      </c>
      <c r="L468" t="s">
        <v>124</v>
      </c>
      <c r="M468" t="s">
        <v>122</v>
      </c>
      <c r="N468" s="2">
        <v>43200</v>
      </c>
    </row>
    <row r="469" spans="1:14" x14ac:dyDescent="0.3">
      <c r="A469" t="s">
        <v>115</v>
      </c>
      <c r="B469" t="s">
        <v>123</v>
      </c>
      <c r="C469">
        <v>1020</v>
      </c>
      <c r="D469" s="1">
        <v>0.13214590000000001</v>
      </c>
      <c r="E469" s="1">
        <v>1.9995270000000001</v>
      </c>
      <c r="F469">
        <v>3</v>
      </c>
      <c r="G469" t="s">
        <v>117</v>
      </c>
      <c r="H469" t="s">
        <v>118</v>
      </c>
      <c r="I469">
        <v>0</v>
      </c>
      <c r="J469" t="s">
        <v>119</v>
      </c>
      <c r="K469" t="s">
        <v>120</v>
      </c>
      <c r="L469" t="s">
        <v>124</v>
      </c>
      <c r="M469" t="s">
        <v>122</v>
      </c>
      <c r="N469" s="2">
        <v>43200</v>
      </c>
    </row>
    <row r="470" spans="1:14" x14ac:dyDescent="0.3">
      <c r="A470" t="s">
        <v>115</v>
      </c>
      <c r="B470" t="s">
        <v>123</v>
      </c>
      <c r="C470">
        <v>1020</v>
      </c>
      <c r="D470" s="1">
        <v>0.1327179</v>
      </c>
      <c r="E470" s="1">
        <v>1.9901850000000001</v>
      </c>
      <c r="F470">
        <v>4</v>
      </c>
      <c r="G470" t="s">
        <v>117</v>
      </c>
      <c r="H470" t="s">
        <v>118</v>
      </c>
      <c r="I470">
        <v>0</v>
      </c>
      <c r="J470" t="s">
        <v>119</v>
      </c>
      <c r="K470" t="s">
        <v>120</v>
      </c>
      <c r="L470" t="s">
        <v>124</v>
      </c>
      <c r="M470" t="s">
        <v>122</v>
      </c>
      <c r="N470" s="2">
        <v>43200</v>
      </c>
    </row>
    <row r="471" spans="1:14" x14ac:dyDescent="0.3">
      <c r="A471" t="s">
        <v>115</v>
      </c>
      <c r="B471" t="s">
        <v>123</v>
      </c>
      <c r="C471">
        <v>1020</v>
      </c>
      <c r="D471" s="1">
        <v>0.1329042</v>
      </c>
      <c r="E471" s="1">
        <v>2.0006490000000001</v>
      </c>
      <c r="F471">
        <v>5</v>
      </c>
      <c r="G471" t="s">
        <v>117</v>
      </c>
      <c r="H471" t="s">
        <v>118</v>
      </c>
      <c r="I471">
        <v>0</v>
      </c>
      <c r="J471" t="s">
        <v>119</v>
      </c>
      <c r="K471" t="s">
        <v>120</v>
      </c>
      <c r="L471" t="s">
        <v>124</v>
      </c>
      <c r="M471" t="s">
        <v>122</v>
      </c>
      <c r="N471" s="2">
        <v>43200</v>
      </c>
    </row>
    <row r="472" spans="1:14" x14ac:dyDescent="0.3">
      <c r="A472" t="s">
        <v>115</v>
      </c>
      <c r="B472" t="s">
        <v>123</v>
      </c>
      <c r="C472">
        <v>1030</v>
      </c>
      <c r="D472" s="1">
        <v>0.1048931</v>
      </c>
      <c r="E472" s="1">
        <v>1.927108</v>
      </c>
      <c r="F472">
        <v>1</v>
      </c>
      <c r="G472" t="s">
        <v>117</v>
      </c>
      <c r="H472" t="s">
        <v>118</v>
      </c>
      <c r="I472">
        <v>0</v>
      </c>
      <c r="J472" t="s">
        <v>119</v>
      </c>
      <c r="K472" t="s">
        <v>120</v>
      </c>
      <c r="L472" t="s">
        <v>124</v>
      </c>
      <c r="M472" t="s">
        <v>122</v>
      </c>
      <c r="N472" s="2">
        <v>43200</v>
      </c>
    </row>
    <row r="473" spans="1:14" x14ac:dyDescent="0.3">
      <c r="A473" t="s">
        <v>115</v>
      </c>
      <c r="B473" t="s">
        <v>123</v>
      </c>
      <c r="C473">
        <v>1030</v>
      </c>
      <c r="D473" s="1">
        <v>0.1081114</v>
      </c>
      <c r="E473" s="1">
        <v>1.9488080000000001</v>
      </c>
      <c r="F473">
        <v>2</v>
      </c>
      <c r="G473" t="s">
        <v>117</v>
      </c>
      <c r="H473" t="s">
        <v>118</v>
      </c>
      <c r="I473">
        <v>0</v>
      </c>
      <c r="J473" t="s">
        <v>119</v>
      </c>
      <c r="K473" t="s">
        <v>120</v>
      </c>
      <c r="L473" t="s">
        <v>124</v>
      </c>
      <c r="M473" t="s">
        <v>122</v>
      </c>
      <c r="N473" s="2">
        <v>43200</v>
      </c>
    </row>
    <row r="474" spans="1:14" x14ac:dyDescent="0.3">
      <c r="A474" t="s">
        <v>115</v>
      </c>
      <c r="B474" t="s">
        <v>123</v>
      </c>
      <c r="C474">
        <v>1030</v>
      </c>
      <c r="D474" s="1">
        <v>0.1084647</v>
      </c>
      <c r="E474" s="1">
        <v>1.9583299999999999</v>
      </c>
      <c r="F474">
        <v>3</v>
      </c>
      <c r="G474" t="s">
        <v>117</v>
      </c>
      <c r="H474" t="s">
        <v>118</v>
      </c>
      <c r="I474">
        <v>0</v>
      </c>
      <c r="J474" t="s">
        <v>119</v>
      </c>
      <c r="K474" t="s">
        <v>120</v>
      </c>
      <c r="L474" t="s">
        <v>124</v>
      </c>
      <c r="M474" t="s">
        <v>122</v>
      </c>
      <c r="N474" s="2">
        <v>43200</v>
      </c>
    </row>
    <row r="475" spans="1:14" x14ac:dyDescent="0.3">
      <c r="A475" t="s">
        <v>115</v>
      </c>
      <c r="B475" t="s">
        <v>123</v>
      </c>
      <c r="C475">
        <v>1030</v>
      </c>
      <c r="D475" s="1">
        <v>0.1041174</v>
      </c>
      <c r="E475" s="1">
        <v>1.9574830000000001</v>
      </c>
      <c r="F475">
        <v>4</v>
      </c>
      <c r="G475" t="s">
        <v>117</v>
      </c>
      <c r="H475" t="s">
        <v>118</v>
      </c>
      <c r="I475">
        <v>0</v>
      </c>
      <c r="J475" t="s">
        <v>119</v>
      </c>
      <c r="K475" t="s">
        <v>120</v>
      </c>
      <c r="L475" t="s">
        <v>124</v>
      </c>
      <c r="M475" t="s">
        <v>122</v>
      </c>
      <c r="N475" s="2">
        <v>43200</v>
      </c>
    </row>
    <row r="476" spans="1:14" x14ac:dyDescent="0.3">
      <c r="A476" t="s">
        <v>115</v>
      </c>
      <c r="B476" t="s">
        <v>123</v>
      </c>
      <c r="C476">
        <v>1030</v>
      </c>
      <c r="D476" s="1">
        <v>0.10502590000000001</v>
      </c>
      <c r="E476" s="1">
        <v>1.9463250000000001</v>
      </c>
      <c r="F476">
        <v>5</v>
      </c>
      <c r="G476" t="s">
        <v>117</v>
      </c>
      <c r="H476" t="s">
        <v>118</v>
      </c>
      <c r="I476">
        <v>0</v>
      </c>
      <c r="J476" t="s">
        <v>119</v>
      </c>
      <c r="K476" t="s">
        <v>120</v>
      </c>
      <c r="L476" t="s">
        <v>124</v>
      </c>
      <c r="M476" t="s">
        <v>122</v>
      </c>
      <c r="N476" s="2">
        <v>43200</v>
      </c>
    </row>
    <row r="477" spans="1:14" x14ac:dyDescent="0.3">
      <c r="A477" t="s">
        <v>115</v>
      </c>
      <c r="B477" t="s">
        <v>123</v>
      </c>
      <c r="C477">
        <v>1040</v>
      </c>
      <c r="D477" s="1">
        <v>9.0683929999999996E-2</v>
      </c>
      <c r="E477" s="1">
        <v>1.90767</v>
      </c>
      <c r="F477">
        <v>1</v>
      </c>
      <c r="G477" t="s">
        <v>117</v>
      </c>
      <c r="H477" t="s">
        <v>118</v>
      </c>
      <c r="I477">
        <v>0</v>
      </c>
      <c r="J477" t="s">
        <v>119</v>
      </c>
      <c r="K477" t="s">
        <v>120</v>
      </c>
      <c r="L477" t="s">
        <v>124</v>
      </c>
      <c r="M477" t="s">
        <v>122</v>
      </c>
      <c r="N477" s="2">
        <v>43200</v>
      </c>
    </row>
    <row r="478" spans="1:14" x14ac:dyDescent="0.3">
      <c r="A478" t="s">
        <v>115</v>
      </c>
      <c r="B478" t="s">
        <v>123</v>
      </c>
      <c r="C478">
        <v>1040</v>
      </c>
      <c r="D478" s="1">
        <v>9.009499E-2</v>
      </c>
      <c r="E478" s="1">
        <v>1.9258949999999999</v>
      </c>
      <c r="F478">
        <v>2</v>
      </c>
      <c r="G478" t="s">
        <v>117</v>
      </c>
      <c r="H478" t="s">
        <v>118</v>
      </c>
      <c r="I478">
        <v>0</v>
      </c>
      <c r="J478" t="s">
        <v>119</v>
      </c>
      <c r="K478" t="s">
        <v>120</v>
      </c>
      <c r="L478" t="s">
        <v>124</v>
      </c>
      <c r="M478" t="s">
        <v>122</v>
      </c>
      <c r="N478" s="2">
        <v>43200</v>
      </c>
    </row>
    <row r="479" spans="1:14" x14ac:dyDescent="0.3">
      <c r="A479" t="s">
        <v>115</v>
      </c>
      <c r="B479" t="s">
        <v>123</v>
      </c>
      <c r="C479">
        <v>1040</v>
      </c>
      <c r="D479" s="1">
        <v>8.8830419999999993E-2</v>
      </c>
      <c r="E479" s="1">
        <v>1.897275</v>
      </c>
      <c r="F479">
        <v>3</v>
      </c>
      <c r="G479" t="s">
        <v>117</v>
      </c>
      <c r="H479" t="s">
        <v>118</v>
      </c>
      <c r="I479">
        <v>0</v>
      </c>
      <c r="J479" t="s">
        <v>119</v>
      </c>
      <c r="K479" t="s">
        <v>120</v>
      </c>
      <c r="L479" t="s">
        <v>124</v>
      </c>
      <c r="M479" t="s">
        <v>122</v>
      </c>
      <c r="N479" s="2">
        <v>43200</v>
      </c>
    </row>
    <row r="480" spans="1:14" x14ac:dyDescent="0.3">
      <c r="A480" t="s">
        <v>115</v>
      </c>
      <c r="B480" t="s">
        <v>123</v>
      </c>
      <c r="C480">
        <v>1040</v>
      </c>
      <c r="D480" s="1">
        <v>8.6763320000000005E-2</v>
      </c>
      <c r="E480" s="1">
        <v>1.8862810000000001</v>
      </c>
      <c r="F480">
        <v>4</v>
      </c>
      <c r="G480" t="s">
        <v>117</v>
      </c>
      <c r="H480" t="s">
        <v>118</v>
      </c>
      <c r="I480">
        <v>0</v>
      </c>
      <c r="J480" t="s">
        <v>119</v>
      </c>
      <c r="K480" t="s">
        <v>120</v>
      </c>
      <c r="L480" t="s">
        <v>124</v>
      </c>
      <c r="M480" t="s">
        <v>122</v>
      </c>
      <c r="N480" s="2">
        <v>43200</v>
      </c>
    </row>
    <row r="481" spans="1:14" x14ac:dyDescent="0.3">
      <c r="A481" t="s">
        <v>115</v>
      </c>
      <c r="B481" t="s">
        <v>123</v>
      </c>
      <c r="C481">
        <v>1040</v>
      </c>
      <c r="D481" s="1">
        <v>8.6992130000000001E-2</v>
      </c>
      <c r="E481" s="1">
        <v>1.8781840000000001</v>
      </c>
      <c r="F481">
        <v>5</v>
      </c>
      <c r="G481" t="s">
        <v>117</v>
      </c>
      <c r="H481" t="s">
        <v>118</v>
      </c>
      <c r="I481">
        <v>0</v>
      </c>
      <c r="J481" t="s">
        <v>119</v>
      </c>
      <c r="K481" t="s">
        <v>120</v>
      </c>
      <c r="L481" t="s">
        <v>124</v>
      </c>
      <c r="M481" t="s">
        <v>122</v>
      </c>
      <c r="N481" s="2">
        <v>43200</v>
      </c>
    </row>
    <row r="482" spans="1:14" x14ac:dyDescent="0.3">
      <c r="A482" t="s">
        <v>115</v>
      </c>
      <c r="B482" t="s">
        <v>123</v>
      </c>
      <c r="C482">
        <v>1050</v>
      </c>
      <c r="D482" s="1">
        <v>8.2330100000000003E-2</v>
      </c>
      <c r="E482" s="1">
        <v>1.8276920000000001</v>
      </c>
      <c r="F482">
        <v>1</v>
      </c>
      <c r="G482" t="s">
        <v>117</v>
      </c>
      <c r="H482" t="s">
        <v>118</v>
      </c>
      <c r="I482">
        <v>0</v>
      </c>
      <c r="J482" t="s">
        <v>119</v>
      </c>
      <c r="K482" t="s">
        <v>120</v>
      </c>
      <c r="L482" t="s">
        <v>124</v>
      </c>
      <c r="M482" t="s">
        <v>122</v>
      </c>
      <c r="N482" s="2">
        <v>43200</v>
      </c>
    </row>
    <row r="483" spans="1:14" x14ac:dyDescent="0.3">
      <c r="A483" t="s">
        <v>115</v>
      </c>
      <c r="B483" t="s">
        <v>123</v>
      </c>
      <c r="C483">
        <v>1050</v>
      </c>
      <c r="D483" s="1">
        <v>8.6392360000000001E-2</v>
      </c>
      <c r="E483" s="1">
        <v>1.8465720000000001</v>
      </c>
      <c r="F483">
        <v>2</v>
      </c>
      <c r="G483" t="s">
        <v>117</v>
      </c>
      <c r="H483" t="s">
        <v>118</v>
      </c>
      <c r="I483">
        <v>0</v>
      </c>
      <c r="J483" t="s">
        <v>119</v>
      </c>
      <c r="K483" t="s">
        <v>120</v>
      </c>
      <c r="L483" t="s">
        <v>124</v>
      </c>
      <c r="M483" t="s">
        <v>122</v>
      </c>
      <c r="N483" s="2">
        <v>43200</v>
      </c>
    </row>
    <row r="484" spans="1:14" x14ac:dyDescent="0.3">
      <c r="A484" t="s">
        <v>115</v>
      </c>
      <c r="B484" t="s">
        <v>123</v>
      </c>
      <c r="C484">
        <v>1050</v>
      </c>
      <c r="D484" s="1">
        <v>8.8313849999999999E-2</v>
      </c>
      <c r="E484" s="1">
        <v>1.8900619999999999</v>
      </c>
      <c r="F484">
        <v>3</v>
      </c>
      <c r="G484" t="s">
        <v>117</v>
      </c>
      <c r="H484" t="s">
        <v>118</v>
      </c>
      <c r="I484">
        <v>0</v>
      </c>
      <c r="J484" t="s">
        <v>119</v>
      </c>
      <c r="K484" t="s">
        <v>120</v>
      </c>
      <c r="L484" t="s">
        <v>124</v>
      </c>
      <c r="M484" t="s">
        <v>122</v>
      </c>
      <c r="N484" s="2">
        <v>43200</v>
      </c>
    </row>
    <row r="485" spans="1:14" x14ac:dyDescent="0.3">
      <c r="A485" t="s">
        <v>115</v>
      </c>
      <c r="B485" t="s">
        <v>123</v>
      </c>
      <c r="C485">
        <v>1050</v>
      </c>
      <c r="D485" s="1">
        <v>8.7032180000000001E-2</v>
      </c>
      <c r="E485" s="1">
        <v>1.8847069999999999</v>
      </c>
      <c r="F485">
        <v>4</v>
      </c>
      <c r="G485" t="s">
        <v>117</v>
      </c>
      <c r="H485" t="s">
        <v>118</v>
      </c>
      <c r="I485">
        <v>0</v>
      </c>
      <c r="J485" t="s">
        <v>119</v>
      </c>
      <c r="K485" t="s">
        <v>120</v>
      </c>
      <c r="L485" t="s">
        <v>124</v>
      </c>
      <c r="M485" t="s">
        <v>122</v>
      </c>
      <c r="N485" s="2">
        <v>43200</v>
      </c>
    </row>
    <row r="486" spans="1:14" x14ac:dyDescent="0.3">
      <c r="A486" t="s">
        <v>115</v>
      </c>
      <c r="B486" t="s">
        <v>123</v>
      </c>
      <c r="C486">
        <v>1050</v>
      </c>
      <c r="D486" s="1">
        <v>8.8906479999999996E-2</v>
      </c>
      <c r="E486" s="1">
        <v>1.8950579999999999</v>
      </c>
      <c r="F486">
        <v>5</v>
      </c>
      <c r="G486" t="s">
        <v>117</v>
      </c>
      <c r="H486" t="s">
        <v>118</v>
      </c>
      <c r="I486">
        <v>0</v>
      </c>
      <c r="J486" t="s">
        <v>119</v>
      </c>
      <c r="K486" t="s">
        <v>120</v>
      </c>
      <c r="L486" t="s">
        <v>124</v>
      </c>
      <c r="M486" t="s">
        <v>122</v>
      </c>
      <c r="N486" s="2">
        <v>43200</v>
      </c>
    </row>
    <row r="487" spans="1:14" x14ac:dyDescent="0.3">
      <c r="A487" t="s">
        <v>115</v>
      </c>
      <c r="B487" t="s">
        <v>123</v>
      </c>
      <c r="C487">
        <v>1060</v>
      </c>
      <c r="D487" s="1">
        <v>8.9740749999999994E-2</v>
      </c>
      <c r="E487" s="1">
        <v>1.834406</v>
      </c>
      <c r="F487">
        <v>1</v>
      </c>
      <c r="G487" t="s">
        <v>117</v>
      </c>
      <c r="H487" t="s">
        <v>118</v>
      </c>
      <c r="I487">
        <v>0</v>
      </c>
      <c r="J487" t="s">
        <v>119</v>
      </c>
      <c r="K487" t="s">
        <v>120</v>
      </c>
      <c r="L487" t="s">
        <v>124</v>
      </c>
      <c r="M487" t="s">
        <v>122</v>
      </c>
      <c r="N487" s="2">
        <v>43200</v>
      </c>
    </row>
    <row r="488" spans="1:14" x14ac:dyDescent="0.3">
      <c r="A488" t="s">
        <v>115</v>
      </c>
      <c r="B488" t="s">
        <v>123</v>
      </c>
      <c r="C488">
        <v>1060</v>
      </c>
      <c r="D488" s="1">
        <v>9.0886729999999999E-2</v>
      </c>
      <c r="E488" s="1">
        <v>1.862306</v>
      </c>
      <c r="F488">
        <v>2</v>
      </c>
      <c r="G488" t="s">
        <v>117</v>
      </c>
      <c r="H488" t="s">
        <v>118</v>
      </c>
      <c r="I488">
        <v>0</v>
      </c>
      <c r="J488" t="s">
        <v>119</v>
      </c>
      <c r="K488" t="s">
        <v>120</v>
      </c>
      <c r="L488" t="s">
        <v>124</v>
      </c>
      <c r="M488" t="s">
        <v>122</v>
      </c>
      <c r="N488" s="2">
        <v>43200</v>
      </c>
    </row>
    <row r="489" spans="1:14" x14ac:dyDescent="0.3">
      <c r="A489" t="s">
        <v>115</v>
      </c>
      <c r="B489" t="s">
        <v>123</v>
      </c>
      <c r="C489">
        <v>1060</v>
      </c>
      <c r="D489" s="1">
        <v>9.4242859999999998E-2</v>
      </c>
      <c r="E489" s="1">
        <v>1.8655120000000001</v>
      </c>
      <c r="F489">
        <v>3</v>
      </c>
      <c r="G489" t="s">
        <v>117</v>
      </c>
      <c r="H489" t="s">
        <v>118</v>
      </c>
      <c r="I489">
        <v>0</v>
      </c>
      <c r="J489" t="s">
        <v>119</v>
      </c>
      <c r="K489" t="s">
        <v>120</v>
      </c>
      <c r="L489" t="s">
        <v>124</v>
      </c>
      <c r="M489" t="s">
        <v>122</v>
      </c>
      <c r="N489" s="2">
        <v>43200</v>
      </c>
    </row>
    <row r="490" spans="1:14" x14ac:dyDescent="0.3">
      <c r="A490" t="s">
        <v>115</v>
      </c>
      <c r="B490" t="s">
        <v>123</v>
      </c>
      <c r="C490">
        <v>1060</v>
      </c>
      <c r="D490" s="1">
        <v>8.9923500000000003E-2</v>
      </c>
      <c r="E490" s="1">
        <v>1.8457939999999999</v>
      </c>
      <c r="F490">
        <v>4</v>
      </c>
      <c r="G490" t="s">
        <v>117</v>
      </c>
      <c r="H490" t="s">
        <v>118</v>
      </c>
      <c r="I490">
        <v>0</v>
      </c>
      <c r="J490" t="s">
        <v>119</v>
      </c>
      <c r="K490" t="s">
        <v>120</v>
      </c>
      <c r="L490" t="s">
        <v>124</v>
      </c>
      <c r="M490" t="s">
        <v>122</v>
      </c>
      <c r="N490" s="2">
        <v>43200</v>
      </c>
    </row>
    <row r="491" spans="1:14" x14ac:dyDescent="0.3">
      <c r="A491" t="s">
        <v>115</v>
      </c>
      <c r="B491" t="s">
        <v>123</v>
      </c>
      <c r="C491">
        <v>1060</v>
      </c>
      <c r="D491" s="1">
        <v>9.3357670000000004E-2</v>
      </c>
      <c r="E491" s="1">
        <v>1.8939360000000001</v>
      </c>
      <c r="F491">
        <v>5</v>
      </c>
      <c r="G491" t="s">
        <v>117</v>
      </c>
      <c r="H491" t="s">
        <v>118</v>
      </c>
      <c r="I491">
        <v>0</v>
      </c>
      <c r="J491" t="s">
        <v>119</v>
      </c>
      <c r="K491" t="s">
        <v>120</v>
      </c>
      <c r="L491" t="s">
        <v>124</v>
      </c>
      <c r="M491" t="s">
        <v>122</v>
      </c>
      <c r="N491" s="2">
        <v>43200</v>
      </c>
    </row>
    <row r="492" spans="1:14" x14ac:dyDescent="0.3">
      <c r="A492" t="s">
        <v>115</v>
      </c>
      <c r="B492" t="s">
        <v>123</v>
      </c>
      <c r="C492">
        <v>1070</v>
      </c>
      <c r="D492" s="1">
        <v>9.6377530000000003E-2</v>
      </c>
      <c r="E492" s="1">
        <v>1.765641</v>
      </c>
      <c r="F492">
        <v>1</v>
      </c>
      <c r="G492" t="s">
        <v>117</v>
      </c>
      <c r="H492" t="s">
        <v>118</v>
      </c>
      <c r="I492">
        <v>0</v>
      </c>
      <c r="J492" t="s">
        <v>119</v>
      </c>
      <c r="K492" t="s">
        <v>120</v>
      </c>
      <c r="L492" t="s">
        <v>124</v>
      </c>
      <c r="M492" t="s">
        <v>122</v>
      </c>
      <c r="N492" s="2">
        <v>43200</v>
      </c>
    </row>
    <row r="493" spans="1:14" x14ac:dyDescent="0.3">
      <c r="A493" t="s">
        <v>115</v>
      </c>
      <c r="B493" t="s">
        <v>123</v>
      </c>
      <c r="C493">
        <v>1070</v>
      </c>
      <c r="D493" s="1">
        <v>9.4472360000000005E-2</v>
      </c>
      <c r="E493" s="1">
        <v>1.7726770000000001</v>
      </c>
      <c r="F493">
        <v>2</v>
      </c>
      <c r="G493" t="s">
        <v>117</v>
      </c>
      <c r="H493" t="s">
        <v>118</v>
      </c>
      <c r="I493">
        <v>0</v>
      </c>
      <c r="J493" t="s">
        <v>119</v>
      </c>
      <c r="K493" t="s">
        <v>120</v>
      </c>
      <c r="L493" t="s">
        <v>124</v>
      </c>
      <c r="M493" t="s">
        <v>122</v>
      </c>
      <c r="N493" s="2">
        <v>43200</v>
      </c>
    </row>
    <row r="494" spans="1:14" x14ac:dyDescent="0.3">
      <c r="A494" t="s">
        <v>115</v>
      </c>
      <c r="B494" t="s">
        <v>123</v>
      </c>
      <c r="C494">
        <v>1070</v>
      </c>
      <c r="D494" s="1">
        <v>9.6107170000000006E-2</v>
      </c>
      <c r="E494" s="1">
        <v>1.7804599999999999</v>
      </c>
      <c r="F494">
        <v>3</v>
      </c>
      <c r="G494" t="s">
        <v>117</v>
      </c>
      <c r="H494" t="s">
        <v>118</v>
      </c>
      <c r="I494">
        <v>0</v>
      </c>
      <c r="J494" t="s">
        <v>119</v>
      </c>
      <c r="K494" t="s">
        <v>120</v>
      </c>
      <c r="L494" t="s">
        <v>124</v>
      </c>
      <c r="M494" t="s">
        <v>122</v>
      </c>
      <c r="N494" s="2">
        <v>43200</v>
      </c>
    </row>
    <row r="495" spans="1:14" x14ac:dyDescent="0.3">
      <c r="A495" t="s">
        <v>115</v>
      </c>
      <c r="B495" t="s">
        <v>123</v>
      </c>
      <c r="C495">
        <v>1070</v>
      </c>
      <c r="D495" s="1">
        <v>9.6179360000000005E-2</v>
      </c>
      <c r="E495" s="1">
        <v>1.735822</v>
      </c>
      <c r="F495">
        <v>4</v>
      </c>
      <c r="G495" t="s">
        <v>117</v>
      </c>
      <c r="H495" t="s">
        <v>118</v>
      </c>
      <c r="I495">
        <v>0</v>
      </c>
      <c r="J495" t="s">
        <v>119</v>
      </c>
      <c r="K495" t="s">
        <v>120</v>
      </c>
      <c r="L495" t="s">
        <v>124</v>
      </c>
      <c r="M495" t="s">
        <v>122</v>
      </c>
      <c r="N495" s="2">
        <v>43200</v>
      </c>
    </row>
    <row r="496" spans="1:14" x14ac:dyDescent="0.3">
      <c r="A496" t="s">
        <v>115</v>
      </c>
      <c r="B496" t="s">
        <v>123</v>
      </c>
      <c r="C496">
        <v>1070</v>
      </c>
      <c r="D496" s="1">
        <v>9.5915059999999996E-2</v>
      </c>
      <c r="E496" s="1">
        <v>1.7248870000000001</v>
      </c>
      <c r="F496">
        <v>5</v>
      </c>
      <c r="G496" t="s">
        <v>117</v>
      </c>
      <c r="H496" t="s">
        <v>118</v>
      </c>
      <c r="I496">
        <v>0</v>
      </c>
      <c r="J496" t="s">
        <v>119</v>
      </c>
      <c r="K496" t="s">
        <v>120</v>
      </c>
      <c r="L496" t="s">
        <v>124</v>
      </c>
      <c r="M496" t="s">
        <v>122</v>
      </c>
      <c r="N496" s="2">
        <v>43200</v>
      </c>
    </row>
    <row r="497" spans="1:14" x14ac:dyDescent="0.3">
      <c r="A497" t="s">
        <v>115</v>
      </c>
      <c r="B497" t="s">
        <v>123</v>
      </c>
      <c r="C497">
        <v>1080</v>
      </c>
      <c r="D497" s="1">
        <v>0.1109506</v>
      </c>
      <c r="E497" s="1">
        <v>1.7199679999999999</v>
      </c>
      <c r="F497">
        <v>1</v>
      </c>
      <c r="G497" t="s">
        <v>117</v>
      </c>
      <c r="H497" t="s">
        <v>118</v>
      </c>
      <c r="I497">
        <v>0</v>
      </c>
      <c r="J497" t="s">
        <v>119</v>
      </c>
      <c r="K497" t="s">
        <v>120</v>
      </c>
      <c r="L497" t="s">
        <v>124</v>
      </c>
      <c r="M497" t="s">
        <v>122</v>
      </c>
      <c r="N497" s="2">
        <v>43200</v>
      </c>
    </row>
    <row r="498" spans="1:14" x14ac:dyDescent="0.3">
      <c r="A498" t="s">
        <v>115</v>
      </c>
      <c r="B498" t="s">
        <v>123</v>
      </c>
      <c r="C498">
        <v>1080</v>
      </c>
      <c r="D498" s="1">
        <v>0.10979940000000001</v>
      </c>
      <c r="E498" s="1">
        <v>1.713292</v>
      </c>
      <c r="F498">
        <v>2</v>
      </c>
      <c r="G498" t="s">
        <v>117</v>
      </c>
      <c r="H498" t="s">
        <v>118</v>
      </c>
      <c r="I498">
        <v>0</v>
      </c>
      <c r="J498" t="s">
        <v>119</v>
      </c>
      <c r="K498" t="s">
        <v>120</v>
      </c>
      <c r="L498" t="s">
        <v>124</v>
      </c>
      <c r="M498" t="s">
        <v>122</v>
      </c>
      <c r="N498" s="2">
        <v>43200</v>
      </c>
    </row>
    <row r="499" spans="1:14" x14ac:dyDescent="0.3">
      <c r="A499" t="s">
        <v>115</v>
      </c>
      <c r="B499" t="s">
        <v>123</v>
      </c>
      <c r="C499">
        <v>1080</v>
      </c>
      <c r="D499" s="1">
        <v>0.1105679</v>
      </c>
      <c r="E499" s="1">
        <v>1.7325330000000001</v>
      </c>
      <c r="F499">
        <v>3</v>
      </c>
      <c r="G499" t="s">
        <v>117</v>
      </c>
      <c r="H499" t="s">
        <v>118</v>
      </c>
      <c r="I499">
        <v>0</v>
      </c>
      <c r="J499" t="s">
        <v>119</v>
      </c>
      <c r="K499" t="s">
        <v>120</v>
      </c>
      <c r="L499" t="s">
        <v>124</v>
      </c>
      <c r="M499" t="s">
        <v>122</v>
      </c>
      <c r="N499" s="2">
        <v>43200</v>
      </c>
    </row>
    <row r="500" spans="1:14" x14ac:dyDescent="0.3">
      <c r="A500" t="s">
        <v>115</v>
      </c>
      <c r="B500" t="s">
        <v>123</v>
      </c>
      <c r="C500">
        <v>1080</v>
      </c>
      <c r="D500" s="1">
        <v>0.1114511</v>
      </c>
      <c r="E500" s="1">
        <v>1.7253940000000001</v>
      </c>
      <c r="F500">
        <v>4</v>
      </c>
      <c r="G500" t="s">
        <v>117</v>
      </c>
      <c r="H500" t="s">
        <v>118</v>
      </c>
      <c r="I500">
        <v>0</v>
      </c>
      <c r="J500" t="s">
        <v>119</v>
      </c>
      <c r="K500" t="s">
        <v>120</v>
      </c>
      <c r="L500" t="s">
        <v>124</v>
      </c>
      <c r="M500" t="s">
        <v>122</v>
      </c>
      <c r="N500" s="2">
        <v>43200</v>
      </c>
    </row>
    <row r="501" spans="1:14" x14ac:dyDescent="0.3">
      <c r="A501" t="s">
        <v>115</v>
      </c>
      <c r="B501" t="s">
        <v>123</v>
      </c>
      <c r="C501">
        <v>1080</v>
      </c>
      <c r="D501" s="1">
        <v>0.1104971</v>
      </c>
      <c r="E501" s="1">
        <v>1.7321439999999999</v>
      </c>
      <c r="F501">
        <v>5</v>
      </c>
      <c r="G501" t="s">
        <v>117</v>
      </c>
      <c r="H501" t="s">
        <v>118</v>
      </c>
      <c r="I501">
        <v>0</v>
      </c>
      <c r="J501" t="s">
        <v>119</v>
      </c>
      <c r="K501" t="s">
        <v>120</v>
      </c>
      <c r="L501" t="s">
        <v>124</v>
      </c>
      <c r="M501" t="s">
        <v>122</v>
      </c>
      <c r="N501" s="2">
        <v>43200</v>
      </c>
    </row>
    <row r="502" spans="1:14" x14ac:dyDescent="0.3">
      <c r="A502" t="s">
        <v>115</v>
      </c>
      <c r="B502" t="s">
        <v>123</v>
      </c>
      <c r="C502">
        <v>1090</v>
      </c>
      <c r="D502" s="1">
        <v>0.1233522</v>
      </c>
      <c r="E502" s="1">
        <v>1.7017</v>
      </c>
      <c r="F502">
        <v>1</v>
      </c>
      <c r="G502" t="s">
        <v>117</v>
      </c>
      <c r="H502" t="s">
        <v>118</v>
      </c>
      <c r="I502">
        <v>0</v>
      </c>
      <c r="J502" t="s">
        <v>119</v>
      </c>
      <c r="K502" t="s">
        <v>120</v>
      </c>
      <c r="L502" t="s">
        <v>124</v>
      </c>
      <c r="M502" t="s">
        <v>122</v>
      </c>
      <c r="N502" s="2">
        <v>43200</v>
      </c>
    </row>
    <row r="503" spans="1:14" x14ac:dyDescent="0.3">
      <c r="A503" t="s">
        <v>115</v>
      </c>
      <c r="B503" t="s">
        <v>123</v>
      </c>
      <c r="C503">
        <v>1090</v>
      </c>
      <c r="D503" s="1">
        <v>0.12238259999999999</v>
      </c>
      <c r="E503" s="1">
        <v>1.69371</v>
      </c>
      <c r="F503">
        <v>2</v>
      </c>
      <c r="G503" t="s">
        <v>117</v>
      </c>
      <c r="H503" t="s">
        <v>118</v>
      </c>
      <c r="I503">
        <v>0</v>
      </c>
      <c r="J503" t="s">
        <v>119</v>
      </c>
      <c r="K503" t="s">
        <v>120</v>
      </c>
      <c r="L503" t="s">
        <v>124</v>
      </c>
      <c r="M503" t="s">
        <v>122</v>
      </c>
      <c r="N503" s="2">
        <v>43200</v>
      </c>
    </row>
    <row r="504" spans="1:14" x14ac:dyDescent="0.3">
      <c r="A504" t="s">
        <v>115</v>
      </c>
      <c r="B504" t="s">
        <v>123</v>
      </c>
      <c r="C504">
        <v>1090</v>
      </c>
      <c r="D504" s="1">
        <v>0.1213823</v>
      </c>
      <c r="E504" s="1">
        <v>1.671799</v>
      </c>
      <c r="F504">
        <v>3</v>
      </c>
      <c r="G504" t="s">
        <v>117</v>
      </c>
      <c r="H504" t="s">
        <v>118</v>
      </c>
      <c r="I504">
        <v>0</v>
      </c>
      <c r="J504" t="s">
        <v>119</v>
      </c>
      <c r="K504" t="s">
        <v>120</v>
      </c>
      <c r="L504" t="s">
        <v>124</v>
      </c>
      <c r="M504" t="s">
        <v>122</v>
      </c>
      <c r="N504" s="2">
        <v>43200</v>
      </c>
    </row>
    <row r="505" spans="1:14" x14ac:dyDescent="0.3">
      <c r="A505" t="s">
        <v>115</v>
      </c>
      <c r="B505" t="s">
        <v>123</v>
      </c>
      <c r="C505">
        <v>1090</v>
      </c>
      <c r="D505" s="1">
        <v>0.1231476</v>
      </c>
      <c r="E505" s="1">
        <v>1.686604</v>
      </c>
      <c r="F505">
        <v>4</v>
      </c>
      <c r="G505" t="s">
        <v>117</v>
      </c>
      <c r="H505" t="s">
        <v>118</v>
      </c>
      <c r="I505">
        <v>0</v>
      </c>
      <c r="J505" t="s">
        <v>119</v>
      </c>
      <c r="K505" t="s">
        <v>120</v>
      </c>
      <c r="L505" t="s">
        <v>124</v>
      </c>
      <c r="M505" t="s">
        <v>122</v>
      </c>
      <c r="N505" s="2">
        <v>43200</v>
      </c>
    </row>
    <row r="506" spans="1:14" x14ac:dyDescent="0.3">
      <c r="A506" t="s">
        <v>115</v>
      </c>
      <c r="B506" t="s">
        <v>123</v>
      </c>
      <c r="C506">
        <v>1090</v>
      </c>
      <c r="D506" s="1">
        <v>0.1211675</v>
      </c>
      <c r="E506" s="1">
        <v>1.706539</v>
      </c>
      <c r="F506">
        <v>5</v>
      </c>
      <c r="G506" t="s">
        <v>117</v>
      </c>
      <c r="H506" t="s">
        <v>118</v>
      </c>
      <c r="I506">
        <v>0</v>
      </c>
      <c r="J506" t="s">
        <v>119</v>
      </c>
      <c r="K506" t="s">
        <v>120</v>
      </c>
      <c r="L506" t="s">
        <v>124</v>
      </c>
      <c r="M506" t="s">
        <v>122</v>
      </c>
      <c r="N506" s="2">
        <v>43200</v>
      </c>
    </row>
    <row r="507" spans="1:14" x14ac:dyDescent="0.3">
      <c r="A507" t="s">
        <v>115</v>
      </c>
      <c r="B507" t="s">
        <v>123</v>
      </c>
      <c r="C507">
        <v>1100</v>
      </c>
      <c r="D507" s="1">
        <v>0.1125389</v>
      </c>
      <c r="E507" s="1">
        <v>1.6521129999999999</v>
      </c>
      <c r="F507">
        <v>1</v>
      </c>
      <c r="G507" t="s">
        <v>117</v>
      </c>
      <c r="H507" t="s">
        <v>118</v>
      </c>
      <c r="I507">
        <v>0</v>
      </c>
      <c r="J507" t="s">
        <v>119</v>
      </c>
      <c r="K507" t="s">
        <v>120</v>
      </c>
      <c r="L507" t="s">
        <v>124</v>
      </c>
      <c r="M507" t="s">
        <v>122</v>
      </c>
      <c r="N507" s="2">
        <v>43200</v>
      </c>
    </row>
    <row r="508" spans="1:14" x14ac:dyDescent="0.3">
      <c r="A508" t="s">
        <v>115</v>
      </c>
      <c r="B508" t="s">
        <v>123</v>
      </c>
      <c r="C508">
        <v>1100</v>
      </c>
      <c r="D508" s="1">
        <v>0.1104798</v>
      </c>
      <c r="E508" s="1">
        <v>1.6261129999999999</v>
      </c>
      <c r="F508">
        <v>2</v>
      </c>
      <c r="G508" t="s">
        <v>117</v>
      </c>
      <c r="H508" t="s">
        <v>118</v>
      </c>
      <c r="I508">
        <v>0</v>
      </c>
      <c r="J508" t="s">
        <v>119</v>
      </c>
      <c r="K508" t="s">
        <v>120</v>
      </c>
      <c r="L508" t="s">
        <v>124</v>
      </c>
      <c r="M508" t="s">
        <v>122</v>
      </c>
      <c r="N508" s="2">
        <v>43200</v>
      </c>
    </row>
    <row r="509" spans="1:14" x14ac:dyDescent="0.3">
      <c r="A509" t="s">
        <v>115</v>
      </c>
      <c r="B509" t="s">
        <v>123</v>
      </c>
      <c r="C509">
        <v>1100</v>
      </c>
      <c r="D509" s="1">
        <v>0.11235879999999999</v>
      </c>
      <c r="E509" s="1">
        <v>1.633472</v>
      </c>
      <c r="F509">
        <v>3</v>
      </c>
      <c r="G509" t="s">
        <v>117</v>
      </c>
      <c r="H509" t="s">
        <v>118</v>
      </c>
      <c r="I509">
        <v>0</v>
      </c>
      <c r="J509" t="s">
        <v>119</v>
      </c>
      <c r="K509" t="s">
        <v>120</v>
      </c>
      <c r="L509" t="s">
        <v>124</v>
      </c>
      <c r="M509" t="s">
        <v>122</v>
      </c>
      <c r="N509" s="2">
        <v>43200</v>
      </c>
    </row>
    <row r="510" spans="1:14" x14ac:dyDescent="0.3">
      <c r="A510" t="s">
        <v>115</v>
      </c>
      <c r="B510" t="s">
        <v>123</v>
      </c>
      <c r="C510">
        <v>1100</v>
      </c>
      <c r="D510" s="1">
        <v>0.1136416</v>
      </c>
      <c r="E510" s="1">
        <v>1.6428240000000001</v>
      </c>
      <c r="F510">
        <v>4</v>
      </c>
      <c r="G510" t="s">
        <v>117</v>
      </c>
      <c r="H510" t="s">
        <v>118</v>
      </c>
      <c r="I510">
        <v>0</v>
      </c>
      <c r="J510" t="s">
        <v>119</v>
      </c>
      <c r="K510" t="s">
        <v>120</v>
      </c>
      <c r="L510" t="s">
        <v>124</v>
      </c>
      <c r="M510" t="s">
        <v>122</v>
      </c>
      <c r="N510" s="2">
        <v>43200</v>
      </c>
    </row>
    <row r="511" spans="1:14" x14ac:dyDescent="0.3">
      <c r="A511" t="s">
        <v>115</v>
      </c>
      <c r="B511" t="s">
        <v>123</v>
      </c>
      <c r="C511">
        <v>1100</v>
      </c>
      <c r="D511" s="1">
        <v>0.1108585</v>
      </c>
      <c r="E511" s="1">
        <v>1.6107320000000001</v>
      </c>
      <c r="F511">
        <v>5</v>
      </c>
      <c r="G511" t="s">
        <v>117</v>
      </c>
      <c r="H511" t="s">
        <v>118</v>
      </c>
      <c r="I511">
        <v>0</v>
      </c>
      <c r="J511" t="s">
        <v>119</v>
      </c>
      <c r="K511" t="s">
        <v>120</v>
      </c>
      <c r="L511" t="s">
        <v>124</v>
      </c>
      <c r="M511" t="s">
        <v>122</v>
      </c>
      <c r="N511" s="2">
        <v>43200</v>
      </c>
    </row>
    <row r="512" spans="1:14" x14ac:dyDescent="0.3">
      <c r="A512" t="s">
        <v>115</v>
      </c>
      <c r="B512" t="s">
        <v>125</v>
      </c>
      <c r="C512">
        <v>600</v>
      </c>
      <c r="D512" s="1">
        <v>0.1598406</v>
      </c>
      <c r="E512" s="1">
        <v>4.3572559999999996</v>
      </c>
      <c r="F512">
        <v>1</v>
      </c>
      <c r="G512" t="s">
        <v>117</v>
      </c>
      <c r="H512" t="s">
        <v>118</v>
      </c>
      <c r="I512">
        <v>0</v>
      </c>
      <c r="J512" t="s">
        <v>119</v>
      </c>
      <c r="K512" t="s">
        <v>120</v>
      </c>
      <c r="L512" t="s">
        <v>126</v>
      </c>
      <c r="M512" t="s">
        <v>122</v>
      </c>
      <c r="N512" s="2">
        <v>43200</v>
      </c>
    </row>
    <row r="513" spans="1:14" x14ac:dyDescent="0.3">
      <c r="A513" t="s">
        <v>115</v>
      </c>
      <c r="B513" t="s">
        <v>125</v>
      </c>
      <c r="C513">
        <v>600</v>
      </c>
      <c r="D513" s="1">
        <v>0.16594729999999999</v>
      </c>
      <c r="E513" s="1">
        <v>4.4679960000000003</v>
      </c>
      <c r="F513">
        <v>2</v>
      </c>
      <c r="G513" t="s">
        <v>117</v>
      </c>
      <c r="H513" t="s">
        <v>118</v>
      </c>
      <c r="I513">
        <v>0</v>
      </c>
      <c r="J513" t="s">
        <v>119</v>
      </c>
      <c r="K513" t="s">
        <v>120</v>
      </c>
      <c r="L513" t="s">
        <v>126</v>
      </c>
      <c r="M513" t="s">
        <v>122</v>
      </c>
      <c r="N513" s="2">
        <v>43200</v>
      </c>
    </row>
    <row r="514" spans="1:14" x14ac:dyDescent="0.3">
      <c r="A514" t="s">
        <v>115</v>
      </c>
      <c r="B514" t="s">
        <v>125</v>
      </c>
      <c r="C514">
        <v>600</v>
      </c>
      <c r="D514" s="1">
        <v>0.17098160000000001</v>
      </c>
      <c r="E514" s="1">
        <v>4.5494560000000002</v>
      </c>
      <c r="F514">
        <v>3</v>
      </c>
      <c r="G514" t="s">
        <v>117</v>
      </c>
      <c r="H514" t="s">
        <v>118</v>
      </c>
      <c r="I514">
        <v>0</v>
      </c>
      <c r="J514" t="s">
        <v>119</v>
      </c>
      <c r="K514" t="s">
        <v>120</v>
      </c>
      <c r="L514" t="s">
        <v>126</v>
      </c>
      <c r="M514" t="s">
        <v>122</v>
      </c>
      <c r="N514" s="2">
        <v>43200</v>
      </c>
    </row>
    <row r="515" spans="1:14" x14ac:dyDescent="0.3">
      <c r="A515" t="s">
        <v>115</v>
      </c>
      <c r="B515" t="s">
        <v>125</v>
      </c>
      <c r="C515">
        <v>600</v>
      </c>
      <c r="D515" s="1">
        <v>0.16256000000000001</v>
      </c>
      <c r="E515" s="1">
        <v>4.3941600000000003</v>
      </c>
      <c r="F515">
        <v>4</v>
      </c>
      <c r="G515" t="s">
        <v>117</v>
      </c>
      <c r="H515" t="s">
        <v>118</v>
      </c>
      <c r="I515">
        <v>0</v>
      </c>
      <c r="J515" t="s">
        <v>119</v>
      </c>
      <c r="K515" t="s">
        <v>120</v>
      </c>
      <c r="L515" t="s">
        <v>126</v>
      </c>
      <c r="M515" t="s">
        <v>122</v>
      </c>
      <c r="N515" s="2">
        <v>43200</v>
      </c>
    </row>
    <row r="516" spans="1:14" x14ac:dyDescent="0.3">
      <c r="A516" t="s">
        <v>115</v>
      </c>
      <c r="B516" t="s">
        <v>125</v>
      </c>
      <c r="C516">
        <v>600</v>
      </c>
      <c r="D516" s="1">
        <v>0.16611909999999999</v>
      </c>
      <c r="E516" s="1">
        <v>4.4465349999999999</v>
      </c>
      <c r="F516">
        <v>5</v>
      </c>
      <c r="G516" t="s">
        <v>117</v>
      </c>
      <c r="H516" t="s">
        <v>118</v>
      </c>
      <c r="I516">
        <v>0</v>
      </c>
      <c r="J516" t="s">
        <v>119</v>
      </c>
      <c r="K516" t="s">
        <v>120</v>
      </c>
      <c r="L516" t="s">
        <v>126</v>
      </c>
      <c r="M516" t="s">
        <v>122</v>
      </c>
      <c r="N516" s="2">
        <v>43200</v>
      </c>
    </row>
    <row r="517" spans="1:14" x14ac:dyDescent="0.3">
      <c r="A517" t="s">
        <v>115</v>
      </c>
      <c r="B517" t="s">
        <v>125</v>
      </c>
      <c r="C517">
        <v>610</v>
      </c>
      <c r="D517" s="1">
        <v>0.16778489999999999</v>
      </c>
      <c r="E517" s="1">
        <v>4.4560060000000004</v>
      </c>
      <c r="F517">
        <v>1</v>
      </c>
      <c r="G517" t="s">
        <v>117</v>
      </c>
      <c r="H517" t="s">
        <v>118</v>
      </c>
      <c r="I517">
        <v>0</v>
      </c>
      <c r="J517" t="s">
        <v>119</v>
      </c>
      <c r="K517" t="s">
        <v>120</v>
      </c>
      <c r="L517" t="s">
        <v>126</v>
      </c>
      <c r="M517" t="s">
        <v>122</v>
      </c>
      <c r="N517" s="2">
        <v>43200</v>
      </c>
    </row>
    <row r="518" spans="1:14" x14ac:dyDescent="0.3">
      <c r="A518" t="s">
        <v>115</v>
      </c>
      <c r="B518" t="s">
        <v>125</v>
      </c>
      <c r="C518">
        <v>610</v>
      </c>
      <c r="D518" s="1">
        <v>0.16929330000000001</v>
      </c>
      <c r="E518" s="1">
        <v>4.5026359999999999</v>
      </c>
      <c r="F518">
        <v>2</v>
      </c>
      <c r="G518" t="s">
        <v>117</v>
      </c>
      <c r="H518" t="s">
        <v>118</v>
      </c>
      <c r="I518">
        <v>0</v>
      </c>
      <c r="J518" t="s">
        <v>119</v>
      </c>
      <c r="K518" t="s">
        <v>120</v>
      </c>
      <c r="L518" t="s">
        <v>126</v>
      </c>
      <c r="M518" t="s">
        <v>122</v>
      </c>
      <c r="N518" s="2">
        <v>43200</v>
      </c>
    </row>
    <row r="519" spans="1:14" x14ac:dyDescent="0.3">
      <c r="A519" t="s">
        <v>115</v>
      </c>
      <c r="B519" t="s">
        <v>125</v>
      </c>
      <c r="C519">
        <v>610</v>
      </c>
      <c r="D519" s="1">
        <v>0.16564039999999999</v>
      </c>
      <c r="E519" s="1">
        <v>4.4191269999999996</v>
      </c>
      <c r="F519">
        <v>3</v>
      </c>
      <c r="G519" t="s">
        <v>117</v>
      </c>
      <c r="H519" t="s">
        <v>118</v>
      </c>
      <c r="I519">
        <v>0</v>
      </c>
      <c r="J519" t="s">
        <v>119</v>
      </c>
      <c r="K519" t="s">
        <v>120</v>
      </c>
      <c r="L519" t="s">
        <v>126</v>
      </c>
      <c r="M519" t="s">
        <v>122</v>
      </c>
      <c r="N519" s="2">
        <v>43200</v>
      </c>
    </row>
    <row r="520" spans="1:14" x14ac:dyDescent="0.3">
      <c r="A520" t="s">
        <v>115</v>
      </c>
      <c r="B520" t="s">
        <v>125</v>
      </c>
      <c r="C520">
        <v>610</v>
      </c>
      <c r="D520" s="1">
        <v>0.16663220000000001</v>
      </c>
      <c r="E520" s="1">
        <v>4.4224860000000001</v>
      </c>
      <c r="F520">
        <v>4</v>
      </c>
      <c r="G520" t="s">
        <v>117</v>
      </c>
      <c r="H520" t="s">
        <v>118</v>
      </c>
      <c r="I520">
        <v>0</v>
      </c>
      <c r="J520" t="s">
        <v>119</v>
      </c>
      <c r="K520" t="s">
        <v>120</v>
      </c>
      <c r="L520" t="s">
        <v>126</v>
      </c>
      <c r="M520" t="s">
        <v>122</v>
      </c>
      <c r="N520" s="2">
        <v>43200</v>
      </c>
    </row>
    <row r="521" spans="1:14" x14ac:dyDescent="0.3">
      <c r="A521" t="s">
        <v>115</v>
      </c>
      <c r="B521" t="s">
        <v>125</v>
      </c>
      <c r="C521">
        <v>610</v>
      </c>
      <c r="D521" s="1">
        <v>0.17247129999999999</v>
      </c>
      <c r="E521" s="1">
        <v>4.5260730000000002</v>
      </c>
      <c r="F521">
        <v>5</v>
      </c>
      <c r="G521" t="s">
        <v>117</v>
      </c>
      <c r="H521" t="s">
        <v>118</v>
      </c>
      <c r="I521">
        <v>0</v>
      </c>
      <c r="J521" t="s">
        <v>119</v>
      </c>
      <c r="K521" t="s">
        <v>120</v>
      </c>
      <c r="L521" t="s">
        <v>126</v>
      </c>
      <c r="M521" t="s">
        <v>122</v>
      </c>
      <c r="N521" s="2">
        <v>43200</v>
      </c>
    </row>
    <row r="522" spans="1:14" x14ac:dyDescent="0.3">
      <c r="A522" t="s">
        <v>115</v>
      </c>
      <c r="B522" t="s">
        <v>125</v>
      </c>
      <c r="C522">
        <v>620</v>
      </c>
      <c r="D522" s="1">
        <v>0.1751751</v>
      </c>
      <c r="E522" s="1">
        <v>4.4590719999999999</v>
      </c>
      <c r="F522">
        <v>1</v>
      </c>
      <c r="G522" t="s">
        <v>117</v>
      </c>
      <c r="H522" t="s">
        <v>118</v>
      </c>
      <c r="I522">
        <v>0</v>
      </c>
      <c r="J522" t="s">
        <v>119</v>
      </c>
      <c r="K522" t="s">
        <v>120</v>
      </c>
      <c r="L522" t="s">
        <v>126</v>
      </c>
      <c r="M522" t="s">
        <v>122</v>
      </c>
      <c r="N522" s="2">
        <v>43200</v>
      </c>
    </row>
    <row r="523" spans="1:14" x14ac:dyDescent="0.3">
      <c r="A523" t="s">
        <v>115</v>
      </c>
      <c r="B523" t="s">
        <v>125</v>
      </c>
      <c r="C523">
        <v>620</v>
      </c>
      <c r="D523" s="1">
        <v>0.17493900000000001</v>
      </c>
      <c r="E523" s="1">
        <v>4.4831760000000003</v>
      </c>
      <c r="F523">
        <v>2</v>
      </c>
      <c r="G523" t="s">
        <v>117</v>
      </c>
      <c r="H523" t="s">
        <v>118</v>
      </c>
      <c r="I523">
        <v>0</v>
      </c>
      <c r="J523" t="s">
        <v>119</v>
      </c>
      <c r="K523" t="s">
        <v>120</v>
      </c>
      <c r="L523" t="s">
        <v>126</v>
      </c>
      <c r="M523" t="s">
        <v>122</v>
      </c>
      <c r="N523" s="2">
        <v>43200</v>
      </c>
    </row>
    <row r="524" spans="1:14" x14ac:dyDescent="0.3">
      <c r="A524" t="s">
        <v>115</v>
      </c>
      <c r="B524" t="s">
        <v>125</v>
      </c>
      <c r="C524">
        <v>620</v>
      </c>
      <c r="D524" s="1">
        <v>0.17122090000000001</v>
      </c>
      <c r="E524" s="1">
        <v>4.3694480000000002</v>
      </c>
      <c r="F524">
        <v>3</v>
      </c>
      <c r="G524" t="s">
        <v>117</v>
      </c>
      <c r="H524" t="s">
        <v>118</v>
      </c>
      <c r="I524">
        <v>0</v>
      </c>
      <c r="J524" t="s">
        <v>119</v>
      </c>
      <c r="K524" t="s">
        <v>120</v>
      </c>
      <c r="L524" t="s">
        <v>126</v>
      </c>
      <c r="M524" t="s">
        <v>122</v>
      </c>
      <c r="N524" s="2">
        <v>43200</v>
      </c>
    </row>
    <row r="525" spans="1:14" x14ac:dyDescent="0.3">
      <c r="A525" t="s">
        <v>115</v>
      </c>
      <c r="B525" t="s">
        <v>125</v>
      </c>
      <c r="C525">
        <v>620</v>
      </c>
      <c r="D525" s="1">
        <v>0.16942080000000001</v>
      </c>
      <c r="E525" s="1">
        <v>4.3436019999999997</v>
      </c>
      <c r="F525">
        <v>4</v>
      </c>
      <c r="G525" t="s">
        <v>117</v>
      </c>
      <c r="H525" t="s">
        <v>118</v>
      </c>
      <c r="I525">
        <v>0</v>
      </c>
      <c r="J525" t="s">
        <v>119</v>
      </c>
      <c r="K525" t="s">
        <v>120</v>
      </c>
      <c r="L525" t="s">
        <v>126</v>
      </c>
      <c r="M525" t="s">
        <v>122</v>
      </c>
      <c r="N525" s="2">
        <v>43200</v>
      </c>
    </row>
    <row r="526" spans="1:14" x14ac:dyDescent="0.3">
      <c r="A526" t="s">
        <v>115</v>
      </c>
      <c r="B526" t="s">
        <v>125</v>
      </c>
      <c r="C526">
        <v>620</v>
      </c>
      <c r="D526" s="1">
        <v>0.174845</v>
      </c>
      <c r="E526" s="1">
        <v>4.4272980000000004</v>
      </c>
      <c r="F526">
        <v>5</v>
      </c>
      <c r="G526" t="s">
        <v>117</v>
      </c>
      <c r="H526" t="s">
        <v>118</v>
      </c>
      <c r="I526">
        <v>0</v>
      </c>
      <c r="J526" t="s">
        <v>119</v>
      </c>
      <c r="K526" t="s">
        <v>120</v>
      </c>
      <c r="L526" t="s">
        <v>126</v>
      </c>
      <c r="M526" t="s">
        <v>122</v>
      </c>
      <c r="N526" s="2">
        <v>43200</v>
      </c>
    </row>
    <row r="527" spans="1:14" x14ac:dyDescent="0.3">
      <c r="A527" t="s">
        <v>115</v>
      </c>
      <c r="B527" t="s">
        <v>125</v>
      </c>
      <c r="C527">
        <v>630</v>
      </c>
      <c r="D527" s="1">
        <v>0.1795966</v>
      </c>
      <c r="E527" s="1">
        <v>4.5083270000000004</v>
      </c>
      <c r="F527">
        <v>1</v>
      </c>
      <c r="G527" t="s">
        <v>117</v>
      </c>
      <c r="H527" t="s">
        <v>118</v>
      </c>
      <c r="I527">
        <v>0</v>
      </c>
      <c r="J527" t="s">
        <v>119</v>
      </c>
      <c r="K527" t="s">
        <v>120</v>
      </c>
      <c r="L527" t="s">
        <v>126</v>
      </c>
      <c r="M527" t="s">
        <v>122</v>
      </c>
      <c r="N527" s="2">
        <v>43200</v>
      </c>
    </row>
    <row r="528" spans="1:14" x14ac:dyDescent="0.3">
      <c r="A528" t="s">
        <v>115</v>
      </c>
      <c r="B528" t="s">
        <v>125</v>
      </c>
      <c r="C528">
        <v>630</v>
      </c>
      <c r="D528" s="1">
        <v>0.17562729999999999</v>
      </c>
      <c r="E528" s="1">
        <v>4.4467860000000003</v>
      </c>
      <c r="F528">
        <v>2</v>
      </c>
      <c r="G528" t="s">
        <v>117</v>
      </c>
      <c r="H528" t="s">
        <v>118</v>
      </c>
      <c r="I528">
        <v>0</v>
      </c>
      <c r="J528" t="s">
        <v>119</v>
      </c>
      <c r="K528" t="s">
        <v>120</v>
      </c>
      <c r="L528" t="s">
        <v>126</v>
      </c>
      <c r="M528" t="s">
        <v>122</v>
      </c>
      <c r="N528" s="2">
        <v>43200</v>
      </c>
    </row>
    <row r="529" spans="1:14" x14ac:dyDescent="0.3">
      <c r="A529" t="s">
        <v>115</v>
      </c>
      <c r="B529" t="s">
        <v>125</v>
      </c>
      <c r="C529">
        <v>630</v>
      </c>
      <c r="D529" s="1">
        <v>0.18264150000000001</v>
      </c>
      <c r="E529" s="1">
        <v>4.609286</v>
      </c>
      <c r="F529">
        <v>3</v>
      </c>
      <c r="G529" t="s">
        <v>117</v>
      </c>
      <c r="H529" t="s">
        <v>118</v>
      </c>
      <c r="I529">
        <v>0</v>
      </c>
      <c r="J529" t="s">
        <v>119</v>
      </c>
      <c r="K529" t="s">
        <v>120</v>
      </c>
      <c r="L529" t="s">
        <v>126</v>
      </c>
      <c r="M529" t="s">
        <v>122</v>
      </c>
      <c r="N529" s="2">
        <v>43200</v>
      </c>
    </row>
    <row r="530" spans="1:14" x14ac:dyDescent="0.3">
      <c r="A530" t="s">
        <v>115</v>
      </c>
      <c r="B530" t="s">
        <v>125</v>
      </c>
      <c r="C530">
        <v>630</v>
      </c>
      <c r="D530" s="1">
        <v>0.17918719999999999</v>
      </c>
      <c r="E530" s="1">
        <v>4.5336679999999996</v>
      </c>
      <c r="F530">
        <v>4</v>
      </c>
      <c r="G530" t="s">
        <v>117</v>
      </c>
      <c r="H530" t="s">
        <v>118</v>
      </c>
      <c r="I530">
        <v>0</v>
      </c>
      <c r="J530" t="s">
        <v>119</v>
      </c>
      <c r="K530" t="s">
        <v>120</v>
      </c>
      <c r="L530" t="s">
        <v>126</v>
      </c>
      <c r="M530" t="s">
        <v>122</v>
      </c>
      <c r="N530" s="2">
        <v>43200</v>
      </c>
    </row>
    <row r="531" spans="1:14" x14ac:dyDescent="0.3">
      <c r="A531" t="s">
        <v>115</v>
      </c>
      <c r="B531" t="s">
        <v>125</v>
      </c>
      <c r="C531">
        <v>630</v>
      </c>
      <c r="D531" s="1">
        <v>0.18043600000000001</v>
      </c>
      <c r="E531" s="1">
        <v>4.5398560000000003</v>
      </c>
      <c r="F531">
        <v>5</v>
      </c>
      <c r="G531" t="s">
        <v>117</v>
      </c>
      <c r="H531" t="s">
        <v>118</v>
      </c>
      <c r="I531">
        <v>0</v>
      </c>
      <c r="J531" t="s">
        <v>119</v>
      </c>
      <c r="K531" t="s">
        <v>120</v>
      </c>
      <c r="L531" t="s">
        <v>126</v>
      </c>
      <c r="M531" t="s">
        <v>122</v>
      </c>
      <c r="N531" s="2">
        <v>43200</v>
      </c>
    </row>
    <row r="532" spans="1:14" x14ac:dyDescent="0.3">
      <c r="A532" t="s">
        <v>115</v>
      </c>
      <c r="B532" t="s">
        <v>125</v>
      </c>
      <c r="C532">
        <v>640</v>
      </c>
      <c r="D532" s="1">
        <v>0.17793220000000001</v>
      </c>
      <c r="E532" s="1">
        <v>4.4156380000000004</v>
      </c>
      <c r="F532">
        <v>1</v>
      </c>
      <c r="G532" t="s">
        <v>117</v>
      </c>
      <c r="H532" t="s">
        <v>118</v>
      </c>
      <c r="I532">
        <v>0</v>
      </c>
      <c r="J532" t="s">
        <v>119</v>
      </c>
      <c r="K532" t="s">
        <v>120</v>
      </c>
      <c r="L532" t="s">
        <v>126</v>
      </c>
      <c r="M532" t="s">
        <v>122</v>
      </c>
      <c r="N532" s="2">
        <v>43200</v>
      </c>
    </row>
    <row r="533" spans="1:14" x14ac:dyDescent="0.3">
      <c r="A533" t="s">
        <v>115</v>
      </c>
      <c r="B533" t="s">
        <v>125</v>
      </c>
      <c r="C533">
        <v>640</v>
      </c>
      <c r="D533" s="1">
        <v>0.1842027</v>
      </c>
      <c r="E533" s="1">
        <v>4.5485280000000001</v>
      </c>
      <c r="F533">
        <v>2</v>
      </c>
      <c r="G533" t="s">
        <v>117</v>
      </c>
      <c r="H533" t="s">
        <v>118</v>
      </c>
      <c r="I533">
        <v>0</v>
      </c>
      <c r="J533" t="s">
        <v>119</v>
      </c>
      <c r="K533" t="s">
        <v>120</v>
      </c>
      <c r="L533" t="s">
        <v>126</v>
      </c>
      <c r="M533" t="s">
        <v>122</v>
      </c>
      <c r="N533" s="2">
        <v>43200</v>
      </c>
    </row>
    <row r="534" spans="1:14" x14ac:dyDescent="0.3">
      <c r="A534" t="s">
        <v>115</v>
      </c>
      <c r="B534" t="s">
        <v>125</v>
      </c>
      <c r="C534">
        <v>640</v>
      </c>
      <c r="D534" s="1">
        <v>0.18015600000000001</v>
      </c>
      <c r="E534" s="1">
        <v>4.4829720000000002</v>
      </c>
      <c r="F534">
        <v>3</v>
      </c>
      <c r="G534" t="s">
        <v>117</v>
      </c>
      <c r="H534" t="s">
        <v>118</v>
      </c>
      <c r="I534">
        <v>0</v>
      </c>
      <c r="J534" t="s">
        <v>119</v>
      </c>
      <c r="K534" t="s">
        <v>120</v>
      </c>
      <c r="L534" t="s">
        <v>126</v>
      </c>
      <c r="M534" t="s">
        <v>122</v>
      </c>
      <c r="N534" s="2">
        <v>43200</v>
      </c>
    </row>
    <row r="535" spans="1:14" x14ac:dyDescent="0.3">
      <c r="A535" t="s">
        <v>115</v>
      </c>
      <c r="B535" t="s">
        <v>125</v>
      </c>
      <c r="C535">
        <v>640</v>
      </c>
      <c r="D535" s="1">
        <v>0.1777649</v>
      </c>
      <c r="E535" s="1">
        <v>4.4590199999999998</v>
      </c>
      <c r="F535">
        <v>4</v>
      </c>
      <c r="G535" t="s">
        <v>117</v>
      </c>
      <c r="H535" t="s">
        <v>118</v>
      </c>
      <c r="I535">
        <v>0</v>
      </c>
      <c r="J535" t="s">
        <v>119</v>
      </c>
      <c r="K535" t="s">
        <v>120</v>
      </c>
      <c r="L535" t="s">
        <v>126</v>
      </c>
      <c r="M535" t="s">
        <v>122</v>
      </c>
      <c r="N535" s="2">
        <v>43200</v>
      </c>
    </row>
    <row r="536" spans="1:14" x14ac:dyDescent="0.3">
      <c r="A536" t="s">
        <v>115</v>
      </c>
      <c r="B536" t="s">
        <v>125</v>
      </c>
      <c r="C536">
        <v>640</v>
      </c>
      <c r="D536" s="1">
        <v>0.1859421</v>
      </c>
      <c r="E536" s="1">
        <v>4.5731719999999996</v>
      </c>
      <c r="F536">
        <v>5</v>
      </c>
      <c r="G536" t="s">
        <v>117</v>
      </c>
      <c r="H536" t="s">
        <v>118</v>
      </c>
      <c r="I536">
        <v>0</v>
      </c>
      <c r="J536" t="s">
        <v>119</v>
      </c>
      <c r="K536" t="s">
        <v>120</v>
      </c>
      <c r="L536" t="s">
        <v>126</v>
      </c>
      <c r="M536" t="s">
        <v>122</v>
      </c>
      <c r="N536" s="2">
        <v>43200</v>
      </c>
    </row>
    <row r="537" spans="1:14" x14ac:dyDescent="0.3">
      <c r="A537" t="s">
        <v>115</v>
      </c>
      <c r="B537" t="s">
        <v>125</v>
      </c>
      <c r="C537">
        <v>650</v>
      </c>
      <c r="D537" s="1">
        <v>0.18862609999999999</v>
      </c>
      <c r="E537" s="1">
        <v>4.5858819999999998</v>
      </c>
      <c r="F537">
        <v>1</v>
      </c>
      <c r="G537" t="s">
        <v>117</v>
      </c>
      <c r="H537" t="s">
        <v>118</v>
      </c>
      <c r="I537">
        <v>0</v>
      </c>
      <c r="J537" t="s">
        <v>119</v>
      </c>
      <c r="K537" t="s">
        <v>120</v>
      </c>
      <c r="L537" t="s">
        <v>126</v>
      </c>
      <c r="M537" t="s">
        <v>122</v>
      </c>
      <c r="N537" s="2">
        <v>43200</v>
      </c>
    </row>
    <row r="538" spans="1:14" x14ac:dyDescent="0.3">
      <c r="A538" t="s">
        <v>115</v>
      </c>
      <c r="B538" t="s">
        <v>125</v>
      </c>
      <c r="C538">
        <v>650</v>
      </c>
      <c r="D538" s="1">
        <v>0.18857650000000001</v>
      </c>
      <c r="E538" s="1">
        <v>4.6013659999999996</v>
      </c>
      <c r="F538">
        <v>2</v>
      </c>
      <c r="G538" t="s">
        <v>117</v>
      </c>
      <c r="H538" t="s">
        <v>118</v>
      </c>
      <c r="I538">
        <v>0</v>
      </c>
      <c r="J538" t="s">
        <v>119</v>
      </c>
      <c r="K538" t="s">
        <v>120</v>
      </c>
      <c r="L538" t="s">
        <v>126</v>
      </c>
      <c r="M538" t="s">
        <v>122</v>
      </c>
      <c r="N538" s="2">
        <v>43200</v>
      </c>
    </row>
    <row r="539" spans="1:14" x14ac:dyDescent="0.3">
      <c r="A539" t="s">
        <v>115</v>
      </c>
      <c r="B539" t="s">
        <v>125</v>
      </c>
      <c r="C539">
        <v>650</v>
      </c>
      <c r="D539" s="1">
        <v>0.18390300000000001</v>
      </c>
      <c r="E539" s="1">
        <v>4.5356160000000001</v>
      </c>
      <c r="F539">
        <v>3</v>
      </c>
      <c r="G539" t="s">
        <v>117</v>
      </c>
      <c r="H539" t="s">
        <v>118</v>
      </c>
      <c r="I539">
        <v>0</v>
      </c>
      <c r="J539" t="s">
        <v>119</v>
      </c>
      <c r="K539" t="s">
        <v>120</v>
      </c>
      <c r="L539" t="s">
        <v>126</v>
      </c>
      <c r="M539" t="s">
        <v>122</v>
      </c>
      <c r="N539" s="2">
        <v>43200</v>
      </c>
    </row>
    <row r="540" spans="1:14" x14ac:dyDescent="0.3">
      <c r="A540" t="s">
        <v>115</v>
      </c>
      <c r="B540" t="s">
        <v>125</v>
      </c>
      <c r="C540">
        <v>650</v>
      </c>
      <c r="D540" s="1">
        <v>0.1820128</v>
      </c>
      <c r="E540" s="1">
        <v>4.477233</v>
      </c>
      <c r="F540">
        <v>4</v>
      </c>
      <c r="G540" t="s">
        <v>117</v>
      </c>
      <c r="H540" t="s">
        <v>118</v>
      </c>
      <c r="I540">
        <v>0</v>
      </c>
      <c r="J540" t="s">
        <v>119</v>
      </c>
      <c r="K540" t="s">
        <v>120</v>
      </c>
      <c r="L540" t="s">
        <v>126</v>
      </c>
      <c r="M540" t="s">
        <v>122</v>
      </c>
      <c r="N540" s="2">
        <v>43200</v>
      </c>
    </row>
    <row r="541" spans="1:14" x14ac:dyDescent="0.3">
      <c r="A541" t="s">
        <v>115</v>
      </c>
      <c r="B541" t="s">
        <v>125</v>
      </c>
      <c r="C541">
        <v>650</v>
      </c>
      <c r="D541" s="1">
        <v>0.18259</v>
      </c>
      <c r="E541" s="1">
        <v>4.5091999999999999</v>
      </c>
      <c r="F541">
        <v>5</v>
      </c>
      <c r="G541" t="s">
        <v>117</v>
      </c>
      <c r="H541" t="s">
        <v>118</v>
      </c>
      <c r="I541">
        <v>0</v>
      </c>
      <c r="J541" t="s">
        <v>119</v>
      </c>
      <c r="K541" t="s">
        <v>120</v>
      </c>
      <c r="L541" t="s">
        <v>126</v>
      </c>
      <c r="M541" t="s">
        <v>122</v>
      </c>
      <c r="N541" s="2">
        <v>43200</v>
      </c>
    </row>
    <row r="542" spans="1:14" x14ac:dyDescent="0.3">
      <c r="A542" t="s">
        <v>115</v>
      </c>
      <c r="B542" t="s">
        <v>125</v>
      </c>
      <c r="C542">
        <v>660</v>
      </c>
      <c r="D542" s="1">
        <v>0.18538260000000001</v>
      </c>
      <c r="E542" s="1">
        <v>4.4902129999999998</v>
      </c>
      <c r="F542">
        <v>1</v>
      </c>
      <c r="G542" t="s">
        <v>117</v>
      </c>
      <c r="H542" t="s">
        <v>118</v>
      </c>
      <c r="I542">
        <v>0</v>
      </c>
      <c r="J542" t="s">
        <v>119</v>
      </c>
      <c r="K542" t="s">
        <v>120</v>
      </c>
      <c r="L542" t="s">
        <v>126</v>
      </c>
      <c r="M542" t="s">
        <v>122</v>
      </c>
      <c r="N542" s="2">
        <v>43200</v>
      </c>
    </row>
    <row r="543" spans="1:14" x14ac:dyDescent="0.3">
      <c r="A543" t="s">
        <v>115</v>
      </c>
      <c r="B543" t="s">
        <v>125</v>
      </c>
      <c r="C543">
        <v>660</v>
      </c>
      <c r="D543" s="1">
        <v>0.1832114</v>
      </c>
      <c r="E543" s="1">
        <v>4.4510290000000001</v>
      </c>
      <c r="F543">
        <v>2</v>
      </c>
      <c r="G543" t="s">
        <v>117</v>
      </c>
      <c r="H543" t="s">
        <v>118</v>
      </c>
      <c r="I543">
        <v>0</v>
      </c>
      <c r="J543" t="s">
        <v>119</v>
      </c>
      <c r="K543" t="s">
        <v>120</v>
      </c>
      <c r="L543" t="s">
        <v>126</v>
      </c>
      <c r="M543" t="s">
        <v>122</v>
      </c>
      <c r="N543" s="2">
        <v>43200</v>
      </c>
    </row>
    <row r="544" spans="1:14" x14ac:dyDescent="0.3">
      <c r="A544" t="s">
        <v>115</v>
      </c>
      <c r="B544" t="s">
        <v>125</v>
      </c>
      <c r="C544">
        <v>660</v>
      </c>
      <c r="D544" s="1">
        <v>0.18801419999999999</v>
      </c>
      <c r="E544" s="1">
        <v>4.5544209999999996</v>
      </c>
      <c r="F544">
        <v>3</v>
      </c>
      <c r="G544" t="s">
        <v>117</v>
      </c>
      <c r="H544" t="s">
        <v>118</v>
      </c>
      <c r="I544">
        <v>0</v>
      </c>
      <c r="J544" t="s">
        <v>119</v>
      </c>
      <c r="K544" t="s">
        <v>120</v>
      </c>
      <c r="L544" t="s">
        <v>126</v>
      </c>
      <c r="M544" t="s">
        <v>122</v>
      </c>
      <c r="N544" s="2">
        <v>43200</v>
      </c>
    </row>
    <row r="545" spans="1:14" x14ac:dyDescent="0.3">
      <c r="A545" t="s">
        <v>115</v>
      </c>
      <c r="B545" t="s">
        <v>125</v>
      </c>
      <c r="C545">
        <v>660</v>
      </c>
      <c r="D545" s="1">
        <v>0.18609020000000001</v>
      </c>
      <c r="E545" s="1">
        <v>4.5566139999999997</v>
      </c>
      <c r="F545">
        <v>4</v>
      </c>
      <c r="G545" t="s">
        <v>117</v>
      </c>
      <c r="H545" t="s">
        <v>118</v>
      </c>
      <c r="I545">
        <v>0</v>
      </c>
      <c r="J545" t="s">
        <v>119</v>
      </c>
      <c r="K545" t="s">
        <v>120</v>
      </c>
      <c r="L545" t="s">
        <v>126</v>
      </c>
      <c r="M545" t="s">
        <v>122</v>
      </c>
      <c r="N545" s="2">
        <v>43200</v>
      </c>
    </row>
    <row r="546" spans="1:14" x14ac:dyDescent="0.3">
      <c r="A546" t="s">
        <v>115</v>
      </c>
      <c r="B546" t="s">
        <v>125</v>
      </c>
      <c r="C546">
        <v>660</v>
      </c>
      <c r="D546" s="1">
        <v>0.18784439999999999</v>
      </c>
      <c r="E546" s="1">
        <v>4.5443709999999999</v>
      </c>
      <c r="F546">
        <v>5</v>
      </c>
      <c r="G546" t="s">
        <v>117</v>
      </c>
      <c r="H546" t="s">
        <v>118</v>
      </c>
      <c r="I546">
        <v>0</v>
      </c>
      <c r="J546" t="s">
        <v>119</v>
      </c>
      <c r="K546" t="s">
        <v>120</v>
      </c>
      <c r="L546" t="s">
        <v>126</v>
      </c>
      <c r="M546" t="s">
        <v>122</v>
      </c>
      <c r="N546" s="2">
        <v>43200</v>
      </c>
    </row>
    <row r="547" spans="1:14" x14ac:dyDescent="0.3">
      <c r="A547" t="s">
        <v>115</v>
      </c>
      <c r="B547" t="s">
        <v>125</v>
      </c>
      <c r="C547">
        <v>670</v>
      </c>
      <c r="D547" s="1">
        <v>0.18723629999999999</v>
      </c>
      <c r="E547" s="1">
        <v>4.492934</v>
      </c>
      <c r="F547">
        <v>1</v>
      </c>
      <c r="G547" t="s">
        <v>117</v>
      </c>
      <c r="H547" t="s">
        <v>118</v>
      </c>
      <c r="I547">
        <v>0</v>
      </c>
      <c r="J547" t="s">
        <v>119</v>
      </c>
      <c r="K547" t="s">
        <v>120</v>
      </c>
      <c r="L547" t="s">
        <v>126</v>
      </c>
      <c r="M547" t="s">
        <v>122</v>
      </c>
      <c r="N547" s="2">
        <v>43200</v>
      </c>
    </row>
    <row r="548" spans="1:14" x14ac:dyDescent="0.3">
      <c r="A548" t="s">
        <v>115</v>
      </c>
      <c r="B548" t="s">
        <v>125</v>
      </c>
      <c r="C548">
        <v>670</v>
      </c>
      <c r="D548" s="1">
        <v>0.19004019999999999</v>
      </c>
      <c r="E548" s="1">
        <v>4.519082</v>
      </c>
      <c r="F548">
        <v>2</v>
      </c>
      <c r="G548" t="s">
        <v>117</v>
      </c>
      <c r="H548" t="s">
        <v>118</v>
      </c>
      <c r="I548">
        <v>0</v>
      </c>
      <c r="J548" t="s">
        <v>119</v>
      </c>
      <c r="K548" t="s">
        <v>120</v>
      </c>
      <c r="L548" t="s">
        <v>126</v>
      </c>
      <c r="M548" t="s">
        <v>122</v>
      </c>
      <c r="N548" s="2">
        <v>43200</v>
      </c>
    </row>
    <row r="549" spans="1:14" x14ac:dyDescent="0.3">
      <c r="A549" t="s">
        <v>115</v>
      </c>
      <c r="B549" t="s">
        <v>125</v>
      </c>
      <c r="C549">
        <v>670</v>
      </c>
      <c r="D549" s="1">
        <v>0.18884300000000001</v>
      </c>
      <c r="E549" s="1">
        <v>4.5044680000000001</v>
      </c>
      <c r="F549">
        <v>3</v>
      </c>
      <c r="G549" t="s">
        <v>117</v>
      </c>
      <c r="H549" t="s">
        <v>118</v>
      </c>
      <c r="I549">
        <v>0</v>
      </c>
      <c r="J549" t="s">
        <v>119</v>
      </c>
      <c r="K549" t="s">
        <v>120</v>
      </c>
      <c r="L549" t="s">
        <v>126</v>
      </c>
      <c r="M549" t="s">
        <v>122</v>
      </c>
      <c r="N549" s="2">
        <v>43200</v>
      </c>
    </row>
    <row r="550" spans="1:14" x14ac:dyDescent="0.3">
      <c r="A550" t="s">
        <v>115</v>
      </c>
      <c r="B550" t="s">
        <v>125</v>
      </c>
      <c r="C550">
        <v>670</v>
      </c>
      <c r="D550" s="1">
        <v>0.18965170000000001</v>
      </c>
      <c r="E550" s="1">
        <v>4.5102219999999997</v>
      </c>
      <c r="F550">
        <v>4</v>
      </c>
      <c r="G550" t="s">
        <v>117</v>
      </c>
      <c r="H550" t="s">
        <v>118</v>
      </c>
      <c r="I550">
        <v>0</v>
      </c>
      <c r="J550" t="s">
        <v>119</v>
      </c>
      <c r="K550" t="s">
        <v>120</v>
      </c>
      <c r="L550" t="s">
        <v>126</v>
      </c>
      <c r="M550" t="s">
        <v>122</v>
      </c>
      <c r="N550" s="2">
        <v>43200</v>
      </c>
    </row>
    <row r="551" spans="1:14" x14ac:dyDescent="0.3">
      <c r="A551" t="s">
        <v>115</v>
      </c>
      <c r="B551" t="s">
        <v>125</v>
      </c>
      <c r="C551">
        <v>670</v>
      </c>
      <c r="D551" s="1">
        <v>0.18706339999999999</v>
      </c>
      <c r="E551" s="1">
        <v>4.4228860000000001</v>
      </c>
      <c r="F551">
        <v>5</v>
      </c>
      <c r="G551" t="s">
        <v>117</v>
      </c>
      <c r="H551" t="s">
        <v>118</v>
      </c>
      <c r="I551">
        <v>0</v>
      </c>
      <c r="J551" t="s">
        <v>119</v>
      </c>
      <c r="K551" t="s">
        <v>120</v>
      </c>
      <c r="L551" t="s">
        <v>126</v>
      </c>
      <c r="M551" t="s">
        <v>122</v>
      </c>
      <c r="N551" s="2">
        <v>43200</v>
      </c>
    </row>
    <row r="552" spans="1:14" x14ac:dyDescent="0.3">
      <c r="A552" t="s">
        <v>115</v>
      </c>
      <c r="B552" t="s">
        <v>125</v>
      </c>
      <c r="C552">
        <v>680</v>
      </c>
      <c r="D552" s="1">
        <v>0.18635640000000001</v>
      </c>
      <c r="E552" s="1">
        <v>4.4014670000000002</v>
      </c>
      <c r="F552">
        <v>1</v>
      </c>
      <c r="G552" t="s">
        <v>117</v>
      </c>
      <c r="H552" t="s">
        <v>118</v>
      </c>
      <c r="I552">
        <v>0</v>
      </c>
      <c r="J552" t="s">
        <v>119</v>
      </c>
      <c r="K552" t="s">
        <v>120</v>
      </c>
      <c r="L552" t="s">
        <v>126</v>
      </c>
      <c r="M552" t="s">
        <v>122</v>
      </c>
      <c r="N552" s="2">
        <v>43200</v>
      </c>
    </row>
    <row r="553" spans="1:14" x14ac:dyDescent="0.3">
      <c r="A553" t="s">
        <v>115</v>
      </c>
      <c r="B553" t="s">
        <v>125</v>
      </c>
      <c r="C553">
        <v>680</v>
      </c>
      <c r="D553" s="1">
        <v>0.19115009999999999</v>
      </c>
      <c r="E553" s="1">
        <v>4.5122090000000004</v>
      </c>
      <c r="F553">
        <v>2</v>
      </c>
      <c r="G553" t="s">
        <v>117</v>
      </c>
      <c r="H553" t="s">
        <v>118</v>
      </c>
      <c r="I553">
        <v>0</v>
      </c>
      <c r="J553" t="s">
        <v>119</v>
      </c>
      <c r="K553" t="s">
        <v>120</v>
      </c>
      <c r="L553" t="s">
        <v>126</v>
      </c>
      <c r="M553" t="s">
        <v>122</v>
      </c>
      <c r="N553" s="2">
        <v>43200</v>
      </c>
    </row>
    <row r="554" spans="1:14" x14ac:dyDescent="0.3">
      <c r="A554" t="s">
        <v>115</v>
      </c>
      <c r="B554" t="s">
        <v>125</v>
      </c>
      <c r="C554">
        <v>680</v>
      </c>
      <c r="D554" s="1">
        <v>0.19086880000000001</v>
      </c>
      <c r="E554" s="1">
        <v>4.5425899999999997</v>
      </c>
      <c r="F554">
        <v>3</v>
      </c>
      <c r="G554" t="s">
        <v>117</v>
      </c>
      <c r="H554" t="s">
        <v>118</v>
      </c>
      <c r="I554">
        <v>0</v>
      </c>
      <c r="J554" t="s">
        <v>119</v>
      </c>
      <c r="K554" t="s">
        <v>120</v>
      </c>
      <c r="L554" t="s">
        <v>126</v>
      </c>
      <c r="M554" t="s">
        <v>122</v>
      </c>
      <c r="N554" s="2">
        <v>43200</v>
      </c>
    </row>
    <row r="555" spans="1:14" x14ac:dyDescent="0.3">
      <c r="A555" t="s">
        <v>115</v>
      </c>
      <c r="B555" t="s">
        <v>125</v>
      </c>
      <c r="C555">
        <v>680</v>
      </c>
      <c r="D555" s="1">
        <v>0.19140309999999999</v>
      </c>
      <c r="E555" s="1">
        <v>4.5327679999999999</v>
      </c>
      <c r="F555">
        <v>4</v>
      </c>
      <c r="G555" t="s">
        <v>117</v>
      </c>
      <c r="H555" t="s">
        <v>118</v>
      </c>
      <c r="I555">
        <v>0</v>
      </c>
      <c r="J555" t="s">
        <v>119</v>
      </c>
      <c r="K555" t="s">
        <v>120</v>
      </c>
      <c r="L555" t="s">
        <v>126</v>
      </c>
      <c r="M555" t="s">
        <v>122</v>
      </c>
      <c r="N555" s="2">
        <v>43200</v>
      </c>
    </row>
    <row r="556" spans="1:14" x14ac:dyDescent="0.3">
      <c r="A556" t="s">
        <v>115</v>
      </c>
      <c r="B556" t="s">
        <v>125</v>
      </c>
      <c r="C556">
        <v>680</v>
      </c>
      <c r="D556" s="1">
        <v>0.19170509999999999</v>
      </c>
      <c r="E556" s="1">
        <v>4.5496290000000004</v>
      </c>
      <c r="F556">
        <v>5</v>
      </c>
      <c r="G556" t="s">
        <v>117</v>
      </c>
      <c r="H556" t="s">
        <v>118</v>
      </c>
      <c r="I556">
        <v>0</v>
      </c>
      <c r="J556" t="s">
        <v>119</v>
      </c>
      <c r="K556" t="s">
        <v>120</v>
      </c>
      <c r="L556" t="s">
        <v>126</v>
      </c>
      <c r="M556" t="s">
        <v>122</v>
      </c>
      <c r="N556" s="2">
        <v>43200</v>
      </c>
    </row>
    <row r="557" spans="1:14" x14ac:dyDescent="0.3">
      <c r="A557" t="s">
        <v>115</v>
      </c>
      <c r="B557" t="s">
        <v>125</v>
      </c>
      <c r="C557">
        <v>690</v>
      </c>
      <c r="D557" s="1">
        <v>0.1866148</v>
      </c>
      <c r="E557" s="1">
        <v>4.3931680000000002</v>
      </c>
      <c r="F557">
        <v>1</v>
      </c>
      <c r="G557" t="s">
        <v>117</v>
      </c>
      <c r="H557" t="s">
        <v>118</v>
      </c>
      <c r="I557">
        <v>0</v>
      </c>
      <c r="J557" t="s">
        <v>119</v>
      </c>
      <c r="K557" t="s">
        <v>120</v>
      </c>
      <c r="L557" t="s">
        <v>126</v>
      </c>
      <c r="M557" t="s">
        <v>122</v>
      </c>
      <c r="N557" s="2">
        <v>43200</v>
      </c>
    </row>
    <row r="558" spans="1:14" x14ac:dyDescent="0.3">
      <c r="A558" t="s">
        <v>115</v>
      </c>
      <c r="B558" t="s">
        <v>125</v>
      </c>
      <c r="C558">
        <v>690</v>
      </c>
      <c r="D558" s="1">
        <v>0.18782080000000001</v>
      </c>
      <c r="E558" s="1">
        <v>4.4060240000000004</v>
      </c>
      <c r="F558">
        <v>2</v>
      </c>
      <c r="G558" t="s">
        <v>117</v>
      </c>
      <c r="H558" t="s">
        <v>118</v>
      </c>
      <c r="I558">
        <v>0</v>
      </c>
      <c r="J558" t="s">
        <v>119</v>
      </c>
      <c r="K558" t="s">
        <v>120</v>
      </c>
      <c r="L558" t="s">
        <v>126</v>
      </c>
      <c r="M558" t="s">
        <v>122</v>
      </c>
      <c r="N558" s="2">
        <v>43200</v>
      </c>
    </row>
    <row r="559" spans="1:14" x14ac:dyDescent="0.3">
      <c r="A559" t="s">
        <v>115</v>
      </c>
      <c r="B559" t="s">
        <v>125</v>
      </c>
      <c r="C559">
        <v>690</v>
      </c>
      <c r="D559" s="1">
        <v>0.1893996</v>
      </c>
      <c r="E559" s="1">
        <v>4.4012979999999997</v>
      </c>
      <c r="F559">
        <v>3</v>
      </c>
      <c r="G559" t="s">
        <v>117</v>
      </c>
      <c r="H559" t="s">
        <v>118</v>
      </c>
      <c r="I559">
        <v>0</v>
      </c>
      <c r="J559" t="s">
        <v>119</v>
      </c>
      <c r="K559" t="s">
        <v>120</v>
      </c>
      <c r="L559" t="s">
        <v>126</v>
      </c>
      <c r="M559" t="s">
        <v>122</v>
      </c>
      <c r="N559" s="2">
        <v>43200</v>
      </c>
    </row>
    <row r="560" spans="1:14" x14ac:dyDescent="0.3">
      <c r="A560" t="s">
        <v>115</v>
      </c>
      <c r="B560" t="s">
        <v>125</v>
      </c>
      <c r="C560">
        <v>690</v>
      </c>
      <c r="D560" s="1">
        <v>0.19217300000000001</v>
      </c>
      <c r="E560" s="1">
        <v>4.4493900000000002</v>
      </c>
      <c r="F560">
        <v>4</v>
      </c>
      <c r="G560" t="s">
        <v>117</v>
      </c>
      <c r="H560" t="s">
        <v>118</v>
      </c>
      <c r="I560">
        <v>0</v>
      </c>
      <c r="J560" t="s">
        <v>119</v>
      </c>
      <c r="K560" t="s">
        <v>120</v>
      </c>
      <c r="L560" t="s">
        <v>126</v>
      </c>
      <c r="M560" t="s">
        <v>122</v>
      </c>
      <c r="N560" s="2">
        <v>43200</v>
      </c>
    </row>
    <row r="561" spans="1:14" x14ac:dyDescent="0.3">
      <c r="A561" t="s">
        <v>115</v>
      </c>
      <c r="B561" t="s">
        <v>125</v>
      </c>
      <c r="C561">
        <v>690</v>
      </c>
      <c r="D561" s="1">
        <v>0.18114379999999999</v>
      </c>
      <c r="E561" s="1">
        <v>4.2991999999999999</v>
      </c>
      <c r="F561">
        <v>5</v>
      </c>
      <c r="G561" t="s">
        <v>117</v>
      </c>
      <c r="H561" t="s">
        <v>118</v>
      </c>
      <c r="I561">
        <v>0</v>
      </c>
      <c r="J561" t="s">
        <v>119</v>
      </c>
      <c r="K561" t="s">
        <v>120</v>
      </c>
      <c r="L561" t="s">
        <v>126</v>
      </c>
      <c r="M561" t="s">
        <v>122</v>
      </c>
      <c r="N561" s="2">
        <v>43200</v>
      </c>
    </row>
    <row r="562" spans="1:14" x14ac:dyDescent="0.3">
      <c r="A562" t="s">
        <v>115</v>
      </c>
      <c r="B562" t="s">
        <v>125</v>
      </c>
      <c r="C562">
        <v>700</v>
      </c>
      <c r="D562" s="1">
        <v>0.1894325</v>
      </c>
      <c r="E562" s="1">
        <v>4.3366369999999996</v>
      </c>
      <c r="F562">
        <v>1</v>
      </c>
      <c r="G562" t="s">
        <v>117</v>
      </c>
      <c r="H562" t="s">
        <v>118</v>
      </c>
      <c r="I562">
        <v>0</v>
      </c>
      <c r="J562" t="s">
        <v>119</v>
      </c>
      <c r="K562" t="s">
        <v>120</v>
      </c>
      <c r="L562" t="s">
        <v>126</v>
      </c>
      <c r="M562" t="s">
        <v>122</v>
      </c>
      <c r="N562" s="2">
        <v>43200</v>
      </c>
    </row>
    <row r="563" spans="1:14" x14ac:dyDescent="0.3">
      <c r="A563" t="s">
        <v>115</v>
      </c>
      <c r="B563" t="s">
        <v>125</v>
      </c>
      <c r="C563">
        <v>700</v>
      </c>
      <c r="D563" s="1">
        <v>0.19082270000000001</v>
      </c>
      <c r="E563" s="1">
        <v>4.3627250000000002</v>
      </c>
      <c r="F563">
        <v>2</v>
      </c>
      <c r="G563" t="s">
        <v>117</v>
      </c>
      <c r="H563" t="s">
        <v>118</v>
      </c>
      <c r="I563">
        <v>0</v>
      </c>
      <c r="J563" t="s">
        <v>119</v>
      </c>
      <c r="K563" t="s">
        <v>120</v>
      </c>
      <c r="L563" t="s">
        <v>126</v>
      </c>
      <c r="M563" t="s">
        <v>122</v>
      </c>
      <c r="N563" s="2">
        <v>43200</v>
      </c>
    </row>
    <row r="564" spans="1:14" x14ac:dyDescent="0.3">
      <c r="A564" t="s">
        <v>115</v>
      </c>
      <c r="B564" t="s">
        <v>125</v>
      </c>
      <c r="C564">
        <v>700</v>
      </c>
      <c r="D564" s="1">
        <v>0.18539900000000001</v>
      </c>
      <c r="E564" s="1">
        <v>4.2566670000000002</v>
      </c>
      <c r="F564">
        <v>3</v>
      </c>
      <c r="G564" t="s">
        <v>117</v>
      </c>
      <c r="H564" t="s">
        <v>118</v>
      </c>
      <c r="I564">
        <v>0</v>
      </c>
      <c r="J564" t="s">
        <v>119</v>
      </c>
      <c r="K564" t="s">
        <v>120</v>
      </c>
      <c r="L564" t="s">
        <v>126</v>
      </c>
      <c r="M564" t="s">
        <v>122</v>
      </c>
      <c r="N564" s="2">
        <v>43200</v>
      </c>
    </row>
    <row r="565" spans="1:14" x14ac:dyDescent="0.3">
      <c r="A565" t="s">
        <v>115</v>
      </c>
      <c r="B565" t="s">
        <v>125</v>
      </c>
      <c r="C565">
        <v>700</v>
      </c>
      <c r="D565" s="1">
        <v>0.18860769999999999</v>
      </c>
      <c r="E565" s="1">
        <v>4.3547849999999997</v>
      </c>
      <c r="F565">
        <v>4</v>
      </c>
      <c r="G565" t="s">
        <v>117</v>
      </c>
      <c r="H565" t="s">
        <v>118</v>
      </c>
      <c r="I565">
        <v>0</v>
      </c>
      <c r="J565" t="s">
        <v>119</v>
      </c>
      <c r="K565" t="s">
        <v>120</v>
      </c>
      <c r="L565" t="s">
        <v>126</v>
      </c>
      <c r="M565" t="s">
        <v>122</v>
      </c>
      <c r="N565" s="2">
        <v>43200</v>
      </c>
    </row>
    <row r="566" spans="1:14" x14ac:dyDescent="0.3">
      <c r="A566" t="s">
        <v>115</v>
      </c>
      <c r="B566" t="s">
        <v>125</v>
      </c>
      <c r="C566">
        <v>700</v>
      </c>
      <c r="D566" s="1">
        <v>0.18609990000000001</v>
      </c>
      <c r="E566" s="1">
        <v>4.2652089999999996</v>
      </c>
      <c r="F566">
        <v>5</v>
      </c>
      <c r="G566" t="s">
        <v>117</v>
      </c>
      <c r="H566" t="s">
        <v>118</v>
      </c>
      <c r="I566">
        <v>0</v>
      </c>
      <c r="J566" t="s">
        <v>119</v>
      </c>
      <c r="K566" t="s">
        <v>120</v>
      </c>
      <c r="L566" t="s">
        <v>126</v>
      </c>
      <c r="M566" t="s">
        <v>122</v>
      </c>
      <c r="N566" s="2">
        <v>43200</v>
      </c>
    </row>
    <row r="567" spans="1:14" x14ac:dyDescent="0.3">
      <c r="A567" t="s">
        <v>115</v>
      </c>
      <c r="B567" t="s">
        <v>125</v>
      </c>
      <c r="C567">
        <v>710</v>
      </c>
      <c r="D567" s="1">
        <v>0.18395690000000001</v>
      </c>
      <c r="E567" s="1">
        <v>4.1815100000000003</v>
      </c>
      <c r="F567">
        <v>1</v>
      </c>
      <c r="G567" t="s">
        <v>117</v>
      </c>
      <c r="H567" t="s">
        <v>118</v>
      </c>
      <c r="I567">
        <v>0</v>
      </c>
      <c r="J567" t="s">
        <v>119</v>
      </c>
      <c r="K567" t="s">
        <v>120</v>
      </c>
      <c r="L567" t="s">
        <v>126</v>
      </c>
      <c r="M567" t="s">
        <v>122</v>
      </c>
      <c r="N567" s="2">
        <v>43200</v>
      </c>
    </row>
    <row r="568" spans="1:14" x14ac:dyDescent="0.3">
      <c r="A568" t="s">
        <v>115</v>
      </c>
      <c r="B568" t="s">
        <v>125</v>
      </c>
      <c r="C568">
        <v>710</v>
      </c>
      <c r="D568" s="1">
        <v>0.1827117</v>
      </c>
      <c r="E568" s="1">
        <v>4.2143230000000003</v>
      </c>
      <c r="F568">
        <v>2</v>
      </c>
      <c r="G568" t="s">
        <v>117</v>
      </c>
      <c r="H568" t="s">
        <v>118</v>
      </c>
      <c r="I568">
        <v>0</v>
      </c>
      <c r="J568" t="s">
        <v>119</v>
      </c>
      <c r="K568" t="s">
        <v>120</v>
      </c>
      <c r="L568" t="s">
        <v>126</v>
      </c>
      <c r="M568" t="s">
        <v>122</v>
      </c>
      <c r="N568" s="2">
        <v>43200</v>
      </c>
    </row>
    <row r="569" spans="1:14" x14ac:dyDescent="0.3">
      <c r="A569" t="s">
        <v>115</v>
      </c>
      <c r="B569" t="s">
        <v>125</v>
      </c>
      <c r="C569">
        <v>710</v>
      </c>
      <c r="D569" s="1">
        <v>0.1835696</v>
      </c>
      <c r="E569" s="1">
        <v>4.2043429999999997</v>
      </c>
      <c r="F569">
        <v>3</v>
      </c>
      <c r="G569" t="s">
        <v>117</v>
      </c>
      <c r="H569" t="s">
        <v>118</v>
      </c>
      <c r="I569">
        <v>0</v>
      </c>
      <c r="J569" t="s">
        <v>119</v>
      </c>
      <c r="K569" t="s">
        <v>120</v>
      </c>
      <c r="L569" t="s">
        <v>126</v>
      </c>
      <c r="M569" t="s">
        <v>122</v>
      </c>
      <c r="N569" s="2">
        <v>43200</v>
      </c>
    </row>
    <row r="570" spans="1:14" x14ac:dyDescent="0.3">
      <c r="A570" t="s">
        <v>115</v>
      </c>
      <c r="B570" t="s">
        <v>125</v>
      </c>
      <c r="C570">
        <v>710</v>
      </c>
      <c r="D570" s="1">
        <v>0.18710830000000001</v>
      </c>
      <c r="E570" s="1">
        <v>4.2492669999999997</v>
      </c>
      <c r="F570">
        <v>4</v>
      </c>
      <c r="G570" t="s">
        <v>117</v>
      </c>
      <c r="H570" t="s">
        <v>118</v>
      </c>
      <c r="I570">
        <v>0</v>
      </c>
      <c r="J570" t="s">
        <v>119</v>
      </c>
      <c r="K570" t="s">
        <v>120</v>
      </c>
      <c r="L570" t="s">
        <v>126</v>
      </c>
      <c r="M570" t="s">
        <v>122</v>
      </c>
      <c r="N570" s="2">
        <v>43200</v>
      </c>
    </row>
    <row r="571" spans="1:14" x14ac:dyDescent="0.3">
      <c r="A571" t="s">
        <v>115</v>
      </c>
      <c r="B571" t="s">
        <v>125</v>
      </c>
      <c r="C571">
        <v>710</v>
      </c>
      <c r="D571" s="1">
        <v>0.1796333</v>
      </c>
      <c r="E571" s="1">
        <v>4.1076269999999999</v>
      </c>
      <c r="F571">
        <v>5</v>
      </c>
      <c r="G571" t="s">
        <v>117</v>
      </c>
      <c r="H571" t="s">
        <v>118</v>
      </c>
      <c r="I571">
        <v>0</v>
      </c>
      <c r="J571" t="s">
        <v>119</v>
      </c>
      <c r="K571" t="s">
        <v>120</v>
      </c>
      <c r="L571" t="s">
        <v>126</v>
      </c>
      <c r="M571" t="s">
        <v>122</v>
      </c>
      <c r="N571" s="2">
        <v>43200</v>
      </c>
    </row>
    <row r="572" spans="1:14" x14ac:dyDescent="0.3">
      <c r="A572" t="s">
        <v>115</v>
      </c>
      <c r="B572" t="s">
        <v>125</v>
      </c>
      <c r="C572">
        <v>720</v>
      </c>
      <c r="D572" s="1">
        <v>0.1797387</v>
      </c>
      <c r="E572" s="1">
        <v>4.1140369999999997</v>
      </c>
      <c r="F572">
        <v>1</v>
      </c>
      <c r="G572" t="s">
        <v>117</v>
      </c>
      <c r="H572" t="s">
        <v>118</v>
      </c>
      <c r="I572">
        <v>0</v>
      </c>
      <c r="J572" t="s">
        <v>119</v>
      </c>
      <c r="K572" t="s">
        <v>120</v>
      </c>
      <c r="L572" t="s">
        <v>126</v>
      </c>
      <c r="M572" t="s">
        <v>122</v>
      </c>
      <c r="N572" s="2">
        <v>43200</v>
      </c>
    </row>
    <row r="573" spans="1:14" x14ac:dyDescent="0.3">
      <c r="A573" t="s">
        <v>115</v>
      </c>
      <c r="B573" t="s">
        <v>125</v>
      </c>
      <c r="C573">
        <v>720</v>
      </c>
      <c r="D573" s="1">
        <v>0.1800302</v>
      </c>
      <c r="E573" s="1">
        <v>4.1062640000000004</v>
      </c>
      <c r="F573">
        <v>2</v>
      </c>
      <c r="G573" t="s">
        <v>117</v>
      </c>
      <c r="H573" t="s">
        <v>118</v>
      </c>
      <c r="I573">
        <v>0</v>
      </c>
      <c r="J573" t="s">
        <v>119</v>
      </c>
      <c r="K573" t="s">
        <v>120</v>
      </c>
      <c r="L573" t="s">
        <v>126</v>
      </c>
      <c r="M573" t="s">
        <v>122</v>
      </c>
      <c r="N573" s="2">
        <v>43200</v>
      </c>
    </row>
    <row r="574" spans="1:14" x14ac:dyDescent="0.3">
      <c r="A574" t="s">
        <v>115</v>
      </c>
      <c r="B574" t="s">
        <v>125</v>
      </c>
      <c r="C574">
        <v>720</v>
      </c>
      <c r="D574" s="1">
        <v>0.1783082</v>
      </c>
      <c r="E574" s="1">
        <v>4.046081</v>
      </c>
      <c r="F574">
        <v>3</v>
      </c>
      <c r="G574" t="s">
        <v>117</v>
      </c>
      <c r="H574" t="s">
        <v>118</v>
      </c>
      <c r="I574">
        <v>0</v>
      </c>
      <c r="J574" t="s">
        <v>119</v>
      </c>
      <c r="K574" t="s">
        <v>120</v>
      </c>
      <c r="L574" t="s">
        <v>126</v>
      </c>
      <c r="M574" t="s">
        <v>122</v>
      </c>
      <c r="N574" s="2">
        <v>43200</v>
      </c>
    </row>
    <row r="575" spans="1:14" x14ac:dyDescent="0.3">
      <c r="A575" t="s">
        <v>115</v>
      </c>
      <c r="B575" t="s">
        <v>125</v>
      </c>
      <c r="C575">
        <v>720</v>
      </c>
      <c r="D575" s="1">
        <v>0.1859305</v>
      </c>
      <c r="E575" s="1">
        <v>4.1974</v>
      </c>
      <c r="F575">
        <v>4</v>
      </c>
      <c r="G575" t="s">
        <v>117</v>
      </c>
      <c r="H575" t="s">
        <v>118</v>
      </c>
      <c r="I575">
        <v>0</v>
      </c>
      <c r="J575" t="s">
        <v>119</v>
      </c>
      <c r="K575" t="s">
        <v>120</v>
      </c>
      <c r="L575" t="s">
        <v>126</v>
      </c>
      <c r="M575" t="s">
        <v>122</v>
      </c>
      <c r="N575" s="2">
        <v>43200</v>
      </c>
    </row>
    <row r="576" spans="1:14" x14ac:dyDescent="0.3">
      <c r="A576" t="s">
        <v>115</v>
      </c>
      <c r="B576" t="s">
        <v>125</v>
      </c>
      <c r="C576">
        <v>720</v>
      </c>
      <c r="D576" s="1">
        <v>0.19278219999999999</v>
      </c>
      <c r="E576" s="1">
        <v>4.3307880000000001</v>
      </c>
      <c r="F576">
        <v>5</v>
      </c>
      <c r="G576" t="s">
        <v>117</v>
      </c>
      <c r="H576" t="s">
        <v>118</v>
      </c>
      <c r="I576">
        <v>0</v>
      </c>
      <c r="J576" t="s">
        <v>119</v>
      </c>
      <c r="K576" t="s">
        <v>120</v>
      </c>
      <c r="L576" t="s">
        <v>126</v>
      </c>
      <c r="M576" t="s">
        <v>122</v>
      </c>
      <c r="N576" s="2">
        <v>43200</v>
      </c>
    </row>
    <row r="577" spans="1:14" x14ac:dyDescent="0.3">
      <c r="A577" t="s">
        <v>115</v>
      </c>
      <c r="B577" t="s">
        <v>125</v>
      </c>
      <c r="C577">
        <v>730</v>
      </c>
      <c r="D577" s="1">
        <v>0.1779607</v>
      </c>
      <c r="E577" s="1">
        <v>4.0215940000000003</v>
      </c>
      <c r="F577">
        <v>1</v>
      </c>
      <c r="G577" t="s">
        <v>117</v>
      </c>
      <c r="H577" t="s">
        <v>118</v>
      </c>
      <c r="I577">
        <v>0</v>
      </c>
      <c r="J577" t="s">
        <v>119</v>
      </c>
      <c r="K577" t="s">
        <v>120</v>
      </c>
      <c r="L577" t="s">
        <v>126</v>
      </c>
      <c r="M577" t="s">
        <v>122</v>
      </c>
      <c r="N577" s="2">
        <v>43200</v>
      </c>
    </row>
    <row r="578" spans="1:14" x14ac:dyDescent="0.3">
      <c r="A578" t="s">
        <v>115</v>
      </c>
      <c r="B578" t="s">
        <v>125</v>
      </c>
      <c r="C578">
        <v>730</v>
      </c>
      <c r="D578" s="1">
        <v>0.1822696</v>
      </c>
      <c r="E578" s="1">
        <v>4.0768810000000002</v>
      </c>
      <c r="F578">
        <v>2</v>
      </c>
      <c r="G578" t="s">
        <v>117</v>
      </c>
      <c r="H578" t="s">
        <v>118</v>
      </c>
      <c r="I578">
        <v>0</v>
      </c>
      <c r="J578" t="s">
        <v>119</v>
      </c>
      <c r="K578" t="s">
        <v>120</v>
      </c>
      <c r="L578" t="s">
        <v>126</v>
      </c>
      <c r="M578" t="s">
        <v>122</v>
      </c>
      <c r="N578" s="2">
        <v>43200</v>
      </c>
    </row>
    <row r="579" spans="1:14" x14ac:dyDescent="0.3">
      <c r="A579" t="s">
        <v>115</v>
      </c>
      <c r="B579" t="s">
        <v>125</v>
      </c>
      <c r="C579">
        <v>730</v>
      </c>
      <c r="D579" s="1">
        <v>0.17858280000000001</v>
      </c>
      <c r="E579" s="1">
        <v>4.0182510000000002</v>
      </c>
      <c r="F579">
        <v>3</v>
      </c>
      <c r="G579" t="s">
        <v>117</v>
      </c>
      <c r="H579" t="s">
        <v>118</v>
      </c>
      <c r="I579">
        <v>0</v>
      </c>
      <c r="J579" t="s">
        <v>119</v>
      </c>
      <c r="K579" t="s">
        <v>120</v>
      </c>
      <c r="L579" t="s">
        <v>126</v>
      </c>
      <c r="M579" t="s">
        <v>122</v>
      </c>
      <c r="N579" s="2">
        <v>43200</v>
      </c>
    </row>
    <row r="580" spans="1:14" x14ac:dyDescent="0.3">
      <c r="A580" t="s">
        <v>115</v>
      </c>
      <c r="B580" t="s">
        <v>125</v>
      </c>
      <c r="C580">
        <v>730</v>
      </c>
      <c r="D580" s="1">
        <v>0.18224219999999999</v>
      </c>
      <c r="E580" s="1">
        <v>4.1246099999999997</v>
      </c>
      <c r="F580">
        <v>4</v>
      </c>
      <c r="G580" t="s">
        <v>117</v>
      </c>
      <c r="H580" t="s">
        <v>118</v>
      </c>
      <c r="I580">
        <v>0</v>
      </c>
      <c r="J580" t="s">
        <v>119</v>
      </c>
      <c r="K580" t="s">
        <v>120</v>
      </c>
      <c r="L580" t="s">
        <v>126</v>
      </c>
      <c r="M580" t="s">
        <v>122</v>
      </c>
      <c r="N580" s="2">
        <v>43200</v>
      </c>
    </row>
    <row r="581" spans="1:14" x14ac:dyDescent="0.3">
      <c r="A581" t="s">
        <v>115</v>
      </c>
      <c r="B581" t="s">
        <v>125</v>
      </c>
      <c r="C581">
        <v>730</v>
      </c>
      <c r="D581" s="1">
        <v>0.1853872</v>
      </c>
      <c r="E581" s="1">
        <v>4.1416570000000004</v>
      </c>
      <c r="F581">
        <v>5</v>
      </c>
      <c r="G581" t="s">
        <v>117</v>
      </c>
      <c r="H581" t="s">
        <v>118</v>
      </c>
      <c r="I581">
        <v>0</v>
      </c>
      <c r="J581" t="s">
        <v>119</v>
      </c>
      <c r="K581" t="s">
        <v>120</v>
      </c>
      <c r="L581" t="s">
        <v>126</v>
      </c>
      <c r="M581" t="s">
        <v>122</v>
      </c>
      <c r="N581" s="2">
        <v>43200</v>
      </c>
    </row>
    <row r="582" spans="1:14" x14ac:dyDescent="0.3">
      <c r="A582" t="s">
        <v>115</v>
      </c>
      <c r="B582" t="s">
        <v>125</v>
      </c>
      <c r="C582">
        <v>740</v>
      </c>
      <c r="D582" s="1">
        <v>0.18779650000000001</v>
      </c>
      <c r="E582" s="1">
        <v>3.9894259999999999</v>
      </c>
      <c r="F582">
        <v>1</v>
      </c>
      <c r="G582" t="s">
        <v>117</v>
      </c>
      <c r="H582" t="s">
        <v>118</v>
      </c>
      <c r="I582">
        <v>0</v>
      </c>
      <c r="J582" t="s">
        <v>119</v>
      </c>
      <c r="K582" t="s">
        <v>120</v>
      </c>
      <c r="L582" t="s">
        <v>126</v>
      </c>
      <c r="M582" t="s">
        <v>122</v>
      </c>
      <c r="N582" s="2">
        <v>43200</v>
      </c>
    </row>
    <row r="583" spans="1:14" x14ac:dyDescent="0.3">
      <c r="A583" t="s">
        <v>115</v>
      </c>
      <c r="B583" t="s">
        <v>125</v>
      </c>
      <c r="C583">
        <v>740</v>
      </c>
      <c r="D583" s="1">
        <v>0.19466639999999999</v>
      </c>
      <c r="E583" s="1">
        <v>4.1089180000000001</v>
      </c>
      <c r="F583">
        <v>2</v>
      </c>
      <c r="G583" t="s">
        <v>117</v>
      </c>
      <c r="H583" t="s">
        <v>118</v>
      </c>
      <c r="I583">
        <v>0</v>
      </c>
      <c r="J583" t="s">
        <v>119</v>
      </c>
      <c r="K583" t="s">
        <v>120</v>
      </c>
      <c r="L583" t="s">
        <v>126</v>
      </c>
      <c r="M583" t="s">
        <v>122</v>
      </c>
      <c r="N583" s="2">
        <v>43200</v>
      </c>
    </row>
    <row r="584" spans="1:14" x14ac:dyDescent="0.3">
      <c r="A584" t="s">
        <v>115</v>
      </c>
      <c r="B584" t="s">
        <v>125</v>
      </c>
      <c r="C584">
        <v>740</v>
      </c>
      <c r="D584" s="1">
        <v>0.19347520000000001</v>
      </c>
      <c r="E584" s="1">
        <v>4.1089190000000002</v>
      </c>
      <c r="F584">
        <v>3</v>
      </c>
      <c r="G584" t="s">
        <v>117</v>
      </c>
      <c r="H584" t="s">
        <v>118</v>
      </c>
      <c r="I584">
        <v>0</v>
      </c>
      <c r="J584" t="s">
        <v>119</v>
      </c>
      <c r="K584" t="s">
        <v>120</v>
      </c>
      <c r="L584" t="s">
        <v>126</v>
      </c>
      <c r="M584" t="s">
        <v>122</v>
      </c>
      <c r="N584" s="2">
        <v>43200</v>
      </c>
    </row>
    <row r="585" spans="1:14" x14ac:dyDescent="0.3">
      <c r="A585" t="s">
        <v>115</v>
      </c>
      <c r="B585" t="s">
        <v>125</v>
      </c>
      <c r="C585">
        <v>740</v>
      </c>
      <c r="D585" s="1">
        <v>0.19158539999999999</v>
      </c>
      <c r="E585" s="1">
        <v>4.0930530000000003</v>
      </c>
      <c r="F585">
        <v>4</v>
      </c>
      <c r="G585" t="s">
        <v>117</v>
      </c>
      <c r="H585" t="s">
        <v>118</v>
      </c>
      <c r="I585">
        <v>0</v>
      </c>
      <c r="J585" t="s">
        <v>119</v>
      </c>
      <c r="K585" t="s">
        <v>120</v>
      </c>
      <c r="L585" t="s">
        <v>126</v>
      </c>
      <c r="M585" t="s">
        <v>122</v>
      </c>
      <c r="N585" s="2">
        <v>43200</v>
      </c>
    </row>
    <row r="586" spans="1:14" x14ac:dyDescent="0.3">
      <c r="A586" t="s">
        <v>115</v>
      </c>
      <c r="B586" t="s">
        <v>125</v>
      </c>
      <c r="C586">
        <v>740</v>
      </c>
      <c r="D586" s="1">
        <v>0.18937309999999999</v>
      </c>
      <c r="E586" s="1">
        <v>4.0538169999999996</v>
      </c>
      <c r="F586">
        <v>5</v>
      </c>
      <c r="G586" t="s">
        <v>117</v>
      </c>
      <c r="H586" t="s">
        <v>118</v>
      </c>
      <c r="I586">
        <v>0</v>
      </c>
      <c r="J586" t="s">
        <v>119</v>
      </c>
      <c r="K586" t="s">
        <v>120</v>
      </c>
      <c r="L586" t="s">
        <v>126</v>
      </c>
      <c r="M586" t="s">
        <v>122</v>
      </c>
      <c r="N586" s="2">
        <v>43200</v>
      </c>
    </row>
    <row r="587" spans="1:14" x14ac:dyDescent="0.3">
      <c r="A587" t="s">
        <v>115</v>
      </c>
      <c r="B587" t="s">
        <v>125</v>
      </c>
      <c r="C587">
        <v>750</v>
      </c>
      <c r="D587" s="1">
        <v>0.17633280000000001</v>
      </c>
      <c r="E587" s="1">
        <v>3.9219179999999998</v>
      </c>
      <c r="F587">
        <v>1</v>
      </c>
      <c r="G587" t="s">
        <v>117</v>
      </c>
      <c r="H587" t="s">
        <v>118</v>
      </c>
      <c r="I587">
        <v>0</v>
      </c>
      <c r="J587" t="s">
        <v>119</v>
      </c>
      <c r="K587" t="s">
        <v>120</v>
      </c>
      <c r="L587" t="s">
        <v>126</v>
      </c>
      <c r="M587" t="s">
        <v>122</v>
      </c>
      <c r="N587" s="2">
        <v>43200</v>
      </c>
    </row>
    <row r="588" spans="1:14" x14ac:dyDescent="0.3">
      <c r="A588" t="s">
        <v>115</v>
      </c>
      <c r="B588" t="s">
        <v>125</v>
      </c>
      <c r="C588">
        <v>750</v>
      </c>
      <c r="D588" s="1">
        <v>0.17372199999999999</v>
      </c>
      <c r="E588" s="1">
        <v>3.8969809999999998</v>
      </c>
      <c r="F588">
        <v>2</v>
      </c>
      <c r="G588" t="s">
        <v>117</v>
      </c>
      <c r="H588" t="s">
        <v>118</v>
      </c>
      <c r="I588">
        <v>0</v>
      </c>
      <c r="J588" t="s">
        <v>119</v>
      </c>
      <c r="K588" t="s">
        <v>120</v>
      </c>
      <c r="L588" t="s">
        <v>126</v>
      </c>
      <c r="M588" t="s">
        <v>122</v>
      </c>
      <c r="N588" s="2">
        <v>43200</v>
      </c>
    </row>
    <row r="589" spans="1:14" x14ac:dyDescent="0.3">
      <c r="A589" t="s">
        <v>115</v>
      </c>
      <c r="B589" t="s">
        <v>125</v>
      </c>
      <c r="C589">
        <v>750</v>
      </c>
      <c r="D589" s="1">
        <v>0.17681450000000001</v>
      </c>
      <c r="E589" s="1">
        <v>3.9223370000000002</v>
      </c>
      <c r="F589">
        <v>3</v>
      </c>
      <c r="G589" t="s">
        <v>117</v>
      </c>
      <c r="H589" t="s">
        <v>118</v>
      </c>
      <c r="I589">
        <v>0</v>
      </c>
      <c r="J589" t="s">
        <v>119</v>
      </c>
      <c r="K589" t="s">
        <v>120</v>
      </c>
      <c r="L589" t="s">
        <v>126</v>
      </c>
      <c r="M589" t="s">
        <v>122</v>
      </c>
      <c r="N589" s="2">
        <v>43200</v>
      </c>
    </row>
    <row r="590" spans="1:14" x14ac:dyDescent="0.3">
      <c r="A590" t="s">
        <v>115</v>
      </c>
      <c r="B590" t="s">
        <v>125</v>
      </c>
      <c r="C590">
        <v>750</v>
      </c>
      <c r="D590" s="1">
        <v>0.17452119999999999</v>
      </c>
      <c r="E590" s="1">
        <v>3.8818589999999999</v>
      </c>
      <c r="F590">
        <v>4</v>
      </c>
      <c r="G590" t="s">
        <v>117</v>
      </c>
      <c r="H590" t="s">
        <v>118</v>
      </c>
      <c r="I590">
        <v>0</v>
      </c>
      <c r="J590" t="s">
        <v>119</v>
      </c>
      <c r="K590" t="s">
        <v>120</v>
      </c>
      <c r="L590" t="s">
        <v>126</v>
      </c>
      <c r="M590" t="s">
        <v>122</v>
      </c>
      <c r="N590" s="2">
        <v>43200</v>
      </c>
    </row>
    <row r="591" spans="1:14" x14ac:dyDescent="0.3">
      <c r="A591" t="s">
        <v>115</v>
      </c>
      <c r="B591" t="s">
        <v>125</v>
      </c>
      <c r="C591">
        <v>750</v>
      </c>
      <c r="D591" s="1">
        <v>0.1775138</v>
      </c>
      <c r="E591" s="1">
        <v>3.8997639999999998</v>
      </c>
      <c r="F591">
        <v>5</v>
      </c>
      <c r="G591" t="s">
        <v>117</v>
      </c>
      <c r="H591" t="s">
        <v>118</v>
      </c>
      <c r="I591">
        <v>0</v>
      </c>
      <c r="J591" t="s">
        <v>119</v>
      </c>
      <c r="K591" t="s">
        <v>120</v>
      </c>
      <c r="L591" t="s">
        <v>126</v>
      </c>
      <c r="M591" t="s">
        <v>122</v>
      </c>
      <c r="N591" s="2">
        <v>43200</v>
      </c>
    </row>
    <row r="592" spans="1:14" x14ac:dyDescent="0.3">
      <c r="A592" t="s">
        <v>115</v>
      </c>
      <c r="B592" t="s">
        <v>125</v>
      </c>
      <c r="C592">
        <v>760</v>
      </c>
      <c r="D592" s="1">
        <v>0.17318310000000001</v>
      </c>
      <c r="E592" s="1">
        <v>3.7880590000000001</v>
      </c>
      <c r="F592">
        <v>1</v>
      </c>
      <c r="G592" t="s">
        <v>117</v>
      </c>
      <c r="H592" t="s">
        <v>118</v>
      </c>
      <c r="I592">
        <v>0</v>
      </c>
      <c r="J592" t="s">
        <v>119</v>
      </c>
      <c r="K592" t="s">
        <v>120</v>
      </c>
      <c r="L592" t="s">
        <v>126</v>
      </c>
      <c r="M592" t="s">
        <v>122</v>
      </c>
      <c r="N592" s="2">
        <v>43200</v>
      </c>
    </row>
    <row r="593" spans="1:14" x14ac:dyDescent="0.3">
      <c r="A593" t="s">
        <v>115</v>
      </c>
      <c r="B593" t="s">
        <v>125</v>
      </c>
      <c r="C593">
        <v>760</v>
      </c>
      <c r="D593" s="1">
        <v>0.17154230000000001</v>
      </c>
      <c r="E593" s="1">
        <v>3.8138740000000002</v>
      </c>
      <c r="F593">
        <v>2</v>
      </c>
      <c r="G593" t="s">
        <v>117</v>
      </c>
      <c r="H593" t="s">
        <v>118</v>
      </c>
      <c r="I593">
        <v>0</v>
      </c>
      <c r="J593" t="s">
        <v>119</v>
      </c>
      <c r="K593" t="s">
        <v>120</v>
      </c>
      <c r="L593" t="s">
        <v>126</v>
      </c>
      <c r="M593" t="s">
        <v>122</v>
      </c>
      <c r="N593" s="2">
        <v>43200</v>
      </c>
    </row>
    <row r="594" spans="1:14" x14ac:dyDescent="0.3">
      <c r="A594" t="s">
        <v>115</v>
      </c>
      <c r="B594" t="s">
        <v>125</v>
      </c>
      <c r="C594">
        <v>760</v>
      </c>
      <c r="D594" s="1">
        <v>0.16831940000000001</v>
      </c>
      <c r="E594" s="1">
        <v>3.8318319999999999</v>
      </c>
      <c r="F594">
        <v>3</v>
      </c>
      <c r="G594" t="s">
        <v>117</v>
      </c>
      <c r="H594" t="s">
        <v>118</v>
      </c>
      <c r="I594">
        <v>0</v>
      </c>
      <c r="J594" t="s">
        <v>119</v>
      </c>
      <c r="K594" t="s">
        <v>120</v>
      </c>
      <c r="L594" t="s">
        <v>126</v>
      </c>
      <c r="M594" t="s">
        <v>122</v>
      </c>
      <c r="N594" s="2">
        <v>43200</v>
      </c>
    </row>
    <row r="595" spans="1:14" x14ac:dyDescent="0.3">
      <c r="A595" t="s">
        <v>115</v>
      </c>
      <c r="B595" t="s">
        <v>125</v>
      </c>
      <c r="C595">
        <v>760</v>
      </c>
      <c r="D595" s="1">
        <v>0.1706956</v>
      </c>
      <c r="E595" s="1">
        <v>3.8142909999999999</v>
      </c>
      <c r="F595">
        <v>4</v>
      </c>
      <c r="G595" t="s">
        <v>117</v>
      </c>
      <c r="H595" t="s">
        <v>118</v>
      </c>
      <c r="I595">
        <v>0</v>
      </c>
      <c r="J595" t="s">
        <v>119</v>
      </c>
      <c r="K595" t="s">
        <v>120</v>
      </c>
      <c r="L595" t="s">
        <v>126</v>
      </c>
      <c r="M595" t="s">
        <v>122</v>
      </c>
      <c r="N595" s="2">
        <v>43200</v>
      </c>
    </row>
    <row r="596" spans="1:14" x14ac:dyDescent="0.3">
      <c r="A596" t="s">
        <v>115</v>
      </c>
      <c r="B596" t="s">
        <v>125</v>
      </c>
      <c r="C596">
        <v>760</v>
      </c>
      <c r="D596" s="1">
        <v>0.17356360000000001</v>
      </c>
      <c r="E596" s="1">
        <v>3.8588269999999998</v>
      </c>
      <c r="F596">
        <v>5</v>
      </c>
      <c r="G596" t="s">
        <v>117</v>
      </c>
      <c r="H596" t="s">
        <v>118</v>
      </c>
      <c r="I596">
        <v>0</v>
      </c>
      <c r="J596" t="s">
        <v>119</v>
      </c>
      <c r="K596" t="s">
        <v>120</v>
      </c>
      <c r="L596" t="s">
        <v>126</v>
      </c>
      <c r="M596" t="s">
        <v>122</v>
      </c>
      <c r="N596" s="2">
        <v>43200</v>
      </c>
    </row>
    <row r="597" spans="1:14" x14ac:dyDescent="0.3">
      <c r="A597" t="s">
        <v>115</v>
      </c>
      <c r="B597" t="s">
        <v>125</v>
      </c>
      <c r="C597">
        <v>770</v>
      </c>
      <c r="D597" s="1">
        <v>0.17025940000000001</v>
      </c>
      <c r="E597" s="1">
        <v>3.7106750000000002</v>
      </c>
      <c r="F597">
        <v>1</v>
      </c>
      <c r="G597" t="s">
        <v>117</v>
      </c>
      <c r="H597" t="s">
        <v>118</v>
      </c>
      <c r="I597">
        <v>0</v>
      </c>
      <c r="J597" t="s">
        <v>119</v>
      </c>
      <c r="K597" t="s">
        <v>120</v>
      </c>
      <c r="L597" t="s">
        <v>126</v>
      </c>
      <c r="M597" t="s">
        <v>122</v>
      </c>
      <c r="N597" s="2">
        <v>43200</v>
      </c>
    </row>
    <row r="598" spans="1:14" x14ac:dyDescent="0.3">
      <c r="A598" t="s">
        <v>115</v>
      </c>
      <c r="B598" t="s">
        <v>125</v>
      </c>
      <c r="C598">
        <v>770</v>
      </c>
      <c r="D598" s="1">
        <v>0.17016609999999999</v>
      </c>
      <c r="E598" s="1">
        <v>3.7349060000000001</v>
      </c>
      <c r="F598">
        <v>2</v>
      </c>
      <c r="G598" t="s">
        <v>117</v>
      </c>
      <c r="H598" t="s">
        <v>118</v>
      </c>
      <c r="I598">
        <v>0</v>
      </c>
      <c r="J598" t="s">
        <v>119</v>
      </c>
      <c r="K598" t="s">
        <v>120</v>
      </c>
      <c r="L598" t="s">
        <v>126</v>
      </c>
      <c r="M598" t="s">
        <v>122</v>
      </c>
      <c r="N598" s="2">
        <v>43200</v>
      </c>
    </row>
    <row r="599" spans="1:14" x14ac:dyDescent="0.3">
      <c r="A599" t="s">
        <v>115</v>
      </c>
      <c r="B599" t="s">
        <v>125</v>
      </c>
      <c r="C599">
        <v>770</v>
      </c>
      <c r="D599" s="1">
        <v>0.17792250000000001</v>
      </c>
      <c r="E599" s="1">
        <v>3.868322</v>
      </c>
      <c r="F599">
        <v>3</v>
      </c>
      <c r="G599" t="s">
        <v>117</v>
      </c>
      <c r="H599" t="s">
        <v>118</v>
      </c>
      <c r="I599">
        <v>0</v>
      </c>
      <c r="J599" t="s">
        <v>119</v>
      </c>
      <c r="K599" t="s">
        <v>120</v>
      </c>
      <c r="L599" t="s">
        <v>126</v>
      </c>
      <c r="M599" t="s">
        <v>122</v>
      </c>
      <c r="N599" s="2">
        <v>43200</v>
      </c>
    </row>
    <row r="600" spans="1:14" x14ac:dyDescent="0.3">
      <c r="A600" t="s">
        <v>115</v>
      </c>
      <c r="B600" t="s">
        <v>125</v>
      </c>
      <c r="C600">
        <v>770</v>
      </c>
      <c r="D600" s="1">
        <v>0.17598220000000001</v>
      </c>
      <c r="E600" s="1">
        <v>3.8221769999999999</v>
      </c>
      <c r="F600">
        <v>4</v>
      </c>
      <c r="G600" t="s">
        <v>117</v>
      </c>
      <c r="H600" t="s">
        <v>118</v>
      </c>
      <c r="I600">
        <v>0</v>
      </c>
      <c r="J600" t="s">
        <v>119</v>
      </c>
      <c r="K600" t="s">
        <v>120</v>
      </c>
      <c r="L600" t="s">
        <v>126</v>
      </c>
      <c r="M600" t="s">
        <v>122</v>
      </c>
      <c r="N600" s="2">
        <v>43200</v>
      </c>
    </row>
    <row r="601" spans="1:14" x14ac:dyDescent="0.3">
      <c r="A601" t="s">
        <v>115</v>
      </c>
      <c r="B601" t="s">
        <v>125</v>
      </c>
      <c r="C601">
        <v>770</v>
      </c>
      <c r="D601" s="1">
        <v>0.1687014</v>
      </c>
      <c r="E601" s="1">
        <v>3.7197339999999999</v>
      </c>
      <c r="F601">
        <v>5</v>
      </c>
      <c r="G601" t="s">
        <v>117</v>
      </c>
      <c r="H601" t="s">
        <v>118</v>
      </c>
      <c r="I601">
        <v>0</v>
      </c>
      <c r="J601" t="s">
        <v>119</v>
      </c>
      <c r="K601" t="s">
        <v>120</v>
      </c>
      <c r="L601" t="s">
        <v>126</v>
      </c>
      <c r="M601" t="s">
        <v>122</v>
      </c>
      <c r="N601" s="2">
        <v>43200</v>
      </c>
    </row>
    <row r="602" spans="1:14" x14ac:dyDescent="0.3">
      <c r="A602" t="s">
        <v>115</v>
      </c>
      <c r="B602" t="s">
        <v>125</v>
      </c>
      <c r="C602">
        <v>780</v>
      </c>
      <c r="D602" s="1">
        <v>0.1693393</v>
      </c>
      <c r="E602" s="1">
        <v>3.6143489999999998</v>
      </c>
      <c r="F602">
        <v>1</v>
      </c>
      <c r="G602" t="s">
        <v>117</v>
      </c>
      <c r="H602" t="s">
        <v>118</v>
      </c>
      <c r="I602">
        <v>0</v>
      </c>
      <c r="J602" t="s">
        <v>119</v>
      </c>
      <c r="K602" t="s">
        <v>120</v>
      </c>
      <c r="L602" t="s">
        <v>126</v>
      </c>
      <c r="M602" t="s">
        <v>122</v>
      </c>
      <c r="N602" s="2">
        <v>43200</v>
      </c>
    </row>
    <row r="603" spans="1:14" x14ac:dyDescent="0.3">
      <c r="A603" t="s">
        <v>115</v>
      </c>
      <c r="B603" t="s">
        <v>125</v>
      </c>
      <c r="C603">
        <v>780</v>
      </c>
      <c r="D603" s="1">
        <v>0.16992370000000001</v>
      </c>
      <c r="E603" s="1">
        <v>3.587717</v>
      </c>
      <c r="F603">
        <v>2</v>
      </c>
      <c r="G603" t="s">
        <v>117</v>
      </c>
      <c r="H603" t="s">
        <v>118</v>
      </c>
      <c r="I603">
        <v>0</v>
      </c>
      <c r="J603" t="s">
        <v>119</v>
      </c>
      <c r="K603" t="s">
        <v>120</v>
      </c>
      <c r="L603" t="s">
        <v>126</v>
      </c>
      <c r="M603" t="s">
        <v>122</v>
      </c>
      <c r="N603" s="2">
        <v>43200</v>
      </c>
    </row>
    <row r="604" spans="1:14" x14ac:dyDescent="0.3">
      <c r="A604" t="s">
        <v>115</v>
      </c>
      <c r="B604" t="s">
        <v>125</v>
      </c>
      <c r="C604">
        <v>780</v>
      </c>
      <c r="D604" s="1">
        <v>0.1688151</v>
      </c>
      <c r="E604" s="1">
        <v>3.5754000000000001</v>
      </c>
      <c r="F604">
        <v>3</v>
      </c>
      <c r="G604" t="s">
        <v>117</v>
      </c>
      <c r="H604" t="s">
        <v>118</v>
      </c>
      <c r="I604">
        <v>0</v>
      </c>
      <c r="J604" t="s">
        <v>119</v>
      </c>
      <c r="K604" t="s">
        <v>120</v>
      </c>
      <c r="L604" t="s">
        <v>126</v>
      </c>
      <c r="M604" t="s">
        <v>122</v>
      </c>
      <c r="N604" s="2">
        <v>43200</v>
      </c>
    </row>
    <row r="605" spans="1:14" x14ac:dyDescent="0.3">
      <c r="A605" t="s">
        <v>115</v>
      </c>
      <c r="B605" t="s">
        <v>125</v>
      </c>
      <c r="C605">
        <v>780</v>
      </c>
      <c r="D605" s="1">
        <v>0.1683376</v>
      </c>
      <c r="E605" s="1">
        <v>3.5699839999999998</v>
      </c>
      <c r="F605">
        <v>4</v>
      </c>
      <c r="G605" t="s">
        <v>117</v>
      </c>
      <c r="H605" t="s">
        <v>118</v>
      </c>
      <c r="I605">
        <v>0</v>
      </c>
      <c r="J605" t="s">
        <v>119</v>
      </c>
      <c r="K605" t="s">
        <v>120</v>
      </c>
      <c r="L605" t="s">
        <v>126</v>
      </c>
      <c r="M605" t="s">
        <v>122</v>
      </c>
      <c r="N605" s="2">
        <v>43200</v>
      </c>
    </row>
    <row r="606" spans="1:14" x14ac:dyDescent="0.3">
      <c r="A606" t="s">
        <v>115</v>
      </c>
      <c r="B606" t="s">
        <v>125</v>
      </c>
      <c r="C606">
        <v>780</v>
      </c>
      <c r="D606" s="1">
        <v>0.16920940000000001</v>
      </c>
      <c r="E606" s="1">
        <v>3.5691830000000002</v>
      </c>
      <c r="F606">
        <v>5</v>
      </c>
      <c r="G606" t="s">
        <v>117</v>
      </c>
      <c r="H606" t="s">
        <v>118</v>
      </c>
      <c r="I606">
        <v>0</v>
      </c>
      <c r="J606" t="s">
        <v>119</v>
      </c>
      <c r="K606" t="s">
        <v>120</v>
      </c>
      <c r="L606" t="s">
        <v>126</v>
      </c>
      <c r="M606" t="s">
        <v>122</v>
      </c>
      <c r="N606" s="2">
        <v>43200</v>
      </c>
    </row>
    <row r="607" spans="1:14" x14ac:dyDescent="0.3">
      <c r="A607" t="s">
        <v>115</v>
      </c>
      <c r="B607" t="s">
        <v>125</v>
      </c>
      <c r="C607">
        <v>790</v>
      </c>
      <c r="D607" s="1">
        <v>0.165962</v>
      </c>
      <c r="E607" s="1">
        <v>3.422056</v>
      </c>
      <c r="F607">
        <v>1</v>
      </c>
      <c r="G607" t="s">
        <v>117</v>
      </c>
      <c r="H607" t="s">
        <v>118</v>
      </c>
      <c r="I607">
        <v>0</v>
      </c>
      <c r="J607" t="s">
        <v>119</v>
      </c>
      <c r="K607" t="s">
        <v>120</v>
      </c>
      <c r="L607" t="s">
        <v>126</v>
      </c>
      <c r="M607" t="s">
        <v>122</v>
      </c>
      <c r="N607" s="2">
        <v>43200</v>
      </c>
    </row>
    <row r="608" spans="1:14" x14ac:dyDescent="0.3">
      <c r="A608" t="s">
        <v>115</v>
      </c>
      <c r="B608" t="s">
        <v>125</v>
      </c>
      <c r="C608">
        <v>790</v>
      </c>
      <c r="D608" s="1">
        <v>0.1645103</v>
      </c>
      <c r="E608" s="1">
        <v>3.4135260000000001</v>
      </c>
      <c r="F608">
        <v>2</v>
      </c>
      <c r="G608" t="s">
        <v>117</v>
      </c>
      <c r="H608" t="s">
        <v>118</v>
      </c>
      <c r="I608">
        <v>0</v>
      </c>
      <c r="J608" t="s">
        <v>119</v>
      </c>
      <c r="K608" t="s">
        <v>120</v>
      </c>
      <c r="L608" t="s">
        <v>126</v>
      </c>
      <c r="M608" t="s">
        <v>122</v>
      </c>
      <c r="N608" s="2">
        <v>43200</v>
      </c>
    </row>
    <row r="609" spans="1:14" x14ac:dyDescent="0.3">
      <c r="A609" t="s">
        <v>115</v>
      </c>
      <c r="B609" t="s">
        <v>125</v>
      </c>
      <c r="C609">
        <v>790</v>
      </c>
      <c r="D609" s="1">
        <v>0.16738839999999999</v>
      </c>
      <c r="E609" s="1">
        <v>3.485538</v>
      </c>
      <c r="F609">
        <v>3</v>
      </c>
      <c r="G609" t="s">
        <v>117</v>
      </c>
      <c r="H609" t="s">
        <v>118</v>
      </c>
      <c r="I609">
        <v>0</v>
      </c>
      <c r="J609" t="s">
        <v>119</v>
      </c>
      <c r="K609" t="s">
        <v>120</v>
      </c>
      <c r="L609" t="s">
        <v>126</v>
      </c>
      <c r="M609" t="s">
        <v>122</v>
      </c>
      <c r="N609" s="2">
        <v>43200</v>
      </c>
    </row>
    <row r="610" spans="1:14" x14ac:dyDescent="0.3">
      <c r="A610" t="s">
        <v>115</v>
      </c>
      <c r="B610" t="s">
        <v>125</v>
      </c>
      <c r="C610">
        <v>790</v>
      </c>
      <c r="D610" s="1">
        <v>0.1682352</v>
      </c>
      <c r="E610" s="1">
        <v>3.479374</v>
      </c>
      <c r="F610">
        <v>4</v>
      </c>
      <c r="G610" t="s">
        <v>117</v>
      </c>
      <c r="H610" t="s">
        <v>118</v>
      </c>
      <c r="I610">
        <v>0</v>
      </c>
      <c r="J610" t="s">
        <v>119</v>
      </c>
      <c r="K610" t="s">
        <v>120</v>
      </c>
      <c r="L610" t="s">
        <v>126</v>
      </c>
      <c r="M610" t="s">
        <v>122</v>
      </c>
      <c r="N610" s="2">
        <v>43200</v>
      </c>
    </row>
    <row r="611" spans="1:14" x14ac:dyDescent="0.3">
      <c r="A611" t="s">
        <v>115</v>
      </c>
      <c r="B611" t="s">
        <v>125</v>
      </c>
      <c r="C611">
        <v>790</v>
      </c>
      <c r="D611" s="1">
        <v>0.16852300000000001</v>
      </c>
      <c r="E611" s="1">
        <v>3.5263650000000002</v>
      </c>
      <c r="F611">
        <v>5</v>
      </c>
      <c r="G611" t="s">
        <v>117</v>
      </c>
      <c r="H611" t="s">
        <v>118</v>
      </c>
      <c r="I611">
        <v>0</v>
      </c>
      <c r="J611" t="s">
        <v>119</v>
      </c>
      <c r="K611" t="s">
        <v>120</v>
      </c>
      <c r="L611" t="s">
        <v>126</v>
      </c>
      <c r="M611" t="s">
        <v>122</v>
      </c>
      <c r="N611" s="2">
        <v>43200</v>
      </c>
    </row>
    <row r="612" spans="1:14" x14ac:dyDescent="0.3">
      <c r="A612" t="s">
        <v>115</v>
      </c>
      <c r="B612" t="s">
        <v>125</v>
      </c>
      <c r="C612">
        <v>800</v>
      </c>
      <c r="D612" s="1">
        <v>0.16988990000000001</v>
      </c>
      <c r="E612" s="1">
        <v>3.436687</v>
      </c>
      <c r="F612">
        <v>1</v>
      </c>
      <c r="G612" t="s">
        <v>117</v>
      </c>
      <c r="H612" t="s">
        <v>118</v>
      </c>
      <c r="I612">
        <v>0</v>
      </c>
      <c r="J612" t="s">
        <v>119</v>
      </c>
      <c r="K612" t="s">
        <v>120</v>
      </c>
      <c r="L612" t="s">
        <v>126</v>
      </c>
      <c r="M612" t="s">
        <v>122</v>
      </c>
      <c r="N612" s="2">
        <v>43200</v>
      </c>
    </row>
    <row r="613" spans="1:14" x14ac:dyDescent="0.3">
      <c r="A613" t="s">
        <v>115</v>
      </c>
      <c r="B613" t="s">
        <v>125</v>
      </c>
      <c r="C613">
        <v>800</v>
      </c>
      <c r="D613" s="1">
        <v>0.1684573</v>
      </c>
      <c r="E613" s="1">
        <v>3.3762470000000002</v>
      </c>
      <c r="F613">
        <v>2</v>
      </c>
      <c r="G613" t="s">
        <v>117</v>
      </c>
      <c r="H613" t="s">
        <v>118</v>
      </c>
      <c r="I613">
        <v>0</v>
      </c>
      <c r="J613" t="s">
        <v>119</v>
      </c>
      <c r="K613" t="s">
        <v>120</v>
      </c>
      <c r="L613" t="s">
        <v>126</v>
      </c>
      <c r="M613" t="s">
        <v>122</v>
      </c>
      <c r="N613" s="2">
        <v>43200</v>
      </c>
    </row>
    <row r="614" spans="1:14" x14ac:dyDescent="0.3">
      <c r="A614" t="s">
        <v>115</v>
      </c>
      <c r="B614" t="s">
        <v>125</v>
      </c>
      <c r="C614">
        <v>800</v>
      </c>
      <c r="D614" s="1">
        <v>0.16801160000000001</v>
      </c>
      <c r="E614" s="1">
        <v>3.4196309999999999</v>
      </c>
      <c r="F614">
        <v>3</v>
      </c>
      <c r="G614" t="s">
        <v>117</v>
      </c>
      <c r="H614" t="s">
        <v>118</v>
      </c>
      <c r="I614">
        <v>0</v>
      </c>
      <c r="J614" t="s">
        <v>119</v>
      </c>
      <c r="K614" t="s">
        <v>120</v>
      </c>
      <c r="L614" t="s">
        <v>126</v>
      </c>
      <c r="M614" t="s">
        <v>122</v>
      </c>
      <c r="N614" s="2">
        <v>43200</v>
      </c>
    </row>
    <row r="615" spans="1:14" x14ac:dyDescent="0.3">
      <c r="A615" t="s">
        <v>115</v>
      </c>
      <c r="B615" t="s">
        <v>125</v>
      </c>
      <c r="C615">
        <v>800</v>
      </c>
      <c r="D615" s="1">
        <v>0.16791600000000001</v>
      </c>
      <c r="E615" s="1">
        <v>3.4272049999999998</v>
      </c>
      <c r="F615">
        <v>4</v>
      </c>
      <c r="G615" t="s">
        <v>117</v>
      </c>
      <c r="H615" t="s">
        <v>118</v>
      </c>
      <c r="I615">
        <v>0</v>
      </c>
      <c r="J615" t="s">
        <v>119</v>
      </c>
      <c r="K615" t="s">
        <v>120</v>
      </c>
      <c r="L615" t="s">
        <v>126</v>
      </c>
      <c r="M615" t="s">
        <v>122</v>
      </c>
      <c r="N615" s="2">
        <v>43200</v>
      </c>
    </row>
    <row r="616" spans="1:14" x14ac:dyDescent="0.3">
      <c r="A616" t="s">
        <v>115</v>
      </c>
      <c r="B616" t="s">
        <v>125</v>
      </c>
      <c r="C616">
        <v>800</v>
      </c>
      <c r="D616" s="1">
        <v>0.16897519999999999</v>
      </c>
      <c r="E616" s="1">
        <v>3.4007499999999999</v>
      </c>
      <c r="F616">
        <v>5</v>
      </c>
      <c r="G616" t="s">
        <v>117</v>
      </c>
      <c r="H616" t="s">
        <v>118</v>
      </c>
      <c r="I616">
        <v>0</v>
      </c>
      <c r="J616" t="s">
        <v>119</v>
      </c>
      <c r="K616" t="s">
        <v>120</v>
      </c>
      <c r="L616" t="s">
        <v>126</v>
      </c>
      <c r="M616" t="s">
        <v>122</v>
      </c>
      <c r="N616" s="2">
        <v>43200</v>
      </c>
    </row>
    <row r="617" spans="1:14" x14ac:dyDescent="0.3">
      <c r="A617" t="s">
        <v>115</v>
      </c>
      <c r="B617" t="s">
        <v>125</v>
      </c>
      <c r="C617">
        <v>810</v>
      </c>
      <c r="D617" s="1">
        <v>0.16775399999999999</v>
      </c>
      <c r="E617" s="1">
        <v>3.3368699999999998</v>
      </c>
      <c r="F617">
        <v>1</v>
      </c>
      <c r="G617" t="s">
        <v>117</v>
      </c>
      <c r="H617" t="s">
        <v>118</v>
      </c>
      <c r="I617">
        <v>0</v>
      </c>
      <c r="J617" t="s">
        <v>119</v>
      </c>
      <c r="K617" t="s">
        <v>120</v>
      </c>
      <c r="L617" t="s">
        <v>126</v>
      </c>
      <c r="M617" t="s">
        <v>122</v>
      </c>
      <c r="N617" s="2">
        <v>43200</v>
      </c>
    </row>
    <row r="618" spans="1:14" x14ac:dyDescent="0.3">
      <c r="A618" t="s">
        <v>115</v>
      </c>
      <c r="B618" t="s">
        <v>125</v>
      </c>
      <c r="C618">
        <v>810</v>
      </c>
      <c r="D618" s="1">
        <v>0.16517000000000001</v>
      </c>
      <c r="E618" s="1">
        <v>3.3049080000000002</v>
      </c>
      <c r="F618">
        <v>2</v>
      </c>
      <c r="G618" t="s">
        <v>117</v>
      </c>
      <c r="H618" t="s">
        <v>118</v>
      </c>
      <c r="I618">
        <v>0</v>
      </c>
      <c r="J618" t="s">
        <v>119</v>
      </c>
      <c r="K618" t="s">
        <v>120</v>
      </c>
      <c r="L618" t="s">
        <v>126</v>
      </c>
      <c r="M618" t="s">
        <v>122</v>
      </c>
      <c r="N618" s="2">
        <v>43200</v>
      </c>
    </row>
    <row r="619" spans="1:14" x14ac:dyDescent="0.3">
      <c r="A619" t="s">
        <v>115</v>
      </c>
      <c r="B619" t="s">
        <v>125</v>
      </c>
      <c r="C619">
        <v>810</v>
      </c>
      <c r="D619" s="1">
        <v>0.16735800000000001</v>
      </c>
      <c r="E619" s="1">
        <v>3.3385760000000002</v>
      </c>
      <c r="F619">
        <v>3</v>
      </c>
      <c r="G619" t="s">
        <v>117</v>
      </c>
      <c r="H619" t="s">
        <v>118</v>
      </c>
      <c r="I619">
        <v>0</v>
      </c>
      <c r="J619" t="s">
        <v>119</v>
      </c>
      <c r="K619" t="s">
        <v>120</v>
      </c>
      <c r="L619" t="s">
        <v>126</v>
      </c>
      <c r="M619" t="s">
        <v>122</v>
      </c>
      <c r="N619" s="2">
        <v>43200</v>
      </c>
    </row>
    <row r="620" spans="1:14" x14ac:dyDescent="0.3">
      <c r="A620" t="s">
        <v>115</v>
      </c>
      <c r="B620" t="s">
        <v>125</v>
      </c>
      <c r="C620">
        <v>810</v>
      </c>
      <c r="D620" s="1">
        <v>0.169212</v>
      </c>
      <c r="E620" s="1">
        <v>3.394269</v>
      </c>
      <c r="F620">
        <v>4</v>
      </c>
      <c r="G620" t="s">
        <v>117</v>
      </c>
      <c r="H620" t="s">
        <v>118</v>
      </c>
      <c r="I620">
        <v>0</v>
      </c>
      <c r="J620" t="s">
        <v>119</v>
      </c>
      <c r="K620" t="s">
        <v>120</v>
      </c>
      <c r="L620" t="s">
        <v>126</v>
      </c>
      <c r="M620" t="s">
        <v>122</v>
      </c>
      <c r="N620" s="2">
        <v>43200</v>
      </c>
    </row>
    <row r="621" spans="1:14" x14ac:dyDescent="0.3">
      <c r="A621" t="s">
        <v>115</v>
      </c>
      <c r="B621" t="s">
        <v>125</v>
      </c>
      <c r="C621">
        <v>810</v>
      </c>
      <c r="D621" s="1">
        <v>0.16985510000000001</v>
      </c>
      <c r="E621" s="1">
        <v>3.3868209999999999</v>
      </c>
      <c r="F621">
        <v>5</v>
      </c>
      <c r="G621" t="s">
        <v>117</v>
      </c>
      <c r="H621" t="s">
        <v>118</v>
      </c>
      <c r="I621">
        <v>0</v>
      </c>
      <c r="J621" t="s">
        <v>119</v>
      </c>
      <c r="K621" t="s">
        <v>120</v>
      </c>
      <c r="L621" t="s">
        <v>126</v>
      </c>
      <c r="M621" t="s">
        <v>122</v>
      </c>
      <c r="N621" s="2">
        <v>43200</v>
      </c>
    </row>
    <row r="622" spans="1:14" x14ac:dyDescent="0.3">
      <c r="A622" t="s">
        <v>115</v>
      </c>
      <c r="B622" t="s">
        <v>125</v>
      </c>
      <c r="C622">
        <v>820</v>
      </c>
      <c r="D622" s="1">
        <v>0.1620829</v>
      </c>
      <c r="E622" s="1">
        <v>3.2269209999999999</v>
      </c>
      <c r="F622">
        <v>1</v>
      </c>
      <c r="G622" t="s">
        <v>117</v>
      </c>
      <c r="H622" t="s">
        <v>118</v>
      </c>
      <c r="I622">
        <v>0</v>
      </c>
      <c r="J622" t="s">
        <v>119</v>
      </c>
      <c r="K622" t="s">
        <v>120</v>
      </c>
      <c r="L622" t="s">
        <v>126</v>
      </c>
      <c r="M622" t="s">
        <v>122</v>
      </c>
      <c r="N622" s="2">
        <v>43200</v>
      </c>
    </row>
    <row r="623" spans="1:14" x14ac:dyDescent="0.3">
      <c r="A623" t="s">
        <v>115</v>
      </c>
      <c r="B623" t="s">
        <v>125</v>
      </c>
      <c r="C623">
        <v>820</v>
      </c>
      <c r="D623" s="1">
        <v>0.1633309</v>
      </c>
      <c r="E623" s="1">
        <v>3.2421519999999999</v>
      </c>
      <c r="F623">
        <v>2</v>
      </c>
      <c r="G623" t="s">
        <v>117</v>
      </c>
      <c r="H623" t="s">
        <v>118</v>
      </c>
      <c r="I623">
        <v>0</v>
      </c>
      <c r="J623" t="s">
        <v>119</v>
      </c>
      <c r="K623" t="s">
        <v>120</v>
      </c>
      <c r="L623" t="s">
        <v>126</v>
      </c>
      <c r="M623" t="s">
        <v>122</v>
      </c>
      <c r="N623" s="2">
        <v>43200</v>
      </c>
    </row>
    <row r="624" spans="1:14" x14ac:dyDescent="0.3">
      <c r="A624" t="s">
        <v>115</v>
      </c>
      <c r="B624" t="s">
        <v>125</v>
      </c>
      <c r="C624">
        <v>820</v>
      </c>
      <c r="D624" s="1">
        <v>0.16180159999999999</v>
      </c>
      <c r="E624" s="1">
        <v>3.2512569999999998</v>
      </c>
      <c r="F624">
        <v>3</v>
      </c>
      <c r="G624" t="s">
        <v>117</v>
      </c>
      <c r="H624" t="s">
        <v>118</v>
      </c>
      <c r="I624">
        <v>0</v>
      </c>
      <c r="J624" t="s">
        <v>119</v>
      </c>
      <c r="K624" t="s">
        <v>120</v>
      </c>
      <c r="L624" t="s">
        <v>126</v>
      </c>
      <c r="M624" t="s">
        <v>122</v>
      </c>
      <c r="N624" s="2">
        <v>43200</v>
      </c>
    </row>
    <row r="625" spans="1:14" x14ac:dyDescent="0.3">
      <c r="A625" t="s">
        <v>115</v>
      </c>
      <c r="B625" t="s">
        <v>125</v>
      </c>
      <c r="C625">
        <v>820</v>
      </c>
      <c r="D625" s="1">
        <v>0.16423409999999999</v>
      </c>
      <c r="E625" s="1">
        <v>3.27502</v>
      </c>
      <c r="F625">
        <v>4</v>
      </c>
      <c r="G625" t="s">
        <v>117</v>
      </c>
      <c r="H625" t="s">
        <v>118</v>
      </c>
      <c r="I625">
        <v>0</v>
      </c>
      <c r="J625" t="s">
        <v>119</v>
      </c>
      <c r="K625" t="s">
        <v>120</v>
      </c>
      <c r="L625" t="s">
        <v>126</v>
      </c>
      <c r="M625" t="s">
        <v>122</v>
      </c>
      <c r="N625" s="2">
        <v>43200</v>
      </c>
    </row>
    <row r="626" spans="1:14" x14ac:dyDescent="0.3">
      <c r="A626" t="s">
        <v>115</v>
      </c>
      <c r="B626" t="s">
        <v>125</v>
      </c>
      <c r="C626">
        <v>820</v>
      </c>
      <c r="D626" s="1">
        <v>0.16435549999999999</v>
      </c>
      <c r="E626" s="1">
        <v>3.2282470000000001</v>
      </c>
      <c r="F626">
        <v>5</v>
      </c>
      <c r="G626" t="s">
        <v>117</v>
      </c>
      <c r="H626" t="s">
        <v>118</v>
      </c>
      <c r="I626">
        <v>0</v>
      </c>
      <c r="J626" t="s">
        <v>119</v>
      </c>
      <c r="K626" t="s">
        <v>120</v>
      </c>
      <c r="L626" t="s">
        <v>126</v>
      </c>
      <c r="M626" t="s">
        <v>122</v>
      </c>
      <c r="N626" s="2">
        <v>43200</v>
      </c>
    </row>
    <row r="627" spans="1:14" x14ac:dyDescent="0.3">
      <c r="A627" t="s">
        <v>115</v>
      </c>
      <c r="B627" t="s">
        <v>125</v>
      </c>
      <c r="C627">
        <v>830</v>
      </c>
      <c r="D627" s="1">
        <v>0.16435849999999999</v>
      </c>
      <c r="E627" s="1">
        <v>3.1778599999999999</v>
      </c>
      <c r="F627">
        <v>1</v>
      </c>
      <c r="G627" t="s">
        <v>117</v>
      </c>
      <c r="H627" t="s">
        <v>118</v>
      </c>
      <c r="I627">
        <v>0</v>
      </c>
      <c r="J627" t="s">
        <v>119</v>
      </c>
      <c r="K627" t="s">
        <v>120</v>
      </c>
      <c r="L627" t="s">
        <v>126</v>
      </c>
      <c r="M627" t="s">
        <v>122</v>
      </c>
      <c r="N627" s="2">
        <v>43200</v>
      </c>
    </row>
    <row r="628" spans="1:14" x14ac:dyDescent="0.3">
      <c r="A628" t="s">
        <v>115</v>
      </c>
      <c r="B628" t="s">
        <v>125</v>
      </c>
      <c r="C628">
        <v>830</v>
      </c>
      <c r="D628" s="1">
        <v>0.16338150000000001</v>
      </c>
      <c r="E628" s="1">
        <v>3.1636000000000002</v>
      </c>
      <c r="F628">
        <v>2</v>
      </c>
      <c r="G628" t="s">
        <v>117</v>
      </c>
      <c r="H628" t="s">
        <v>118</v>
      </c>
      <c r="I628">
        <v>0</v>
      </c>
      <c r="J628" t="s">
        <v>119</v>
      </c>
      <c r="K628" t="s">
        <v>120</v>
      </c>
      <c r="L628" t="s">
        <v>126</v>
      </c>
      <c r="M628" t="s">
        <v>122</v>
      </c>
      <c r="N628" s="2">
        <v>43200</v>
      </c>
    </row>
    <row r="629" spans="1:14" x14ac:dyDescent="0.3">
      <c r="A629" t="s">
        <v>115</v>
      </c>
      <c r="B629" t="s">
        <v>125</v>
      </c>
      <c r="C629">
        <v>830</v>
      </c>
      <c r="D629" s="1">
        <v>0.1632267</v>
      </c>
      <c r="E629" s="1">
        <v>3.1544780000000001</v>
      </c>
      <c r="F629">
        <v>3</v>
      </c>
      <c r="G629" t="s">
        <v>117</v>
      </c>
      <c r="H629" t="s">
        <v>118</v>
      </c>
      <c r="I629">
        <v>0</v>
      </c>
      <c r="J629" t="s">
        <v>119</v>
      </c>
      <c r="K629" t="s">
        <v>120</v>
      </c>
      <c r="L629" t="s">
        <v>126</v>
      </c>
      <c r="M629" t="s">
        <v>122</v>
      </c>
      <c r="N629" s="2">
        <v>43200</v>
      </c>
    </row>
    <row r="630" spans="1:14" x14ac:dyDescent="0.3">
      <c r="A630" t="s">
        <v>115</v>
      </c>
      <c r="B630" t="s">
        <v>125</v>
      </c>
      <c r="C630">
        <v>830</v>
      </c>
      <c r="D630" s="1">
        <v>0.16418659999999999</v>
      </c>
      <c r="E630" s="1">
        <v>3.140676</v>
      </c>
      <c r="F630">
        <v>4</v>
      </c>
      <c r="G630" t="s">
        <v>117</v>
      </c>
      <c r="H630" t="s">
        <v>118</v>
      </c>
      <c r="I630">
        <v>0</v>
      </c>
      <c r="J630" t="s">
        <v>119</v>
      </c>
      <c r="K630" t="s">
        <v>120</v>
      </c>
      <c r="L630" t="s">
        <v>126</v>
      </c>
      <c r="M630" t="s">
        <v>122</v>
      </c>
      <c r="N630" s="2">
        <v>43200</v>
      </c>
    </row>
    <row r="631" spans="1:14" x14ac:dyDescent="0.3">
      <c r="A631" t="s">
        <v>115</v>
      </c>
      <c r="B631" t="s">
        <v>125</v>
      </c>
      <c r="C631">
        <v>830</v>
      </c>
      <c r="D631" s="1">
        <v>0.161827</v>
      </c>
      <c r="E631" s="1">
        <v>3.095488</v>
      </c>
      <c r="F631">
        <v>5</v>
      </c>
      <c r="G631" t="s">
        <v>117</v>
      </c>
      <c r="H631" t="s">
        <v>118</v>
      </c>
      <c r="I631">
        <v>0</v>
      </c>
      <c r="J631" t="s">
        <v>119</v>
      </c>
      <c r="K631" t="s">
        <v>120</v>
      </c>
      <c r="L631" t="s">
        <v>126</v>
      </c>
      <c r="M631" t="s">
        <v>122</v>
      </c>
      <c r="N631" s="2">
        <v>43200</v>
      </c>
    </row>
    <row r="632" spans="1:14" x14ac:dyDescent="0.3">
      <c r="A632" t="s">
        <v>115</v>
      </c>
      <c r="B632" t="s">
        <v>125</v>
      </c>
      <c r="C632">
        <v>840</v>
      </c>
      <c r="D632" s="1">
        <v>0.16079009999999999</v>
      </c>
      <c r="E632" s="1">
        <v>2.99261</v>
      </c>
      <c r="F632">
        <v>1</v>
      </c>
      <c r="G632" t="s">
        <v>117</v>
      </c>
      <c r="H632" t="s">
        <v>118</v>
      </c>
      <c r="I632">
        <v>0</v>
      </c>
      <c r="J632" t="s">
        <v>119</v>
      </c>
      <c r="K632" t="s">
        <v>120</v>
      </c>
      <c r="L632" t="s">
        <v>126</v>
      </c>
      <c r="M632" t="s">
        <v>122</v>
      </c>
      <c r="N632" s="2">
        <v>43200</v>
      </c>
    </row>
    <row r="633" spans="1:14" x14ac:dyDescent="0.3">
      <c r="A633" t="s">
        <v>115</v>
      </c>
      <c r="B633" t="s">
        <v>125</v>
      </c>
      <c r="C633">
        <v>840</v>
      </c>
      <c r="D633" s="1">
        <v>0.16349739999999999</v>
      </c>
      <c r="E633" s="1">
        <v>3.005325</v>
      </c>
      <c r="F633">
        <v>2</v>
      </c>
      <c r="G633" t="s">
        <v>117</v>
      </c>
      <c r="H633" t="s">
        <v>118</v>
      </c>
      <c r="I633">
        <v>0</v>
      </c>
      <c r="J633" t="s">
        <v>119</v>
      </c>
      <c r="K633" t="s">
        <v>120</v>
      </c>
      <c r="L633" t="s">
        <v>126</v>
      </c>
      <c r="M633" t="s">
        <v>122</v>
      </c>
      <c r="N633" s="2">
        <v>43200</v>
      </c>
    </row>
    <row r="634" spans="1:14" x14ac:dyDescent="0.3">
      <c r="A634" t="s">
        <v>115</v>
      </c>
      <c r="B634" t="s">
        <v>125</v>
      </c>
      <c r="C634">
        <v>840</v>
      </c>
      <c r="D634" s="1">
        <v>0.16425319999999999</v>
      </c>
      <c r="E634" s="1">
        <v>3.0596580000000002</v>
      </c>
      <c r="F634">
        <v>3</v>
      </c>
      <c r="G634" t="s">
        <v>117</v>
      </c>
      <c r="H634" t="s">
        <v>118</v>
      </c>
      <c r="I634">
        <v>0</v>
      </c>
      <c r="J634" t="s">
        <v>119</v>
      </c>
      <c r="K634" t="s">
        <v>120</v>
      </c>
      <c r="L634" t="s">
        <v>126</v>
      </c>
      <c r="M634" t="s">
        <v>122</v>
      </c>
      <c r="N634" s="2">
        <v>43200</v>
      </c>
    </row>
    <row r="635" spans="1:14" x14ac:dyDescent="0.3">
      <c r="A635" t="s">
        <v>115</v>
      </c>
      <c r="B635" t="s">
        <v>125</v>
      </c>
      <c r="C635">
        <v>840</v>
      </c>
      <c r="D635" s="1">
        <v>0.16717789999999999</v>
      </c>
      <c r="E635" s="1">
        <v>3.122131</v>
      </c>
      <c r="F635">
        <v>4</v>
      </c>
      <c r="G635" t="s">
        <v>117</v>
      </c>
      <c r="H635" t="s">
        <v>118</v>
      </c>
      <c r="I635">
        <v>0</v>
      </c>
      <c r="J635" t="s">
        <v>119</v>
      </c>
      <c r="K635" t="s">
        <v>120</v>
      </c>
      <c r="L635" t="s">
        <v>126</v>
      </c>
      <c r="M635" t="s">
        <v>122</v>
      </c>
      <c r="N635" s="2">
        <v>43200</v>
      </c>
    </row>
    <row r="636" spans="1:14" x14ac:dyDescent="0.3">
      <c r="A636" t="s">
        <v>115</v>
      </c>
      <c r="B636" t="s">
        <v>125</v>
      </c>
      <c r="C636">
        <v>840</v>
      </c>
      <c r="D636" s="1">
        <v>0.1640721</v>
      </c>
      <c r="E636" s="1">
        <v>3.0854789999999999</v>
      </c>
      <c r="F636">
        <v>5</v>
      </c>
      <c r="G636" t="s">
        <v>117</v>
      </c>
      <c r="H636" t="s">
        <v>118</v>
      </c>
      <c r="I636">
        <v>0</v>
      </c>
      <c r="J636" t="s">
        <v>119</v>
      </c>
      <c r="K636" t="s">
        <v>120</v>
      </c>
      <c r="L636" t="s">
        <v>126</v>
      </c>
      <c r="M636" t="s">
        <v>122</v>
      </c>
      <c r="N636" s="2">
        <v>43200</v>
      </c>
    </row>
    <row r="637" spans="1:14" x14ac:dyDescent="0.3">
      <c r="A637" t="s">
        <v>115</v>
      </c>
      <c r="B637" t="s">
        <v>125</v>
      </c>
      <c r="C637">
        <v>850</v>
      </c>
      <c r="D637" s="1">
        <v>0.16629830000000001</v>
      </c>
      <c r="E637" s="1">
        <v>2.9659119999999999</v>
      </c>
      <c r="F637">
        <v>1</v>
      </c>
      <c r="G637" t="s">
        <v>117</v>
      </c>
      <c r="H637" t="s">
        <v>118</v>
      </c>
      <c r="I637">
        <v>0</v>
      </c>
      <c r="J637" t="s">
        <v>119</v>
      </c>
      <c r="K637" t="s">
        <v>120</v>
      </c>
      <c r="L637" t="s">
        <v>126</v>
      </c>
      <c r="M637" t="s">
        <v>122</v>
      </c>
      <c r="N637" s="2">
        <v>43200</v>
      </c>
    </row>
    <row r="638" spans="1:14" x14ac:dyDescent="0.3">
      <c r="A638" t="s">
        <v>115</v>
      </c>
      <c r="B638" t="s">
        <v>125</v>
      </c>
      <c r="C638">
        <v>850</v>
      </c>
      <c r="D638" s="1">
        <v>0.1608223</v>
      </c>
      <c r="E638" s="1">
        <v>2.8869760000000002</v>
      </c>
      <c r="F638">
        <v>2</v>
      </c>
      <c r="G638" t="s">
        <v>117</v>
      </c>
      <c r="H638" t="s">
        <v>118</v>
      </c>
      <c r="I638">
        <v>0</v>
      </c>
      <c r="J638" t="s">
        <v>119</v>
      </c>
      <c r="K638" t="s">
        <v>120</v>
      </c>
      <c r="L638" t="s">
        <v>126</v>
      </c>
      <c r="M638" t="s">
        <v>122</v>
      </c>
      <c r="N638" s="2">
        <v>43200</v>
      </c>
    </row>
    <row r="639" spans="1:14" x14ac:dyDescent="0.3">
      <c r="A639" t="s">
        <v>115</v>
      </c>
      <c r="B639" t="s">
        <v>125</v>
      </c>
      <c r="C639">
        <v>850</v>
      </c>
      <c r="D639" s="1">
        <v>0.16462370000000001</v>
      </c>
      <c r="E639" s="1">
        <v>2.9431310000000002</v>
      </c>
      <c r="F639">
        <v>3</v>
      </c>
      <c r="G639" t="s">
        <v>117</v>
      </c>
      <c r="H639" t="s">
        <v>118</v>
      </c>
      <c r="I639">
        <v>0</v>
      </c>
      <c r="J639" t="s">
        <v>119</v>
      </c>
      <c r="K639" t="s">
        <v>120</v>
      </c>
      <c r="L639" t="s">
        <v>126</v>
      </c>
      <c r="M639" t="s">
        <v>122</v>
      </c>
      <c r="N639" s="2">
        <v>43200</v>
      </c>
    </row>
    <row r="640" spans="1:14" x14ac:dyDescent="0.3">
      <c r="A640" t="s">
        <v>115</v>
      </c>
      <c r="B640" t="s">
        <v>125</v>
      </c>
      <c r="C640">
        <v>850</v>
      </c>
      <c r="D640" s="1">
        <v>0.16502459999999999</v>
      </c>
      <c r="E640" s="1">
        <v>2.9633430000000001</v>
      </c>
      <c r="F640">
        <v>4</v>
      </c>
      <c r="G640" t="s">
        <v>117</v>
      </c>
      <c r="H640" t="s">
        <v>118</v>
      </c>
      <c r="I640">
        <v>0</v>
      </c>
      <c r="J640" t="s">
        <v>119</v>
      </c>
      <c r="K640" t="s">
        <v>120</v>
      </c>
      <c r="L640" t="s">
        <v>126</v>
      </c>
      <c r="M640" t="s">
        <v>122</v>
      </c>
      <c r="N640" s="2">
        <v>43200</v>
      </c>
    </row>
    <row r="641" spans="1:14" x14ac:dyDescent="0.3">
      <c r="A641" t="s">
        <v>115</v>
      </c>
      <c r="B641" t="s">
        <v>125</v>
      </c>
      <c r="C641">
        <v>850</v>
      </c>
      <c r="D641" s="1">
        <v>0.16515659999999999</v>
      </c>
      <c r="E641" s="1">
        <v>2.9792360000000002</v>
      </c>
      <c r="F641">
        <v>5</v>
      </c>
      <c r="G641" t="s">
        <v>117</v>
      </c>
      <c r="H641" t="s">
        <v>118</v>
      </c>
      <c r="I641">
        <v>0</v>
      </c>
      <c r="J641" t="s">
        <v>119</v>
      </c>
      <c r="K641" t="s">
        <v>120</v>
      </c>
      <c r="L641" t="s">
        <v>126</v>
      </c>
      <c r="M641" t="s">
        <v>122</v>
      </c>
      <c r="N641" s="2">
        <v>43200</v>
      </c>
    </row>
    <row r="642" spans="1:14" x14ac:dyDescent="0.3">
      <c r="A642" t="s">
        <v>115</v>
      </c>
      <c r="B642" t="s">
        <v>125</v>
      </c>
      <c r="C642">
        <v>860</v>
      </c>
      <c r="D642" s="1">
        <v>0.1623165</v>
      </c>
      <c r="E642" s="1">
        <v>2.85501</v>
      </c>
      <c r="F642">
        <v>1</v>
      </c>
      <c r="G642" t="s">
        <v>117</v>
      </c>
      <c r="H642" t="s">
        <v>118</v>
      </c>
      <c r="I642">
        <v>0</v>
      </c>
      <c r="J642" t="s">
        <v>119</v>
      </c>
      <c r="K642" t="s">
        <v>120</v>
      </c>
      <c r="L642" t="s">
        <v>126</v>
      </c>
      <c r="M642" t="s">
        <v>122</v>
      </c>
      <c r="N642" s="2">
        <v>43200</v>
      </c>
    </row>
    <row r="643" spans="1:14" x14ac:dyDescent="0.3">
      <c r="A643" t="s">
        <v>115</v>
      </c>
      <c r="B643" t="s">
        <v>125</v>
      </c>
      <c r="C643">
        <v>860</v>
      </c>
      <c r="D643" s="1">
        <v>0.164023</v>
      </c>
      <c r="E643" s="1">
        <v>2.8673069999999998</v>
      </c>
      <c r="F643">
        <v>2</v>
      </c>
      <c r="G643" t="s">
        <v>117</v>
      </c>
      <c r="H643" t="s">
        <v>118</v>
      </c>
      <c r="I643">
        <v>0</v>
      </c>
      <c r="J643" t="s">
        <v>119</v>
      </c>
      <c r="K643" t="s">
        <v>120</v>
      </c>
      <c r="L643" t="s">
        <v>126</v>
      </c>
      <c r="M643" t="s">
        <v>122</v>
      </c>
      <c r="N643" s="2">
        <v>43200</v>
      </c>
    </row>
    <row r="644" spans="1:14" x14ac:dyDescent="0.3">
      <c r="A644" t="s">
        <v>115</v>
      </c>
      <c r="B644" t="s">
        <v>125</v>
      </c>
      <c r="C644">
        <v>860</v>
      </c>
      <c r="D644" s="1">
        <v>0.16269049999999999</v>
      </c>
      <c r="E644" s="1">
        <v>2.88043</v>
      </c>
      <c r="F644">
        <v>3</v>
      </c>
      <c r="G644" t="s">
        <v>117</v>
      </c>
      <c r="H644" t="s">
        <v>118</v>
      </c>
      <c r="I644">
        <v>0</v>
      </c>
      <c r="J644" t="s">
        <v>119</v>
      </c>
      <c r="K644" t="s">
        <v>120</v>
      </c>
      <c r="L644" t="s">
        <v>126</v>
      </c>
      <c r="M644" t="s">
        <v>122</v>
      </c>
      <c r="N644" s="2">
        <v>43200</v>
      </c>
    </row>
    <row r="645" spans="1:14" x14ac:dyDescent="0.3">
      <c r="A645" t="s">
        <v>115</v>
      </c>
      <c r="B645" t="s">
        <v>125</v>
      </c>
      <c r="C645">
        <v>860</v>
      </c>
      <c r="D645" s="1">
        <v>0.16459399999999999</v>
      </c>
      <c r="E645" s="1">
        <v>2.9282119999999998</v>
      </c>
      <c r="F645">
        <v>4</v>
      </c>
      <c r="G645" t="s">
        <v>117</v>
      </c>
      <c r="H645" t="s">
        <v>118</v>
      </c>
      <c r="I645">
        <v>0</v>
      </c>
      <c r="J645" t="s">
        <v>119</v>
      </c>
      <c r="K645" t="s">
        <v>120</v>
      </c>
      <c r="L645" t="s">
        <v>126</v>
      </c>
      <c r="M645" t="s">
        <v>122</v>
      </c>
      <c r="N645" s="2">
        <v>43200</v>
      </c>
    </row>
    <row r="646" spans="1:14" x14ac:dyDescent="0.3">
      <c r="A646" t="s">
        <v>115</v>
      </c>
      <c r="B646" t="s">
        <v>125</v>
      </c>
      <c r="C646">
        <v>860</v>
      </c>
      <c r="D646" s="1">
        <v>0.16531940000000001</v>
      </c>
      <c r="E646" s="1">
        <v>2.9114640000000001</v>
      </c>
      <c r="F646">
        <v>5</v>
      </c>
      <c r="G646" t="s">
        <v>117</v>
      </c>
      <c r="H646" t="s">
        <v>118</v>
      </c>
      <c r="I646">
        <v>0</v>
      </c>
      <c r="J646" t="s">
        <v>119</v>
      </c>
      <c r="K646" t="s">
        <v>120</v>
      </c>
      <c r="L646" t="s">
        <v>126</v>
      </c>
      <c r="M646" t="s">
        <v>122</v>
      </c>
      <c r="N646" s="2">
        <v>43200</v>
      </c>
    </row>
    <row r="647" spans="1:14" x14ac:dyDescent="0.3">
      <c r="A647" t="s">
        <v>115</v>
      </c>
      <c r="B647" t="s">
        <v>125</v>
      </c>
      <c r="C647">
        <v>870</v>
      </c>
      <c r="D647" s="1">
        <v>0.1652931</v>
      </c>
      <c r="E647" s="1">
        <v>2.7973699999999999</v>
      </c>
      <c r="F647">
        <v>1</v>
      </c>
      <c r="G647" t="s">
        <v>117</v>
      </c>
      <c r="H647" t="s">
        <v>118</v>
      </c>
      <c r="I647">
        <v>0</v>
      </c>
      <c r="J647" t="s">
        <v>119</v>
      </c>
      <c r="K647" t="s">
        <v>120</v>
      </c>
      <c r="L647" t="s">
        <v>126</v>
      </c>
      <c r="M647" t="s">
        <v>122</v>
      </c>
      <c r="N647" s="2">
        <v>43200</v>
      </c>
    </row>
    <row r="648" spans="1:14" x14ac:dyDescent="0.3">
      <c r="A648" t="s">
        <v>115</v>
      </c>
      <c r="B648" t="s">
        <v>125</v>
      </c>
      <c r="C648">
        <v>870</v>
      </c>
      <c r="D648" s="1">
        <v>0.1666407</v>
      </c>
      <c r="E648" s="1">
        <v>2.814638</v>
      </c>
      <c r="F648">
        <v>2</v>
      </c>
      <c r="G648" t="s">
        <v>117</v>
      </c>
      <c r="H648" t="s">
        <v>118</v>
      </c>
      <c r="I648">
        <v>0</v>
      </c>
      <c r="J648" t="s">
        <v>119</v>
      </c>
      <c r="K648" t="s">
        <v>120</v>
      </c>
      <c r="L648" t="s">
        <v>126</v>
      </c>
      <c r="M648" t="s">
        <v>122</v>
      </c>
      <c r="N648" s="2">
        <v>43200</v>
      </c>
    </row>
    <row r="649" spans="1:14" x14ac:dyDescent="0.3">
      <c r="A649" t="s">
        <v>115</v>
      </c>
      <c r="B649" t="s">
        <v>125</v>
      </c>
      <c r="C649">
        <v>870</v>
      </c>
      <c r="D649" s="1">
        <v>0.16883219999999999</v>
      </c>
      <c r="E649" s="1">
        <v>2.846123</v>
      </c>
      <c r="F649">
        <v>3</v>
      </c>
      <c r="G649" t="s">
        <v>117</v>
      </c>
      <c r="H649" t="s">
        <v>118</v>
      </c>
      <c r="I649">
        <v>0</v>
      </c>
      <c r="J649" t="s">
        <v>119</v>
      </c>
      <c r="K649" t="s">
        <v>120</v>
      </c>
      <c r="L649" t="s">
        <v>126</v>
      </c>
      <c r="M649" t="s">
        <v>122</v>
      </c>
      <c r="N649" s="2">
        <v>43200</v>
      </c>
    </row>
    <row r="650" spans="1:14" x14ac:dyDescent="0.3">
      <c r="A650" t="s">
        <v>115</v>
      </c>
      <c r="B650" t="s">
        <v>125</v>
      </c>
      <c r="C650">
        <v>870</v>
      </c>
      <c r="D650" s="1">
        <v>0.16122230000000001</v>
      </c>
      <c r="E650" s="1">
        <v>2.802765</v>
      </c>
      <c r="F650">
        <v>4</v>
      </c>
      <c r="G650" t="s">
        <v>117</v>
      </c>
      <c r="H650" t="s">
        <v>118</v>
      </c>
      <c r="I650">
        <v>0</v>
      </c>
      <c r="J650" t="s">
        <v>119</v>
      </c>
      <c r="K650" t="s">
        <v>120</v>
      </c>
      <c r="L650" t="s">
        <v>126</v>
      </c>
      <c r="M650" t="s">
        <v>122</v>
      </c>
      <c r="N650" s="2">
        <v>43200</v>
      </c>
    </row>
    <row r="651" spans="1:14" x14ac:dyDescent="0.3">
      <c r="A651" t="s">
        <v>115</v>
      </c>
      <c r="B651" t="s">
        <v>125</v>
      </c>
      <c r="C651">
        <v>870</v>
      </c>
      <c r="D651" s="1">
        <v>0.1645664</v>
      </c>
      <c r="E651" s="1">
        <v>2.7938779999999999</v>
      </c>
      <c r="F651">
        <v>5</v>
      </c>
      <c r="G651" t="s">
        <v>117</v>
      </c>
      <c r="H651" t="s">
        <v>118</v>
      </c>
      <c r="I651">
        <v>0</v>
      </c>
      <c r="J651" t="s">
        <v>119</v>
      </c>
      <c r="K651" t="s">
        <v>120</v>
      </c>
      <c r="L651" t="s">
        <v>126</v>
      </c>
      <c r="M651" t="s">
        <v>122</v>
      </c>
      <c r="N651" s="2">
        <v>43200</v>
      </c>
    </row>
    <row r="652" spans="1:14" x14ac:dyDescent="0.3">
      <c r="A652" t="s">
        <v>115</v>
      </c>
      <c r="B652" t="s">
        <v>125</v>
      </c>
      <c r="C652">
        <v>880</v>
      </c>
      <c r="D652" s="1">
        <v>0.1747804</v>
      </c>
      <c r="E652" s="1">
        <v>2.7728809999999999</v>
      </c>
      <c r="F652">
        <v>1</v>
      </c>
      <c r="G652" t="s">
        <v>117</v>
      </c>
      <c r="H652" t="s">
        <v>118</v>
      </c>
      <c r="I652">
        <v>0</v>
      </c>
      <c r="J652" t="s">
        <v>119</v>
      </c>
      <c r="K652" t="s">
        <v>120</v>
      </c>
      <c r="L652" t="s">
        <v>126</v>
      </c>
      <c r="M652" t="s">
        <v>122</v>
      </c>
      <c r="N652" s="2">
        <v>43200</v>
      </c>
    </row>
    <row r="653" spans="1:14" x14ac:dyDescent="0.3">
      <c r="A653" t="s">
        <v>115</v>
      </c>
      <c r="B653" t="s">
        <v>125</v>
      </c>
      <c r="C653">
        <v>880</v>
      </c>
      <c r="D653" s="1">
        <v>0.17391799999999999</v>
      </c>
      <c r="E653" s="1">
        <v>2.7874370000000002</v>
      </c>
      <c r="F653">
        <v>2</v>
      </c>
      <c r="G653" t="s">
        <v>117</v>
      </c>
      <c r="H653" t="s">
        <v>118</v>
      </c>
      <c r="I653">
        <v>0</v>
      </c>
      <c r="J653" t="s">
        <v>119</v>
      </c>
      <c r="K653" t="s">
        <v>120</v>
      </c>
      <c r="L653" t="s">
        <v>126</v>
      </c>
      <c r="M653" t="s">
        <v>122</v>
      </c>
      <c r="N653" s="2">
        <v>43200</v>
      </c>
    </row>
    <row r="654" spans="1:14" x14ac:dyDescent="0.3">
      <c r="A654" t="s">
        <v>115</v>
      </c>
      <c r="B654" t="s">
        <v>125</v>
      </c>
      <c r="C654">
        <v>880</v>
      </c>
      <c r="D654" s="1">
        <v>0.17479649999999999</v>
      </c>
      <c r="E654" s="1">
        <v>2.7879049999999999</v>
      </c>
      <c r="F654">
        <v>3</v>
      </c>
      <c r="G654" t="s">
        <v>117</v>
      </c>
      <c r="H654" t="s">
        <v>118</v>
      </c>
      <c r="I654">
        <v>0</v>
      </c>
      <c r="J654" t="s">
        <v>119</v>
      </c>
      <c r="K654" t="s">
        <v>120</v>
      </c>
      <c r="L654" t="s">
        <v>126</v>
      </c>
      <c r="M654" t="s">
        <v>122</v>
      </c>
      <c r="N654" s="2">
        <v>43200</v>
      </c>
    </row>
    <row r="655" spans="1:14" x14ac:dyDescent="0.3">
      <c r="A655" t="s">
        <v>115</v>
      </c>
      <c r="B655" t="s">
        <v>125</v>
      </c>
      <c r="C655">
        <v>880</v>
      </c>
      <c r="D655" s="1">
        <v>0.1716541</v>
      </c>
      <c r="E655" s="1">
        <v>2.7631079999999999</v>
      </c>
      <c r="F655">
        <v>4</v>
      </c>
      <c r="G655" t="s">
        <v>117</v>
      </c>
      <c r="H655" t="s">
        <v>118</v>
      </c>
      <c r="I655">
        <v>0</v>
      </c>
      <c r="J655" t="s">
        <v>119</v>
      </c>
      <c r="K655" t="s">
        <v>120</v>
      </c>
      <c r="L655" t="s">
        <v>126</v>
      </c>
      <c r="M655" t="s">
        <v>122</v>
      </c>
      <c r="N655" s="2">
        <v>43200</v>
      </c>
    </row>
    <row r="656" spans="1:14" x14ac:dyDescent="0.3">
      <c r="A656" t="s">
        <v>115</v>
      </c>
      <c r="B656" t="s">
        <v>125</v>
      </c>
      <c r="C656">
        <v>880</v>
      </c>
      <c r="D656" s="1">
        <v>0.17478669999999999</v>
      </c>
      <c r="E656" s="1">
        <v>2.8389630000000001</v>
      </c>
      <c r="F656">
        <v>5</v>
      </c>
      <c r="G656" t="s">
        <v>117</v>
      </c>
      <c r="H656" t="s">
        <v>118</v>
      </c>
      <c r="I656">
        <v>0</v>
      </c>
      <c r="J656" t="s">
        <v>119</v>
      </c>
      <c r="K656" t="s">
        <v>120</v>
      </c>
      <c r="L656" t="s">
        <v>126</v>
      </c>
      <c r="M656" t="s">
        <v>122</v>
      </c>
      <c r="N656" s="2">
        <v>43200</v>
      </c>
    </row>
    <row r="657" spans="1:14" x14ac:dyDescent="0.3">
      <c r="A657" t="s">
        <v>115</v>
      </c>
      <c r="B657" t="s">
        <v>125</v>
      </c>
      <c r="C657">
        <v>890</v>
      </c>
      <c r="D657" s="1">
        <v>0.17647769999999999</v>
      </c>
      <c r="E657" s="1">
        <v>2.7114989999999999</v>
      </c>
      <c r="F657">
        <v>1</v>
      </c>
      <c r="G657" t="s">
        <v>117</v>
      </c>
      <c r="H657" t="s">
        <v>118</v>
      </c>
      <c r="I657">
        <v>0</v>
      </c>
      <c r="J657" t="s">
        <v>119</v>
      </c>
      <c r="K657" t="s">
        <v>120</v>
      </c>
      <c r="L657" t="s">
        <v>126</v>
      </c>
      <c r="M657" t="s">
        <v>122</v>
      </c>
      <c r="N657" s="2">
        <v>43200</v>
      </c>
    </row>
    <row r="658" spans="1:14" x14ac:dyDescent="0.3">
      <c r="A658" t="s">
        <v>115</v>
      </c>
      <c r="B658" t="s">
        <v>125</v>
      </c>
      <c r="C658">
        <v>890</v>
      </c>
      <c r="D658" s="1">
        <v>0.17687459999999999</v>
      </c>
      <c r="E658" s="1">
        <v>2.6916340000000001</v>
      </c>
      <c r="F658">
        <v>2</v>
      </c>
      <c r="G658" t="s">
        <v>117</v>
      </c>
      <c r="H658" t="s">
        <v>118</v>
      </c>
      <c r="I658">
        <v>0</v>
      </c>
      <c r="J658" t="s">
        <v>119</v>
      </c>
      <c r="K658" t="s">
        <v>120</v>
      </c>
      <c r="L658" t="s">
        <v>126</v>
      </c>
      <c r="M658" t="s">
        <v>122</v>
      </c>
      <c r="N658" s="2">
        <v>43200</v>
      </c>
    </row>
    <row r="659" spans="1:14" x14ac:dyDescent="0.3">
      <c r="A659" t="s">
        <v>115</v>
      </c>
      <c r="B659" t="s">
        <v>125</v>
      </c>
      <c r="C659">
        <v>890</v>
      </c>
      <c r="D659" s="1">
        <v>0.1788807</v>
      </c>
      <c r="E659" s="1">
        <v>2.6882169999999999</v>
      </c>
      <c r="F659">
        <v>3</v>
      </c>
      <c r="G659" t="s">
        <v>117</v>
      </c>
      <c r="H659" t="s">
        <v>118</v>
      </c>
      <c r="I659">
        <v>0</v>
      </c>
      <c r="J659" t="s">
        <v>119</v>
      </c>
      <c r="K659" t="s">
        <v>120</v>
      </c>
      <c r="L659" t="s">
        <v>126</v>
      </c>
      <c r="M659" t="s">
        <v>122</v>
      </c>
      <c r="N659" s="2">
        <v>43200</v>
      </c>
    </row>
    <row r="660" spans="1:14" x14ac:dyDescent="0.3">
      <c r="A660" t="s">
        <v>115</v>
      </c>
      <c r="B660" t="s">
        <v>125</v>
      </c>
      <c r="C660">
        <v>890</v>
      </c>
      <c r="D660" s="1">
        <v>0.1784067</v>
      </c>
      <c r="E660" s="1">
        <v>2.6732649999999998</v>
      </c>
      <c r="F660">
        <v>4</v>
      </c>
      <c r="G660" t="s">
        <v>117</v>
      </c>
      <c r="H660" t="s">
        <v>118</v>
      </c>
      <c r="I660">
        <v>0</v>
      </c>
      <c r="J660" t="s">
        <v>119</v>
      </c>
      <c r="K660" t="s">
        <v>120</v>
      </c>
      <c r="L660" t="s">
        <v>126</v>
      </c>
      <c r="M660" t="s">
        <v>122</v>
      </c>
      <c r="N660" s="2">
        <v>43200</v>
      </c>
    </row>
    <row r="661" spans="1:14" x14ac:dyDescent="0.3">
      <c r="A661" t="s">
        <v>115</v>
      </c>
      <c r="B661" t="s">
        <v>125</v>
      </c>
      <c r="C661">
        <v>890</v>
      </c>
      <c r="D661" s="1">
        <v>0.1774847</v>
      </c>
      <c r="E661" s="1">
        <v>2.6766860000000001</v>
      </c>
      <c r="F661">
        <v>5</v>
      </c>
      <c r="G661" t="s">
        <v>117</v>
      </c>
      <c r="H661" t="s">
        <v>118</v>
      </c>
      <c r="I661">
        <v>0</v>
      </c>
      <c r="J661" t="s">
        <v>119</v>
      </c>
      <c r="K661" t="s">
        <v>120</v>
      </c>
      <c r="L661" t="s">
        <v>126</v>
      </c>
      <c r="M661" t="s">
        <v>122</v>
      </c>
      <c r="N661" s="2">
        <v>43200</v>
      </c>
    </row>
    <row r="662" spans="1:14" x14ac:dyDescent="0.3">
      <c r="A662" t="s">
        <v>115</v>
      </c>
      <c r="B662" t="s">
        <v>125</v>
      </c>
      <c r="C662">
        <v>900</v>
      </c>
      <c r="D662" s="1">
        <v>0.22939699999999999</v>
      </c>
      <c r="E662" s="1">
        <v>2.632377</v>
      </c>
      <c r="F662">
        <v>1</v>
      </c>
      <c r="G662" t="s">
        <v>117</v>
      </c>
      <c r="H662" t="s">
        <v>118</v>
      </c>
      <c r="I662">
        <v>0</v>
      </c>
      <c r="J662" t="s">
        <v>119</v>
      </c>
      <c r="K662" t="s">
        <v>120</v>
      </c>
      <c r="L662" t="s">
        <v>126</v>
      </c>
      <c r="M662" t="s">
        <v>122</v>
      </c>
      <c r="N662" s="2">
        <v>43200</v>
      </c>
    </row>
    <row r="663" spans="1:14" x14ac:dyDescent="0.3">
      <c r="A663" t="s">
        <v>115</v>
      </c>
      <c r="B663" t="s">
        <v>125</v>
      </c>
      <c r="C663">
        <v>900</v>
      </c>
      <c r="D663" s="1">
        <v>0.22357769999999999</v>
      </c>
      <c r="E663" s="1">
        <v>2.606325</v>
      </c>
      <c r="F663">
        <v>2</v>
      </c>
      <c r="G663" t="s">
        <v>117</v>
      </c>
      <c r="H663" t="s">
        <v>118</v>
      </c>
      <c r="I663">
        <v>0</v>
      </c>
      <c r="J663" t="s">
        <v>119</v>
      </c>
      <c r="K663" t="s">
        <v>120</v>
      </c>
      <c r="L663" t="s">
        <v>126</v>
      </c>
      <c r="M663" t="s">
        <v>122</v>
      </c>
      <c r="N663" s="2">
        <v>43200</v>
      </c>
    </row>
    <row r="664" spans="1:14" x14ac:dyDescent="0.3">
      <c r="A664" t="s">
        <v>115</v>
      </c>
      <c r="B664" t="s">
        <v>125</v>
      </c>
      <c r="C664">
        <v>900</v>
      </c>
      <c r="D664" s="1">
        <v>0.22324569999999999</v>
      </c>
      <c r="E664" s="1">
        <v>2.6116760000000001</v>
      </c>
      <c r="F664">
        <v>3</v>
      </c>
      <c r="G664" t="s">
        <v>117</v>
      </c>
      <c r="H664" t="s">
        <v>118</v>
      </c>
      <c r="I664">
        <v>0</v>
      </c>
      <c r="J664" t="s">
        <v>119</v>
      </c>
      <c r="K664" t="s">
        <v>120</v>
      </c>
      <c r="L664" t="s">
        <v>126</v>
      </c>
      <c r="M664" t="s">
        <v>122</v>
      </c>
      <c r="N664" s="2">
        <v>43200</v>
      </c>
    </row>
    <row r="665" spans="1:14" x14ac:dyDescent="0.3">
      <c r="A665" t="s">
        <v>115</v>
      </c>
      <c r="B665" t="s">
        <v>125</v>
      </c>
      <c r="C665">
        <v>900</v>
      </c>
      <c r="D665" s="1">
        <v>0.22460359999999999</v>
      </c>
      <c r="E665" s="1">
        <v>2.6352720000000001</v>
      </c>
      <c r="F665">
        <v>4</v>
      </c>
      <c r="G665" t="s">
        <v>117</v>
      </c>
      <c r="H665" t="s">
        <v>118</v>
      </c>
      <c r="I665">
        <v>0</v>
      </c>
      <c r="J665" t="s">
        <v>119</v>
      </c>
      <c r="K665" t="s">
        <v>120</v>
      </c>
      <c r="L665" t="s">
        <v>126</v>
      </c>
      <c r="M665" t="s">
        <v>122</v>
      </c>
      <c r="N665" s="2">
        <v>43200</v>
      </c>
    </row>
    <row r="666" spans="1:14" x14ac:dyDescent="0.3">
      <c r="A666" t="s">
        <v>115</v>
      </c>
      <c r="B666" t="s">
        <v>125</v>
      </c>
      <c r="C666">
        <v>900</v>
      </c>
      <c r="D666" s="1">
        <v>0.22408939999999999</v>
      </c>
      <c r="E666" s="1">
        <v>2.619113</v>
      </c>
      <c r="F666">
        <v>5</v>
      </c>
      <c r="G666" t="s">
        <v>117</v>
      </c>
      <c r="H666" t="s">
        <v>118</v>
      </c>
      <c r="I666">
        <v>0</v>
      </c>
      <c r="J666" t="s">
        <v>119</v>
      </c>
      <c r="K666" t="s">
        <v>120</v>
      </c>
      <c r="L666" t="s">
        <v>126</v>
      </c>
      <c r="M666" t="s">
        <v>122</v>
      </c>
      <c r="N666" s="2">
        <v>43200</v>
      </c>
    </row>
    <row r="667" spans="1:14" x14ac:dyDescent="0.3">
      <c r="A667" t="s">
        <v>115</v>
      </c>
      <c r="B667" t="s">
        <v>125</v>
      </c>
      <c r="C667">
        <v>910</v>
      </c>
      <c r="D667" s="1">
        <v>0.25323440000000003</v>
      </c>
      <c r="E667" s="1">
        <v>2.5806339999999999</v>
      </c>
      <c r="F667">
        <v>1</v>
      </c>
      <c r="G667" t="s">
        <v>117</v>
      </c>
      <c r="H667" t="s">
        <v>118</v>
      </c>
      <c r="I667">
        <v>0</v>
      </c>
      <c r="J667" t="s">
        <v>119</v>
      </c>
      <c r="K667" t="s">
        <v>120</v>
      </c>
      <c r="L667" t="s">
        <v>126</v>
      </c>
      <c r="M667" t="s">
        <v>122</v>
      </c>
      <c r="N667" s="2">
        <v>43200</v>
      </c>
    </row>
    <row r="668" spans="1:14" x14ac:dyDescent="0.3">
      <c r="A668" t="s">
        <v>115</v>
      </c>
      <c r="B668" t="s">
        <v>125</v>
      </c>
      <c r="C668">
        <v>910</v>
      </c>
      <c r="D668" s="1">
        <v>0.24797749999999999</v>
      </c>
      <c r="E668" s="1">
        <v>2.4999380000000002</v>
      </c>
      <c r="F668">
        <v>2</v>
      </c>
      <c r="G668" t="s">
        <v>117</v>
      </c>
      <c r="H668" t="s">
        <v>118</v>
      </c>
      <c r="I668">
        <v>0</v>
      </c>
      <c r="J668" t="s">
        <v>119</v>
      </c>
      <c r="K668" t="s">
        <v>120</v>
      </c>
      <c r="L668" t="s">
        <v>126</v>
      </c>
      <c r="M668" t="s">
        <v>122</v>
      </c>
      <c r="N668" s="2">
        <v>43200</v>
      </c>
    </row>
    <row r="669" spans="1:14" x14ac:dyDescent="0.3">
      <c r="A669" t="s">
        <v>115</v>
      </c>
      <c r="B669" t="s">
        <v>125</v>
      </c>
      <c r="C669">
        <v>910</v>
      </c>
      <c r="D669" s="1">
        <v>0.25314320000000001</v>
      </c>
      <c r="E669" s="1">
        <v>2.5206439999999999</v>
      </c>
      <c r="F669">
        <v>3</v>
      </c>
      <c r="G669" t="s">
        <v>117</v>
      </c>
      <c r="H669" t="s">
        <v>118</v>
      </c>
      <c r="I669">
        <v>0</v>
      </c>
      <c r="J669" t="s">
        <v>119</v>
      </c>
      <c r="K669" t="s">
        <v>120</v>
      </c>
      <c r="L669" t="s">
        <v>126</v>
      </c>
      <c r="M669" t="s">
        <v>122</v>
      </c>
      <c r="N669" s="2">
        <v>43200</v>
      </c>
    </row>
    <row r="670" spans="1:14" x14ac:dyDescent="0.3">
      <c r="A670" t="s">
        <v>115</v>
      </c>
      <c r="B670" t="s">
        <v>125</v>
      </c>
      <c r="C670">
        <v>910</v>
      </c>
      <c r="D670" s="1">
        <v>0.25431340000000002</v>
      </c>
      <c r="E670" s="1">
        <v>2.5230169999999998</v>
      </c>
      <c r="F670">
        <v>4</v>
      </c>
      <c r="G670" t="s">
        <v>117</v>
      </c>
      <c r="H670" t="s">
        <v>118</v>
      </c>
      <c r="I670">
        <v>0</v>
      </c>
      <c r="J670" t="s">
        <v>119</v>
      </c>
      <c r="K670" t="s">
        <v>120</v>
      </c>
      <c r="L670" t="s">
        <v>126</v>
      </c>
      <c r="M670" t="s">
        <v>122</v>
      </c>
      <c r="N670" s="2">
        <v>43200</v>
      </c>
    </row>
    <row r="671" spans="1:14" x14ac:dyDescent="0.3">
      <c r="A671" t="s">
        <v>115</v>
      </c>
      <c r="B671" t="s">
        <v>125</v>
      </c>
      <c r="C671">
        <v>910</v>
      </c>
      <c r="D671" s="1">
        <v>0.2514285</v>
      </c>
      <c r="E671" s="1">
        <v>2.501668</v>
      </c>
      <c r="F671">
        <v>5</v>
      </c>
      <c r="G671" t="s">
        <v>117</v>
      </c>
      <c r="H671" t="s">
        <v>118</v>
      </c>
      <c r="I671">
        <v>0</v>
      </c>
      <c r="J671" t="s">
        <v>119</v>
      </c>
      <c r="K671" t="s">
        <v>120</v>
      </c>
      <c r="L671" t="s">
        <v>126</v>
      </c>
      <c r="M671" t="s">
        <v>122</v>
      </c>
      <c r="N671" s="2">
        <v>43200</v>
      </c>
    </row>
    <row r="672" spans="1:14" x14ac:dyDescent="0.3">
      <c r="A672" t="s">
        <v>115</v>
      </c>
      <c r="B672" t="s">
        <v>125</v>
      </c>
      <c r="C672">
        <v>920</v>
      </c>
      <c r="D672" s="1">
        <v>0.17751249999999999</v>
      </c>
      <c r="E672" s="1">
        <v>2.4275259999999999</v>
      </c>
      <c r="F672">
        <v>1</v>
      </c>
      <c r="G672" t="s">
        <v>117</v>
      </c>
      <c r="H672" t="s">
        <v>118</v>
      </c>
      <c r="I672">
        <v>0</v>
      </c>
      <c r="J672" t="s">
        <v>119</v>
      </c>
      <c r="K672" t="s">
        <v>120</v>
      </c>
      <c r="L672" t="s">
        <v>126</v>
      </c>
      <c r="M672" t="s">
        <v>122</v>
      </c>
      <c r="N672" s="2">
        <v>43200</v>
      </c>
    </row>
    <row r="673" spans="1:14" x14ac:dyDescent="0.3">
      <c r="A673" t="s">
        <v>115</v>
      </c>
      <c r="B673" t="s">
        <v>125</v>
      </c>
      <c r="C673">
        <v>920</v>
      </c>
      <c r="D673" s="1">
        <v>0.18082989999999999</v>
      </c>
      <c r="E673" s="1">
        <v>2.5157569999999998</v>
      </c>
      <c r="F673">
        <v>2</v>
      </c>
      <c r="G673" t="s">
        <v>117</v>
      </c>
      <c r="H673" t="s">
        <v>118</v>
      </c>
      <c r="I673">
        <v>0</v>
      </c>
      <c r="J673" t="s">
        <v>119</v>
      </c>
      <c r="K673" t="s">
        <v>120</v>
      </c>
      <c r="L673" t="s">
        <v>126</v>
      </c>
      <c r="M673" t="s">
        <v>122</v>
      </c>
      <c r="N673" s="2">
        <v>43200</v>
      </c>
    </row>
    <row r="674" spans="1:14" x14ac:dyDescent="0.3">
      <c r="A674" t="s">
        <v>115</v>
      </c>
      <c r="B674" t="s">
        <v>125</v>
      </c>
      <c r="C674">
        <v>920</v>
      </c>
      <c r="D674" s="1">
        <v>0.17931079999999999</v>
      </c>
      <c r="E674" s="1">
        <v>2.4911490000000001</v>
      </c>
      <c r="F674">
        <v>3</v>
      </c>
      <c r="G674" t="s">
        <v>117</v>
      </c>
      <c r="H674" t="s">
        <v>118</v>
      </c>
      <c r="I674">
        <v>0</v>
      </c>
      <c r="J674" t="s">
        <v>119</v>
      </c>
      <c r="K674" t="s">
        <v>120</v>
      </c>
      <c r="L674" t="s">
        <v>126</v>
      </c>
      <c r="M674" t="s">
        <v>122</v>
      </c>
      <c r="N674" s="2">
        <v>43200</v>
      </c>
    </row>
    <row r="675" spans="1:14" x14ac:dyDescent="0.3">
      <c r="A675" t="s">
        <v>115</v>
      </c>
      <c r="B675" t="s">
        <v>125</v>
      </c>
      <c r="C675">
        <v>920</v>
      </c>
      <c r="D675" s="1">
        <v>0.17710419999999999</v>
      </c>
      <c r="E675" s="1">
        <v>2.4684979999999999</v>
      </c>
      <c r="F675">
        <v>4</v>
      </c>
      <c r="G675" t="s">
        <v>117</v>
      </c>
      <c r="H675" t="s">
        <v>118</v>
      </c>
      <c r="I675">
        <v>0</v>
      </c>
      <c r="J675" t="s">
        <v>119</v>
      </c>
      <c r="K675" t="s">
        <v>120</v>
      </c>
      <c r="L675" t="s">
        <v>126</v>
      </c>
      <c r="M675" t="s">
        <v>122</v>
      </c>
      <c r="N675" s="2">
        <v>43200</v>
      </c>
    </row>
    <row r="676" spans="1:14" x14ac:dyDescent="0.3">
      <c r="A676" t="s">
        <v>115</v>
      </c>
      <c r="B676" t="s">
        <v>125</v>
      </c>
      <c r="C676">
        <v>920</v>
      </c>
      <c r="D676" s="1">
        <v>0.17538300000000001</v>
      </c>
      <c r="E676" s="1">
        <v>2.4383720000000002</v>
      </c>
      <c r="F676">
        <v>5</v>
      </c>
      <c r="G676" t="s">
        <v>117</v>
      </c>
      <c r="H676" t="s">
        <v>118</v>
      </c>
      <c r="I676">
        <v>0</v>
      </c>
      <c r="J676" t="s">
        <v>119</v>
      </c>
      <c r="K676" t="s">
        <v>120</v>
      </c>
      <c r="L676" t="s">
        <v>126</v>
      </c>
      <c r="M676" t="s">
        <v>122</v>
      </c>
      <c r="N676" s="2">
        <v>43200</v>
      </c>
    </row>
    <row r="677" spans="1:14" x14ac:dyDescent="0.3">
      <c r="A677" t="s">
        <v>115</v>
      </c>
      <c r="B677" t="s">
        <v>125</v>
      </c>
      <c r="C677">
        <v>930</v>
      </c>
      <c r="D677" s="1">
        <v>0.160025</v>
      </c>
      <c r="E677" s="1">
        <v>2.3933450000000001</v>
      </c>
      <c r="F677">
        <v>1</v>
      </c>
      <c r="G677" t="s">
        <v>117</v>
      </c>
      <c r="H677" t="s">
        <v>118</v>
      </c>
      <c r="I677">
        <v>0</v>
      </c>
      <c r="J677" t="s">
        <v>119</v>
      </c>
      <c r="K677" t="s">
        <v>120</v>
      </c>
      <c r="L677" t="s">
        <v>126</v>
      </c>
      <c r="M677" t="s">
        <v>122</v>
      </c>
      <c r="N677" s="2">
        <v>43200</v>
      </c>
    </row>
    <row r="678" spans="1:14" x14ac:dyDescent="0.3">
      <c r="A678" t="s">
        <v>115</v>
      </c>
      <c r="B678" t="s">
        <v>125</v>
      </c>
      <c r="C678">
        <v>930</v>
      </c>
      <c r="D678" s="1">
        <v>0.16205929999999999</v>
      </c>
      <c r="E678" s="1">
        <v>2.4289689999999999</v>
      </c>
      <c r="F678">
        <v>2</v>
      </c>
      <c r="G678" t="s">
        <v>117</v>
      </c>
      <c r="H678" t="s">
        <v>118</v>
      </c>
      <c r="I678">
        <v>0</v>
      </c>
      <c r="J678" t="s">
        <v>119</v>
      </c>
      <c r="K678" t="s">
        <v>120</v>
      </c>
      <c r="L678" t="s">
        <v>126</v>
      </c>
      <c r="M678" t="s">
        <v>122</v>
      </c>
      <c r="N678" s="2">
        <v>43200</v>
      </c>
    </row>
    <row r="679" spans="1:14" x14ac:dyDescent="0.3">
      <c r="A679" t="s">
        <v>115</v>
      </c>
      <c r="B679" t="s">
        <v>125</v>
      </c>
      <c r="C679">
        <v>930</v>
      </c>
      <c r="D679" s="1">
        <v>0.16427030000000001</v>
      </c>
      <c r="E679" s="1">
        <v>2.4372959999999999</v>
      </c>
      <c r="F679">
        <v>3</v>
      </c>
      <c r="G679" t="s">
        <v>117</v>
      </c>
      <c r="H679" t="s">
        <v>118</v>
      </c>
      <c r="I679">
        <v>0</v>
      </c>
      <c r="J679" t="s">
        <v>119</v>
      </c>
      <c r="K679" t="s">
        <v>120</v>
      </c>
      <c r="L679" t="s">
        <v>126</v>
      </c>
      <c r="M679" t="s">
        <v>122</v>
      </c>
      <c r="N679" s="2">
        <v>43200</v>
      </c>
    </row>
    <row r="680" spans="1:14" x14ac:dyDescent="0.3">
      <c r="A680" t="s">
        <v>115</v>
      </c>
      <c r="B680" t="s">
        <v>125</v>
      </c>
      <c r="C680">
        <v>930</v>
      </c>
      <c r="D680" s="1">
        <v>0.15919459999999999</v>
      </c>
      <c r="E680" s="1">
        <v>2.3960279999999998</v>
      </c>
      <c r="F680">
        <v>4</v>
      </c>
      <c r="G680" t="s">
        <v>117</v>
      </c>
      <c r="H680" t="s">
        <v>118</v>
      </c>
      <c r="I680">
        <v>0</v>
      </c>
      <c r="J680" t="s">
        <v>119</v>
      </c>
      <c r="K680" t="s">
        <v>120</v>
      </c>
      <c r="L680" t="s">
        <v>126</v>
      </c>
      <c r="M680" t="s">
        <v>122</v>
      </c>
      <c r="N680" s="2">
        <v>43200</v>
      </c>
    </row>
    <row r="681" spans="1:14" x14ac:dyDescent="0.3">
      <c r="A681" t="s">
        <v>115</v>
      </c>
      <c r="B681" t="s">
        <v>125</v>
      </c>
      <c r="C681">
        <v>930</v>
      </c>
      <c r="D681" s="1">
        <v>0.15725610000000001</v>
      </c>
      <c r="E681" s="1">
        <v>2.394285</v>
      </c>
      <c r="F681">
        <v>5</v>
      </c>
      <c r="G681" t="s">
        <v>117</v>
      </c>
      <c r="H681" t="s">
        <v>118</v>
      </c>
      <c r="I681">
        <v>0</v>
      </c>
      <c r="J681" t="s">
        <v>119</v>
      </c>
      <c r="K681" t="s">
        <v>120</v>
      </c>
      <c r="L681" t="s">
        <v>126</v>
      </c>
      <c r="M681" t="s">
        <v>122</v>
      </c>
      <c r="N681" s="2">
        <v>43200</v>
      </c>
    </row>
    <row r="682" spans="1:14" x14ac:dyDescent="0.3">
      <c r="A682" t="s">
        <v>115</v>
      </c>
      <c r="B682" t="s">
        <v>125</v>
      </c>
      <c r="C682">
        <v>940</v>
      </c>
      <c r="D682" s="1">
        <v>0.1603579</v>
      </c>
      <c r="E682" s="1">
        <v>2.3427060000000002</v>
      </c>
      <c r="F682">
        <v>1</v>
      </c>
      <c r="G682" t="s">
        <v>117</v>
      </c>
      <c r="H682" t="s">
        <v>118</v>
      </c>
      <c r="I682">
        <v>0</v>
      </c>
      <c r="J682" t="s">
        <v>119</v>
      </c>
      <c r="K682" t="s">
        <v>120</v>
      </c>
      <c r="L682" t="s">
        <v>126</v>
      </c>
      <c r="M682" t="s">
        <v>122</v>
      </c>
      <c r="N682" s="2">
        <v>43200</v>
      </c>
    </row>
    <row r="683" spans="1:14" x14ac:dyDescent="0.3">
      <c r="A683" t="s">
        <v>115</v>
      </c>
      <c r="B683" t="s">
        <v>125</v>
      </c>
      <c r="C683">
        <v>940</v>
      </c>
      <c r="D683" s="1">
        <v>0.15561849999999999</v>
      </c>
      <c r="E683" s="1">
        <v>2.2745470000000001</v>
      </c>
      <c r="F683">
        <v>2</v>
      </c>
      <c r="G683" t="s">
        <v>117</v>
      </c>
      <c r="H683" t="s">
        <v>118</v>
      </c>
      <c r="I683">
        <v>0</v>
      </c>
      <c r="J683" t="s">
        <v>119</v>
      </c>
      <c r="K683" t="s">
        <v>120</v>
      </c>
      <c r="L683" t="s">
        <v>126</v>
      </c>
      <c r="M683" t="s">
        <v>122</v>
      </c>
      <c r="N683" s="2">
        <v>43200</v>
      </c>
    </row>
    <row r="684" spans="1:14" x14ac:dyDescent="0.3">
      <c r="A684" t="s">
        <v>115</v>
      </c>
      <c r="B684" t="s">
        <v>125</v>
      </c>
      <c r="C684">
        <v>940</v>
      </c>
      <c r="D684" s="1">
        <v>0.15775510000000001</v>
      </c>
      <c r="E684" s="1">
        <v>2.308875</v>
      </c>
      <c r="F684">
        <v>3</v>
      </c>
      <c r="G684" t="s">
        <v>117</v>
      </c>
      <c r="H684" t="s">
        <v>118</v>
      </c>
      <c r="I684">
        <v>0</v>
      </c>
      <c r="J684" t="s">
        <v>119</v>
      </c>
      <c r="K684" t="s">
        <v>120</v>
      </c>
      <c r="L684" t="s">
        <v>126</v>
      </c>
      <c r="M684" t="s">
        <v>122</v>
      </c>
      <c r="N684" s="2">
        <v>43200</v>
      </c>
    </row>
    <row r="685" spans="1:14" x14ac:dyDescent="0.3">
      <c r="A685" t="s">
        <v>115</v>
      </c>
      <c r="B685" t="s">
        <v>125</v>
      </c>
      <c r="C685">
        <v>940</v>
      </c>
      <c r="D685" s="1">
        <v>0.15759809999999999</v>
      </c>
      <c r="E685" s="1">
        <v>2.336195</v>
      </c>
      <c r="F685">
        <v>4</v>
      </c>
      <c r="G685" t="s">
        <v>117</v>
      </c>
      <c r="H685" t="s">
        <v>118</v>
      </c>
      <c r="I685">
        <v>0</v>
      </c>
      <c r="J685" t="s">
        <v>119</v>
      </c>
      <c r="K685" t="s">
        <v>120</v>
      </c>
      <c r="L685" t="s">
        <v>126</v>
      </c>
      <c r="M685" t="s">
        <v>122</v>
      </c>
      <c r="N685" s="2">
        <v>43200</v>
      </c>
    </row>
    <row r="686" spans="1:14" x14ac:dyDescent="0.3">
      <c r="A686" t="s">
        <v>115</v>
      </c>
      <c r="B686" t="s">
        <v>125</v>
      </c>
      <c r="C686">
        <v>940</v>
      </c>
      <c r="D686" s="1">
        <v>0.16039030000000001</v>
      </c>
      <c r="E686" s="1">
        <v>2.3294280000000001</v>
      </c>
      <c r="F686">
        <v>5</v>
      </c>
      <c r="G686" t="s">
        <v>117</v>
      </c>
      <c r="H686" t="s">
        <v>118</v>
      </c>
      <c r="I686">
        <v>0</v>
      </c>
      <c r="J686" t="s">
        <v>119</v>
      </c>
      <c r="K686" t="s">
        <v>120</v>
      </c>
      <c r="L686" t="s">
        <v>126</v>
      </c>
      <c r="M686" t="s">
        <v>122</v>
      </c>
      <c r="N686" s="2">
        <v>43200</v>
      </c>
    </row>
    <row r="687" spans="1:14" x14ac:dyDescent="0.3">
      <c r="A687" t="s">
        <v>115</v>
      </c>
      <c r="B687" t="s">
        <v>125</v>
      </c>
      <c r="C687">
        <v>950</v>
      </c>
      <c r="D687" s="1">
        <v>0.16262850000000001</v>
      </c>
      <c r="E687" s="1">
        <v>2.2880370000000001</v>
      </c>
      <c r="F687">
        <v>1</v>
      </c>
      <c r="G687" t="s">
        <v>117</v>
      </c>
      <c r="H687" t="s">
        <v>118</v>
      </c>
      <c r="I687">
        <v>0</v>
      </c>
      <c r="J687" t="s">
        <v>119</v>
      </c>
      <c r="K687" t="s">
        <v>120</v>
      </c>
      <c r="L687" t="s">
        <v>126</v>
      </c>
      <c r="M687" t="s">
        <v>122</v>
      </c>
      <c r="N687" s="2">
        <v>43200</v>
      </c>
    </row>
    <row r="688" spans="1:14" x14ac:dyDescent="0.3">
      <c r="A688" t="s">
        <v>115</v>
      </c>
      <c r="B688" t="s">
        <v>125</v>
      </c>
      <c r="C688">
        <v>950</v>
      </c>
      <c r="D688" s="1">
        <v>0.15942290000000001</v>
      </c>
      <c r="E688" s="1">
        <v>2.2523789999999999</v>
      </c>
      <c r="F688">
        <v>2</v>
      </c>
      <c r="G688" t="s">
        <v>117</v>
      </c>
      <c r="H688" t="s">
        <v>118</v>
      </c>
      <c r="I688">
        <v>0</v>
      </c>
      <c r="J688" t="s">
        <v>119</v>
      </c>
      <c r="K688" t="s">
        <v>120</v>
      </c>
      <c r="L688" t="s">
        <v>126</v>
      </c>
      <c r="M688" t="s">
        <v>122</v>
      </c>
      <c r="N688" s="2">
        <v>43200</v>
      </c>
    </row>
    <row r="689" spans="1:14" x14ac:dyDescent="0.3">
      <c r="A689" t="s">
        <v>115</v>
      </c>
      <c r="B689" t="s">
        <v>125</v>
      </c>
      <c r="C689">
        <v>950</v>
      </c>
      <c r="D689" s="1">
        <v>0.1590607</v>
      </c>
      <c r="E689" s="1">
        <v>2.281345</v>
      </c>
      <c r="F689">
        <v>3</v>
      </c>
      <c r="G689" t="s">
        <v>117</v>
      </c>
      <c r="H689" t="s">
        <v>118</v>
      </c>
      <c r="I689">
        <v>0</v>
      </c>
      <c r="J689" t="s">
        <v>119</v>
      </c>
      <c r="K689" t="s">
        <v>120</v>
      </c>
      <c r="L689" t="s">
        <v>126</v>
      </c>
      <c r="M689" t="s">
        <v>122</v>
      </c>
      <c r="N689" s="2">
        <v>43200</v>
      </c>
    </row>
    <row r="690" spans="1:14" x14ac:dyDescent="0.3">
      <c r="A690" t="s">
        <v>115</v>
      </c>
      <c r="B690" t="s">
        <v>125</v>
      </c>
      <c r="C690">
        <v>950</v>
      </c>
      <c r="D690" s="1">
        <v>0.1616901</v>
      </c>
      <c r="E690" s="1">
        <v>2.3162820000000002</v>
      </c>
      <c r="F690">
        <v>4</v>
      </c>
      <c r="G690" t="s">
        <v>117</v>
      </c>
      <c r="H690" t="s">
        <v>118</v>
      </c>
      <c r="I690">
        <v>0</v>
      </c>
      <c r="J690" t="s">
        <v>119</v>
      </c>
      <c r="K690" t="s">
        <v>120</v>
      </c>
      <c r="L690" t="s">
        <v>126</v>
      </c>
      <c r="M690" t="s">
        <v>122</v>
      </c>
      <c r="N690" s="2">
        <v>43200</v>
      </c>
    </row>
    <row r="691" spans="1:14" x14ac:dyDescent="0.3">
      <c r="A691" t="s">
        <v>115</v>
      </c>
      <c r="B691" t="s">
        <v>125</v>
      </c>
      <c r="C691">
        <v>950</v>
      </c>
      <c r="D691" s="1">
        <v>0.1613646</v>
      </c>
      <c r="E691" s="1">
        <v>2.3026849999999999</v>
      </c>
      <c r="F691">
        <v>5</v>
      </c>
      <c r="G691" t="s">
        <v>117</v>
      </c>
      <c r="H691" t="s">
        <v>118</v>
      </c>
      <c r="I691">
        <v>0</v>
      </c>
      <c r="J691" t="s">
        <v>119</v>
      </c>
      <c r="K691" t="s">
        <v>120</v>
      </c>
      <c r="L691" t="s">
        <v>126</v>
      </c>
      <c r="M691" t="s">
        <v>122</v>
      </c>
      <c r="N691" s="2">
        <v>43200</v>
      </c>
    </row>
    <row r="692" spans="1:14" x14ac:dyDescent="0.3">
      <c r="A692" t="s">
        <v>115</v>
      </c>
      <c r="B692" t="s">
        <v>125</v>
      </c>
      <c r="C692">
        <v>960</v>
      </c>
      <c r="D692" s="1">
        <v>0.15505379999999999</v>
      </c>
      <c r="E692" s="1">
        <v>2.1526169999999998</v>
      </c>
      <c r="F692">
        <v>1</v>
      </c>
      <c r="G692" t="s">
        <v>117</v>
      </c>
      <c r="H692" t="s">
        <v>118</v>
      </c>
      <c r="I692">
        <v>0</v>
      </c>
      <c r="J692" t="s">
        <v>119</v>
      </c>
      <c r="K692" t="s">
        <v>120</v>
      </c>
      <c r="L692" t="s">
        <v>126</v>
      </c>
      <c r="M692" t="s">
        <v>122</v>
      </c>
      <c r="N692" s="2">
        <v>43200</v>
      </c>
    </row>
    <row r="693" spans="1:14" x14ac:dyDescent="0.3">
      <c r="A693" t="s">
        <v>115</v>
      </c>
      <c r="B693" t="s">
        <v>125</v>
      </c>
      <c r="C693">
        <v>960</v>
      </c>
      <c r="D693" s="1">
        <v>0.15850690000000001</v>
      </c>
      <c r="E693" s="1">
        <v>2.2000259999999998</v>
      </c>
      <c r="F693">
        <v>2</v>
      </c>
      <c r="G693" t="s">
        <v>117</v>
      </c>
      <c r="H693" t="s">
        <v>118</v>
      </c>
      <c r="I693">
        <v>0</v>
      </c>
      <c r="J693" t="s">
        <v>119</v>
      </c>
      <c r="K693" t="s">
        <v>120</v>
      </c>
      <c r="L693" t="s">
        <v>126</v>
      </c>
      <c r="M693" t="s">
        <v>122</v>
      </c>
      <c r="N693" s="2">
        <v>43200</v>
      </c>
    </row>
    <row r="694" spans="1:14" x14ac:dyDescent="0.3">
      <c r="A694" t="s">
        <v>115</v>
      </c>
      <c r="B694" t="s">
        <v>125</v>
      </c>
      <c r="C694">
        <v>960</v>
      </c>
      <c r="D694" s="1">
        <v>0.16000259999999999</v>
      </c>
      <c r="E694" s="1">
        <v>2.1996850000000001</v>
      </c>
      <c r="F694">
        <v>3</v>
      </c>
      <c r="G694" t="s">
        <v>117</v>
      </c>
      <c r="H694" t="s">
        <v>118</v>
      </c>
      <c r="I694">
        <v>0</v>
      </c>
      <c r="J694" t="s">
        <v>119</v>
      </c>
      <c r="K694" t="s">
        <v>120</v>
      </c>
      <c r="L694" t="s">
        <v>126</v>
      </c>
      <c r="M694" t="s">
        <v>122</v>
      </c>
      <c r="N694" s="2">
        <v>43200</v>
      </c>
    </row>
    <row r="695" spans="1:14" x14ac:dyDescent="0.3">
      <c r="A695" t="s">
        <v>115</v>
      </c>
      <c r="B695" t="s">
        <v>125</v>
      </c>
      <c r="C695">
        <v>960</v>
      </c>
      <c r="D695" s="1">
        <v>0.16053999999999999</v>
      </c>
      <c r="E695" s="1">
        <v>2.2484299999999999</v>
      </c>
      <c r="F695">
        <v>4</v>
      </c>
      <c r="G695" t="s">
        <v>117</v>
      </c>
      <c r="H695" t="s">
        <v>118</v>
      </c>
      <c r="I695">
        <v>0</v>
      </c>
      <c r="J695" t="s">
        <v>119</v>
      </c>
      <c r="K695" t="s">
        <v>120</v>
      </c>
      <c r="L695" t="s">
        <v>126</v>
      </c>
      <c r="M695" t="s">
        <v>122</v>
      </c>
      <c r="N695" s="2">
        <v>43200</v>
      </c>
    </row>
    <row r="696" spans="1:14" x14ac:dyDescent="0.3">
      <c r="A696" t="s">
        <v>115</v>
      </c>
      <c r="B696" t="s">
        <v>125</v>
      </c>
      <c r="C696">
        <v>960</v>
      </c>
      <c r="D696" s="1">
        <v>0.15692120000000001</v>
      </c>
      <c r="E696" s="1">
        <v>2.2066690000000002</v>
      </c>
      <c r="F696">
        <v>5</v>
      </c>
      <c r="G696" t="s">
        <v>117</v>
      </c>
      <c r="H696" t="s">
        <v>118</v>
      </c>
      <c r="I696">
        <v>0</v>
      </c>
      <c r="J696" t="s">
        <v>119</v>
      </c>
      <c r="K696" t="s">
        <v>120</v>
      </c>
      <c r="L696" t="s">
        <v>126</v>
      </c>
      <c r="M696" t="s">
        <v>122</v>
      </c>
      <c r="N696" s="2">
        <v>43200</v>
      </c>
    </row>
    <row r="697" spans="1:14" x14ac:dyDescent="0.3">
      <c r="A697" t="s">
        <v>115</v>
      </c>
      <c r="B697" t="s">
        <v>125</v>
      </c>
      <c r="C697">
        <v>970</v>
      </c>
      <c r="D697" s="1">
        <v>0.16234170000000001</v>
      </c>
      <c r="E697" s="1">
        <v>2.1813709999999999</v>
      </c>
      <c r="F697">
        <v>1</v>
      </c>
      <c r="G697" t="s">
        <v>117</v>
      </c>
      <c r="H697" t="s">
        <v>118</v>
      </c>
      <c r="I697">
        <v>0</v>
      </c>
      <c r="J697" t="s">
        <v>119</v>
      </c>
      <c r="K697" t="s">
        <v>120</v>
      </c>
      <c r="L697" t="s">
        <v>126</v>
      </c>
      <c r="M697" t="s">
        <v>122</v>
      </c>
      <c r="N697" s="2">
        <v>43200</v>
      </c>
    </row>
    <row r="698" spans="1:14" x14ac:dyDescent="0.3">
      <c r="A698" t="s">
        <v>115</v>
      </c>
      <c r="B698" t="s">
        <v>125</v>
      </c>
      <c r="C698">
        <v>970</v>
      </c>
      <c r="D698" s="1">
        <v>0.1605789</v>
      </c>
      <c r="E698" s="1">
        <v>2.1753900000000002</v>
      </c>
      <c r="F698">
        <v>2</v>
      </c>
      <c r="G698" t="s">
        <v>117</v>
      </c>
      <c r="H698" t="s">
        <v>118</v>
      </c>
      <c r="I698">
        <v>0</v>
      </c>
      <c r="J698" t="s">
        <v>119</v>
      </c>
      <c r="K698" t="s">
        <v>120</v>
      </c>
      <c r="L698" t="s">
        <v>126</v>
      </c>
      <c r="M698" t="s">
        <v>122</v>
      </c>
      <c r="N698" s="2">
        <v>43200</v>
      </c>
    </row>
    <row r="699" spans="1:14" x14ac:dyDescent="0.3">
      <c r="A699" t="s">
        <v>115</v>
      </c>
      <c r="B699" t="s">
        <v>125</v>
      </c>
      <c r="C699">
        <v>970</v>
      </c>
      <c r="D699" s="1">
        <v>0.15992200000000001</v>
      </c>
      <c r="E699" s="1">
        <v>2.1541519999999998</v>
      </c>
      <c r="F699">
        <v>3</v>
      </c>
      <c r="G699" t="s">
        <v>117</v>
      </c>
      <c r="H699" t="s">
        <v>118</v>
      </c>
      <c r="I699">
        <v>0</v>
      </c>
      <c r="J699" t="s">
        <v>119</v>
      </c>
      <c r="K699" t="s">
        <v>120</v>
      </c>
      <c r="L699" t="s">
        <v>126</v>
      </c>
      <c r="M699" t="s">
        <v>122</v>
      </c>
      <c r="N699" s="2">
        <v>43200</v>
      </c>
    </row>
    <row r="700" spans="1:14" x14ac:dyDescent="0.3">
      <c r="A700" t="s">
        <v>115</v>
      </c>
      <c r="B700" t="s">
        <v>125</v>
      </c>
      <c r="C700">
        <v>970</v>
      </c>
      <c r="D700" s="1">
        <v>0.15987460000000001</v>
      </c>
      <c r="E700" s="1">
        <v>2.147043</v>
      </c>
      <c r="F700">
        <v>4</v>
      </c>
      <c r="G700" t="s">
        <v>117</v>
      </c>
      <c r="H700" t="s">
        <v>118</v>
      </c>
      <c r="I700">
        <v>0</v>
      </c>
      <c r="J700" t="s">
        <v>119</v>
      </c>
      <c r="K700" t="s">
        <v>120</v>
      </c>
      <c r="L700" t="s">
        <v>126</v>
      </c>
      <c r="M700" t="s">
        <v>122</v>
      </c>
      <c r="N700" s="2">
        <v>43200</v>
      </c>
    </row>
    <row r="701" spans="1:14" x14ac:dyDescent="0.3">
      <c r="A701" t="s">
        <v>115</v>
      </c>
      <c r="B701" t="s">
        <v>125</v>
      </c>
      <c r="C701">
        <v>970</v>
      </c>
      <c r="D701" s="1">
        <v>0.1556401</v>
      </c>
      <c r="E701" s="1">
        <v>2.1475309999999999</v>
      </c>
      <c r="F701">
        <v>5</v>
      </c>
      <c r="G701" t="s">
        <v>117</v>
      </c>
      <c r="H701" t="s">
        <v>118</v>
      </c>
      <c r="I701">
        <v>0</v>
      </c>
      <c r="J701" t="s">
        <v>119</v>
      </c>
      <c r="K701" t="s">
        <v>120</v>
      </c>
      <c r="L701" t="s">
        <v>126</v>
      </c>
      <c r="M701" t="s">
        <v>122</v>
      </c>
      <c r="N701" s="2">
        <v>43200</v>
      </c>
    </row>
    <row r="702" spans="1:14" x14ac:dyDescent="0.3">
      <c r="A702" t="s">
        <v>115</v>
      </c>
      <c r="B702" t="s">
        <v>125</v>
      </c>
      <c r="C702">
        <v>980</v>
      </c>
      <c r="D702" s="1">
        <v>0.1585318</v>
      </c>
      <c r="E702" s="1">
        <v>2.0877979999999998</v>
      </c>
      <c r="F702">
        <v>1</v>
      </c>
      <c r="G702" t="s">
        <v>117</v>
      </c>
      <c r="H702" t="s">
        <v>118</v>
      </c>
      <c r="I702">
        <v>0</v>
      </c>
      <c r="J702" t="s">
        <v>119</v>
      </c>
      <c r="K702" t="s">
        <v>120</v>
      </c>
      <c r="L702" t="s">
        <v>126</v>
      </c>
      <c r="M702" t="s">
        <v>122</v>
      </c>
      <c r="N702" s="2">
        <v>43200</v>
      </c>
    </row>
    <row r="703" spans="1:14" x14ac:dyDescent="0.3">
      <c r="A703" t="s">
        <v>115</v>
      </c>
      <c r="B703" t="s">
        <v>125</v>
      </c>
      <c r="C703">
        <v>980</v>
      </c>
      <c r="D703" s="1">
        <v>0.15914880000000001</v>
      </c>
      <c r="E703" s="1">
        <v>2.0681340000000001</v>
      </c>
      <c r="F703">
        <v>2</v>
      </c>
      <c r="G703" t="s">
        <v>117</v>
      </c>
      <c r="H703" t="s">
        <v>118</v>
      </c>
      <c r="I703">
        <v>0</v>
      </c>
      <c r="J703" t="s">
        <v>119</v>
      </c>
      <c r="K703" t="s">
        <v>120</v>
      </c>
      <c r="L703" t="s">
        <v>126</v>
      </c>
      <c r="M703" t="s">
        <v>122</v>
      </c>
      <c r="N703" s="2">
        <v>43200</v>
      </c>
    </row>
    <row r="704" spans="1:14" x14ac:dyDescent="0.3">
      <c r="A704" t="s">
        <v>115</v>
      </c>
      <c r="B704" t="s">
        <v>125</v>
      </c>
      <c r="C704">
        <v>980</v>
      </c>
      <c r="D704" s="1">
        <v>0.15744540000000001</v>
      </c>
      <c r="E704" s="1">
        <v>2.0505779999999998</v>
      </c>
      <c r="F704">
        <v>3</v>
      </c>
      <c r="G704" t="s">
        <v>117</v>
      </c>
      <c r="H704" t="s">
        <v>118</v>
      </c>
      <c r="I704">
        <v>0</v>
      </c>
      <c r="J704" t="s">
        <v>119</v>
      </c>
      <c r="K704" t="s">
        <v>120</v>
      </c>
      <c r="L704" t="s">
        <v>126</v>
      </c>
      <c r="M704" t="s">
        <v>122</v>
      </c>
      <c r="N704" s="2">
        <v>43200</v>
      </c>
    </row>
    <row r="705" spans="1:14" x14ac:dyDescent="0.3">
      <c r="A705" t="s">
        <v>115</v>
      </c>
      <c r="B705" t="s">
        <v>125</v>
      </c>
      <c r="C705">
        <v>980</v>
      </c>
      <c r="D705" s="1">
        <v>0.15829289999999999</v>
      </c>
      <c r="E705" s="1">
        <v>2.071609</v>
      </c>
      <c r="F705">
        <v>4</v>
      </c>
      <c r="G705" t="s">
        <v>117</v>
      </c>
      <c r="H705" t="s">
        <v>118</v>
      </c>
      <c r="I705">
        <v>0</v>
      </c>
      <c r="J705" t="s">
        <v>119</v>
      </c>
      <c r="K705" t="s">
        <v>120</v>
      </c>
      <c r="L705" t="s">
        <v>126</v>
      </c>
      <c r="M705" t="s">
        <v>122</v>
      </c>
      <c r="N705" s="2">
        <v>43200</v>
      </c>
    </row>
    <row r="706" spans="1:14" x14ac:dyDescent="0.3">
      <c r="A706" t="s">
        <v>115</v>
      </c>
      <c r="B706" t="s">
        <v>125</v>
      </c>
      <c r="C706">
        <v>980</v>
      </c>
      <c r="D706" s="1">
        <v>0.15807299999999999</v>
      </c>
      <c r="E706" s="1">
        <v>2.072794</v>
      </c>
      <c r="F706">
        <v>5</v>
      </c>
      <c r="G706" t="s">
        <v>117</v>
      </c>
      <c r="H706" t="s">
        <v>118</v>
      </c>
      <c r="I706">
        <v>0</v>
      </c>
      <c r="J706" t="s">
        <v>119</v>
      </c>
      <c r="K706" t="s">
        <v>120</v>
      </c>
      <c r="L706" t="s">
        <v>126</v>
      </c>
      <c r="M706" t="s">
        <v>122</v>
      </c>
      <c r="N706" s="2">
        <v>43200</v>
      </c>
    </row>
    <row r="707" spans="1:14" x14ac:dyDescent="0.3">
      <c r="A707" t="s">
        <v>115</v>
      </c>
      <c r="B707" t="s">
        <v>125</v>
      </c>
      <c r="C707">
        <v>990</v>
      </c>
      <c r="D707" s="1">
        <v>0.1662274</v>
      </c>
      <c r="E707" s="1">
        <v>2.049426</v>
      </c>
      <c r="F707">
        <v>1</v>
      </c>
      <c r="G707" t="s">
        <v>117</v>
      </c>
      <c r="H707" t="s">
        <v>118</v>
      </c>
      <c r="I707">
        <v>0</v>
      </c>
      <c r="J707" t="s">
        <v>119</v>
      </c>
      <c r="K707" t="s">
        <v>120</v>
      </c>
      <c r="L707" t="s">
        <v>126</v>
      </c>
      <c r="M707" t="s">
        <v>122</v>
      </c>
      <c r="N707" s="2">
        <v>43200</v>
      </c>
    </row>
    <row r="708" spans="1:14" x14ac:dyDescent="0.3">
      <c r="A708" t="s">
        <v>115</v>
      </c>
      <c r="B708" t="s">
        <v>125</v>
      </c>
      <c r="C708">
        <v>990</v>
      </c>
      <c r="D708" s="1">
        <v>0.1716908</v>
      </c>
      <c r="E708" s="1">
        <v>2.0909499999999999</v>
      </c>
      <c r="F708">
        <v>2</v>
      </c>
      <c r="G708" t="s">
        <v>117</v>
      </c>
      <c r="H708" t="s">
        <v>118</v>
      </c>
      <c r="I708">
        <v>0</v>
      </c>
      <c r="J708" t="s">
        <v>119</v>
      </c>
      <c r="K708" t="s">
        <v>120</v>
      </c>
      <c r="L708" t="s">
        <v>126</v>
      </c>
      <c r="M708" t="s">
        <v>122</v>
      </c>
      <c r="N708" s="2">
        <v>43200</v>
      </c>
    </row>
    <row r="709" spans="1:14" x14ac:dyDescent="0.3">
      <c r="A709" t="s">
        <v>115</v>
      </c>
      <c r="B709" t="s">
        <v>125</v>
      </c>
      <c r="C709">
        <v>990</v>
      </c>
      <c r="D709" s="1">
        <v>0.17205010000000001</v>
      </c>
      <c r="E709" s="1">
        <v>2.0650040000000001</v>
      </c>
      <c r="F709">
        <v>3</v>
      </c>
      <c r="G709" t="s">
        <v>117</v>
      </c>
      <c r="H709" t="s">
        <v>118</v>
      </c>
      <c r="I709">
        <v>0</v>
      </c>
      <c r="J709" t="s">
        <v>119</v>
      </c>
      <c r="K709" t="s">
        <v>120</v>
      </c>
      <c r="L709" t="s">
        <v>126</v>
      </c>
      <c r="M709" t="s">
        <v>122</v>
      </c>
      <c r="N709" s="2">
        <v>43200</v>
      </c>
    </row>
    <row r="710" spans="1:14" x14ac:dyDescent="0.3">
      <c r="A710" t="s">
        <v>115</v>
      </c>
      <c r="B710" t="s">
        <v>125</v>
      </c>
      <c r="C710">
        <v>990</v>
      </c>
      <c r="D710" s="1">
        <v>0.16821700000000001</v>
      </c>
      <c r="E710" s="1">
        <v>2.015377</v>
      </c>
      <c r="F710">
        <v>4</v>
      </c>
      <c r="G710" t="s">
        <v>117</v>
      </c>
      <c r="H710" t="s">
        <v>118</v>
      </c>
      <c r="I710">
        <v>0</v>
      </c>
      <c r="J710" t="s">
        <v>119</v>
      </c>
      <c r="K710" t="s">
        <v>120</v>
      </c>
      <c r="L710" t="s">
        <v>126</v>
      </c>
      <c r="M710" t="s">
        <v>122</v>
      </c>
      <c r="N710" s="2">
        <v>43200</v>
      </c>
    </row>
    <row r="711" spans="1:14" x14ac:dyDescent="0.3">
      <c r="A711" t="s">
        <v>115</v>
      </c>
      <c r="B711" t="s">
        <v>125</v>
      </c>
      <c r="C711">
        <v>990</v>
      </c>
      <c r="D711" s="1">
        <v>0.17245170000000001</v>
      </c>
      <c r="E711" s="1">
        <v>2.0599769999999999</v>
      </c>
      <c r="F711">
        <v>5</v>
      </c>
      <c r="G711" t="s">
        <v>117</v>
      </c>
      <c r="H711" t="s">
        <v>118</v>
      </c>
      <c r="I711">
        <v>0</v>
      </c>
      <c r="J711" t="s">
        <v>119</v>
      </c>
      <c r="K711" t="s">
        <v>120</v>
      </c>
      <c r="L711" t="s">
        <v>126</v>
      </c>
      <c r="M711" t="s">
        <v>122</v>
      </c>
      <c r="N711" s="2">
        <v>43200</v>
      </c>
    </row>
    <row r="712" spans="1:14" x14ac:dyDescent="0.3">
      <c r="A712" t="s">
        <v>115</v>
      </c>
      <c r="B712" t="s">
        <v>125</v>
      </c>
      <c r="C712">
        <v>1000</v>
      </c>
      <c r="D712" s="1">
        <v>0.1838719</v>
      </c>
      <c r="E712" s="1">
        <v>2.0132240000000001</v>
      </c>
      <c r="F712">
        <v>1</v>
      </c>
      <c r="G712" t="s">
        <v>117</v>
      </c>
      <c r="H712" t="s">
        <v>118</v>
      </c>
      <c r="I712">
        <v>0</v>
      </c>
      <c r="J712" t="s">
        <v>119</v>
      </c>
      <c r="K712" t="s">
        <v>120</v>
      </c>
      <c r="L712" t="s">
        <v>126</v>
      </c>
      <c r="M712" t="s">
        <v>122</v>
      </c>
      <c r="N712" s="2">
        <v>43200</v>
      </c>
    </row>
    <row r="713" spans="1:14" x14ac:dyDescent="0.3">
      <c r="A713" t="s">
        <v>115</v>
      </c>
      <c r="B713" t="s">
        <v>125</v>
      </c>
      <c r="C713">
        <v>1000</v>
      </c>
      <c r="D713" s="1">
        <v>0.18284520000000001</v>
      </c>
      <c r="E713" s="1">
        <v>2.0062720000000001</v>
      </c>
      <c r="F713">
        <v>2</v>
      </c>
      <c r="G713" t="s">
        <v>117</v>
      </c>
      <c r="H713" t="s">
        <v>118</v>
      </c>
      <c r="I713">
        <v>0</v>
      </c>
      <c r="J713" t="s">
        <v>119</v>
      </c>
      <c r="K713" t="s">
        <v>120</v>
      </c>
      <c r="L713" t="s">
        <v>126</v>
      </c>
      <c r="M713" t="s">
        <v>122</v>
      </c>
      <c r="N713" s="2">
        <v>43200</v>
      </c>
    </row>
    <row r="714" spans="1:14" x14ac:dyDescent="0.3">
      <c r="A714" t="s">
        <v>115</v>
      </c>
      <c r="B714" t="s">
        <v>125</v>
      </c>
      <c r="C714">
        <v>1000</v>
      </c>
      <c r="D714" s="1">
        <v>0.18399380000000001</v>
      </c>
      <c r="E714" s="1">
        <v>2.037099</v>
      </c>
      <c r="F714">
        <v>3</v>
      </c>
      <c r="G714" t="s">
        <v>117</v>
      </c>
      <c r="H714" t="s">
        <v>118</v>
      </c>
      <c r="I714">
        <v>0</v>
      </c>
      <c r="J714" t="s">
        <v>119</v>
      </c>
      <c r="K714" t="s">
        <v>120</v>
      </c>
      <c r="L714" t="s">
        <v>126</v>
      </c>
      <c r="M714" t="s">
        <v>122</v>
      </c>
      <c r="N714" s="2">
        <v>43200</v>
      </c>
    </row>
    <row r="715" spans="1:14" x14ac:dyDescent="0.3">
      <c r="A715" t="s">
        <v>115</v>
      </c>
      <c r="B715" t="s">
        <v>125</v>
      </c>
      <c r="C715">
        <v>1000</v>
      </c>
      <c r="D715" s="1">
        <v>0.1767813</v>
      </c>
      <c r="E715" s="1">
        <v>1.9559979999999999</v>
      </c>
      <c r="F715">
        <v>4</v>
      </c>
      <c r="G715" t="s">
        <v>117</v>
      </c>
      <c r="H715" t="s">
        <v>118</v>
      </c>
      <c r="I715">
        <v>0</v>
      </c>
      <c r="J715" t="s">
        <v>119</v>
      </c>
      <c r="K715" t="s">
        <v>120</v>
      </c>
      <c r="L715" t="s">
        <v>126</v>
      </c>
      <c r="M715" t="s">
        <v>122</v>
      </c>
      <c r="N715" s="2">
        <v>43200</v>
      </c>
    </row>
    <row r="716" spans="1:14" x14ac:dyDescent="0.3">
      <c r="A716" t="s">
        <v>115</v>
      </c>
      <c r="B716" t="s">
        <v>125</v>
      </c>
      <c r="C716">
        <v>1000</v>
      </c>
      <c r="D716" s="1">
        <v>0.17660880000000001</v>
      </c>
      <c r="E716" s="1">
        <v>1.9742360000000001</v>
      </c>
      <c r="F716">
        <v>5</v>
      </c>
      <c r="G716" t="s">
        <v>117</v>
      </c>
      <c r="H716" t="s">
        <v>118</v>
      </c>
      <c r="I716">
        <v>0</v>
      </c>
      <c r="J716" t="s">
        <v>119</v>
      </c>
      <c r="K716" t="s">
        <v>120</v>
      </c>
      <c r="L716" t="s">
        <v>126</v>
      </c>
      <c r="M716" t="s">
        <v>122</v>
      </c>
      <c r="N716" s="2">
        <v>43200</v>
      </c>
    </row>
    <row r="717" spans="1:14" x14ac:dyDescent="0.3">
      <c r="A717" t="s">
        <v>115</v>
      </c>
      <c r="B717" t="s">
        <v>125</v>
      </c>
      <c r="C717">
        <v>1010</v>
      </c>
      <c r="D717" s="1">
        <v>0.19087180000000001</v>
      </c>
      <c r="E717" s="1">
        <v>1.914731</v>
      </c>
      <c r="F717">
        <v>1</v>
      </c>
      <c r="G717" t="s">
        <v>117</v>
      </c>
      <c r="H717" t="s">
        <v>118</v>
      </c>
      <c r="I717">
        <v>0</v>
      </c>
      <c r="J717" t="s">
        <v>119</v>
      </c>
      <c r="K717" t="s">
        <v>120</v>
      </c>
      <c r="L717" t="s">
        <v>126</v>
      </c>
      <c r="M717" t="s">
        <v>122</v>
      </c>
      <c r="N717" s="2">
        <v>43200</v>
      </c>
    </row>
    <row r="718" spans="1:14" x14ac:dyDescent="0.3">
      <c r="A718" t="s">
        <v>115</v>
      </c>
      <c r="B718" t="s">
        <v>125</v>
      </c>
      <c r="C718">
        <v>1010</v>
      </c>
      <c r="D718" s="1">
        <v>0.1980393</v>
      </c>
      <c r="E718" s="1">
        <v>1.970377</v>
      </c>
      <c r="F718">
        <v>2</v>
      </c>
      <c r="G718" t="s">
        <v>117</v>
      </c>
      <c r="H718" t="s">
        <v>118</v>
      </c>
      <c r="I718">
        <v>0</v>
      </c>
      <c r="J718" t="s">
        <v>119</v>
      </c>
      <c r="K718" t="s">
        <v>120</v>
      </c>
      <c r="L718" t="s">
        <v>126</v>
      </c>
      <c r="M718" t="s">
        <v>122</v>
      </c>
      <c r="N718" s="2">
        <v>43200</v>
      </c>
    </row>
    <row r="719" spans="1:14" x14ac:dyDescent="0.3">
      <c r="A719" t="s">
        <v>115</v>
      </c>
      <c r="B719" t="s">
        <v>125</v>
      </c>
      <c r="C719">
        <v>1010</v>
      </c>
      <c r="D719" s="1">
        <v>0.1954169</v>
      </c>
      <c r="E719" s="1">
        <v>1.952536</v>
      </c>
      <c r="F719">
        <v>3</v>
      </c>
      <c r="G719" t="s">
        <v>117</v>
      </c>
      <c r="H719" t="s">
        <v>118</v>
      </c>
      <c r="I719">
        <v>0</v>
      </c>
      <c r="J719" t="s">
        <v>119</v>
      </c>
      <c r="K719" t="s">
        <v>120</v>
      </c>
      <c r="L719" t="s">
        <v>126</v>
      </c>
      <c r="M719" t="s">
        <v>122</v>
      </c>
      <c r="N719" s="2">
        <v>43200</v>
      </c>
    </row>
    <row r="720" spans="1:14" x14ac:dyDescent="0.3">
      <c r="A720" t="s">
        <v>115</v>
      </c>
      <c r="B720" t="s">
        <v>125</v>
      </c>
      <c r="C720">
        <v>1010</v>
      </c>
      <c r="D720" s="1">
        <v>0.1939418</v>
      </c>
      <c r="E720" s="1">
        <v>1.9263269999999999</v>
      </c>
      <c r="F720">
        <v>4</v>
      </c>
      <c r="G720" t="s">
        <v>117</v>
      </c>
      <c r="H720" t="s">
        <v>118</v>
      </c>
      <c r="I720">
        <v>0</v>
      </c>
      <c r="J720" t="s">
        <v>119</v>
      </c>
      <c r="K720" t="s">
        <v>120</v>
      </c>
      <c r="L720" t="s">
        <v>126</v>
      </c>
      <c r="M720" t="s">
        <v>122</v>
      </c>
      <c r="N720" s="2">
        <v>43200</v>
      </c>
    </row>
    <row r="721" spans="1:14" x14ac:dyDescent="0.3">
      <c r="A721" t="s">
        <v>115</v>
      </c>
      <c r="B721" t="s">
        <v>125</v>
      </c>
      <c r="C721">
        <v>1010</v>
      </c>
      <c r="D721" s="1">
        <v>0.1950392</v>
      </c>
      <c r="E721" s="1">
        <v>1.9507209999999999</v>
      </c>
      <c r="F721">
        <v>5</v>
      </c>
      <c r="G721" t="s">
        <v>117</v>
      </c>
      <c r="H721" t="s">
        <v>118</v>
      </c>
      <c r="I721">
        <v>0</v>
      </c>
      <c r="J721" t="s">
        <v>119</v>
      </c>
      <c r="K721" t="s">
        <v>120</v>
      </c>
      <c r="L721" t="s">
        <v>126</v>
      </c>
      <c r="M721" t="s">
        <v>122</v>
      </c>
      <c r="N721" s="2">
        <v>43200</v>
      </c>
    </row>
    <row r="722" spans="1:14" x14ac:dyDescent="0.3">
      <c r="A722" t="s">
        <v>115</v>
      </c>
      <c r="B722" t="s">
        <v>125</v>
      </c>
      <c r="C722">
        <v>1020</v>
      </c>
      <c r="D722" s="1">
        <v>0.2165376</v>
      </c>
      <c r="E722" s="1">
        <v>1.9134370000000001</v>
      </c>
      <c r="F722">
        <v>1</v>
      </c>
      <c r="G722" t="s">
        <v>117</v>
      </c>
      <c r="H722" t="s">
        <v>118</v>
      </c>
      <c r="I722">
        <v>0</v>
      </c>
      <c r="J722" t="s">
        <v>119</v>
      </c>
      <c r="K722" t="s">
        <v>120</v>
      </c>
      <c r="L722" t="s">
        <v>126</v>
      </c>
      <c r="M722" t="s">
        <v>122</v>
      </c>
      <c r="N722" s="2">
        <v>43200</v>
      </c>
    </row>
    <row r="723" spans="1:14" x14ac:dyDescent="0.3">
      <c r="A723" t="s">
        <v>115</v>
      </c>
      <c r="B723" t="s">
        <v>125</v>
      </c>
      <c r="C723">
        <v>1020</v>
      </c>
      <c r="D723" s="1">
        <v>0.2140447</v>
      </c>
      <c r="E723" s="1">
        <v>1.9080010000000001</v>
      </c>
      <c r="F723">
        <v>2</v>
      </c>
      <c r="G723" t="s">
        <v>117</v>
      </c>
      <c r="H723" t="s">
        <v>118</v>
      </c>
      <c r="I723">
        <v>0</v>
      </c>
      <c r="J723" t="s">
        <v>119</v>
      </c>
      <c r="K723" t="s">
        <v>120</v>
      </c>
      <c r="L723" t="s">
        <v>126</v>
      </c>
      <c r="M723" t="s">
        <v>122</v>
      </c>
      <c r="N723" s="2">
        <v>43200</v>
      </c>
    </row>
    <row r="724" spans="1:14" x14ac:dyDescent="0.3">
      <c r="A724" t="s">
        <v>115</v>
      </c>
      <c r="B724" t="s">
        <v>125</v>
      </c>
      <c r="C724">
        <v>1020</v>
      </c>
      <c r="D724" s="1">
        <v>0.21163180000000001</v>
      </c>
      <c r="E724" s="1">
        <v>1.9071549999999999</v>
      </c>
      <c r="F724">
        <v>3</v>
      </c>
      <c r="G724" t="s">
        <v>117</v>
      </c>
      <c r="H724" t="s">
        <v>118</v>
      </c>
      <c r="I724">
        <v>0</v>
      </c>
      <c r="J724" t="s">
        <v>119</v>
      </c>
      <c r="K724" t="s">
        <v>120</v>
      </c>
      <c r="L724" t="s">
        <v>126</v>
      </c>
      <c r="M724" t="s">
        <v>122</v>
      </c>
      <c r="N724" s="2">
        <v>43200</v>
      </c>
    </row>
    <row r="725" spans="1:14" x14ac:dyDescent="0.3">
      <c r="A725" t="s">
        <v>115</v>
      </c>
      <c r="B725" t="s">
        <v>125</v>
      </c>
      <c r="C725">
        <v>1020</v>
      </c>
      <c r="D725" s="1">
        <v>0.21130740000000001</v>
      </c>
      <c r="E725" s="1">
        <v>1.869621</v>
      </c>
      <c r="F725">
        <v>4</v>
      </c>
      <c r="G725" t="s">
        <v>117</v>
      </c>
      <c r="H725" t="s">
        <v>118</v>
      </c>
      <c r="I725">
        <v>0</v>
      </c>
      <c r="J725" t="s">
        <v>119</v>
      </c>
      <c r="K725" t="s">
        <v>120</v>
      </c>
      <c r="L725" t="s">
        <v>126</v>
      </c>
      <c r="M725" t="s">
        <v>122</v>
      </c>
      <c r="N725" s="2">
        <v>43200</v>
      </c>
    </row>
    <row r="726" spans="1:14" x14ac:dyDescent="0.3">
      <c r="A726" t="s">
        <v>115</v>
      </c>
      <c r="B726" t="s">
        <v>125</v>
      </c>
      <c r="C726">
        <v>1020</v>
      </c>
      <c r="D726" s="1">
        <v>0.2149277</v>
      </c>
      <c r="E726" s="1">
        <v>1.9114469999999999</v>
      </c>
      <c r="F726">
        <v>5</v>
      </c>
      <c r="G726" t="s">
        <v>117</v>
      </c>
      <c r="H726" t="s">
        <v>118</v>
      </c>
      <c r="I726">
        <v>0</v>
      </c>
      <c r="J726" t="s">
        <v>119</v>
      </c>
      <c r="K726" t="s">
        <v>120</v>
      </c>
      <c r="L726" t="s">
        <v>126</v>
      </c>
      <c r="M726" t="s">
        <v>122</v>
      </c>
      <c r="N726" s="2">
        <v>43200</v>
      </c>
    </row>
    <row r="727" spans="1:14" x14ac:dyDescent="0.3">
      <c r="A727" t="s">
        <v>115</v>
      </c>
      <c r="B727" t="s">
        <v>125</v>
      </c>
      <c r="C727">
        <v>1030</v>
      </c>
      <c r="D727" s="1">
        <v>0.1797551</v>
      </c>
      <c r="E727" s="1">
        <v>1.801466</v>
      </c>
      <c r="F727">
        <v>1</v>
      </c>
      <c r="G727" t="s">
        <v>117</v>
      </c>
      <c r="H727" t="s">
        <v>118</v>
      </c>
      <c r="I727">
        <v>0</v>
      </c>
      <c r="J727" t="s">
        <v>119</v>
      </c>
      <c r="K727" t="s">
        <v>120</v>
      </c>
      <c r="L727" t="s">
        <v>126</v>
      </c>
      <c r="M727" t="s">
        <v>122</v>
      </c>
      <c r="N727" s="2">
        <v>43200</v>
      </c>
    </row>
    <row r="728" spans="1:14" x14ac:dyDescent="0.3">
      <c r="A728" t="s">
        <v>115</v>
      </c>
      <c r="B728" t="s">
        <v>125</v>
      </c>
      <c r="C728">
        <v>1030</v>
      </c>
      <c r="D728" s="1">
        <v>0.18844040000000001</v>
      </c>
      <c r="E728" s="1">
        <v>1.8365359999999999</v>
      </c>
      <c r="F728">
        <v>2</v>
      </c>
      <c r="G728" t="s">
        <v>117</v>
      </c>
      <c r="H728" t="s">
        <v>118</v>
      </c>
      <c r="I728">
        <v>0</v>
      </c>
      <c r="J728" t="s">
        <v>119</v>
      </c>
      <c r="K728" t="s">
        <v>120</v>
      </c>
      <c r="L728" t="s">
        <v>126</v>
      </c>
      <c r="M728" t="s">
        <v>122</v>
      </c>
      <c r="N728" s="2">
        <v>43200</v>
      </c>
    </row>
    <row r="729" spans="1:14" x14ac:dyDescent="0.3">
      <c r="A729" t="s">
        <v>115</v>
      </c>
      <c r="B729" t="s">
        <v>125</v>
      </c>
      <c r="C729">
        <v>1030</v>
      </c>
      <c r="D729" s="1">
        <v>0.18992899999999999</v>
      </c>
      <c r="E729" s="1">
        <v>1.8506389999999999</v>
      </c>
      <c r="F729">
        <v>3</v>
      </c>
      <c r="G729" t="s">
        <v>117</v>
      </c>
      <c r="H729" t="s">
        <v>118</v>
      </c>
      <c r="I729">
        <v>0</v>
      </c>
      <c r="J729" t="s">
        <v>119</v>
      </c>
      <c r="K729" t="s">
        <v>120</v>
      </c>
      <c r="L729" t="s">
        <v>126</v>
      </c>
      <c r="M729" t="s">
        <v>122</v>
      </c>
      <c r="N729" s="2">
        <v>43200</v>
      </c>
    </row>
    <row r="730" spans="1:14" x14ac:dyDescent="0.3">
      <c r="A730" t="s">
        <v>115</v>
      </c>
      <c r="B730" t="s">
        <v>125</v>
      </c>
      <c r="C730">
        <v>1030</v>
      </c>
      <c r="D730" s="1">
        <v>0.19318750000000001</v>
      </c>
      <c r="E730" s="1">
        <v>1.891035</v>
      </c>
      <c r="F730">
        <v>4</v>
      </c>
      <c r="G730" t="s">
        <v>117</v>
      </c>
      <c r="H730" t="s">
        <v>118</v>
      </c>
      <c r="I730">
        <v>0</v>
      </c>
      <c r="J730" t="s">
        <v>119</v>
      </c>
      <c r="K730" t="s">
        <v>120</v>
      </c>
      <c r="L730" t="s">
        <v>126</v>
      </c>
      <c r="M730" t="s">
        <v>122</v>
      </c>
      <c r="N730" s="2">
        <v>43200</v>
      </c>
    </row>
    <row r="731" spans="1:14" x14ac:dyDescent="0.3">
      <c r="A731" t="s">
        <v>115</v>
      </c>
      <c r="B731" t="s">
        <v>125</v>
      </c>
      <c r="C731">
        <v>1030</v>
      </c>
      <c r="D731" s="1">
        <v>0.18597459999999999</v>
      </c>
      <c r="E731" s="1">
        <v>1.846069</v>
      </c>
      <c r="F731">
        <v>5</v>
      </c>
      <c r="G731" t="s">
        <v>117</v>
      </c>
      <c r="H731" t="s">
        <v>118</v>
      </c>
      <c r="I731">
        <v>0</v>
      </c>
      <c r="J731" t="s">
        <v>119</v>
      </c>
      <c r="K731" t="s">
        <v>120</v>
      </c>
      <c r="L731" t="s">
        <v>126</v>
      </c>
      <c r="M731" t="s">
        <v>122</v>
      </c>
      <c r="N731" s="2">
        <v>43200</v>
      </c>
    </row>
    <row r="732" spans="1:14" x14ac:dyDescent="0.3">
      <c r="A732" t="s">
        <v>115</v>
      </c>
      <c r="B732" t="s">
        <v>125</v>
      </c>
      <c r="C732">
        <v>1040</v>
      </c>
      <c r="D732" s="1">
        <v>0.16928679999999999</v>
      </c>
      <c r="E732" s="1">
        <v>1.788843</v>
      </c>
      <c r="F732">
        <v>1</v>
      </c>
      <c r="G732" t="s">
        <v>117</v>
      </c>
      <c r="H732" t="s">
        <v>118</v>
      </c>
      <c r="I732">
        <v>0</v>
      </c>
      <c r="J732" t="s">
        <v>119</v>
      </c>
      <c r="K732" t="s">
        <v>120</v>
      </c>
      <c r="L732" t="s">
        <v>126</v>
      </c>
      <c r="M732" t="s">
        <v>122</v>
      </c>
      <c r="N732" s="2">
        <v>43200</v>
      </c>
    </row>
    <row r="733" spans="1:14" x14ac:dyDescent="0.3">
      <c r="A733" t="s">
        <v>115</v>
      </c>
      <c r="B733" t="s">
        <v>125</v>
      </c>
      <c r="C733">
        <v>1040</v>
      </c>
      <c r="D733" s="1">
        <v>0.16840959999999999</v>
      </c>
      <c r="E733" s="1">
        <v>1.814201</v>
      </c>
      <c r="F733">
        <v>2</v>
      </c>
      <c r="G733" t="s">
        <v>117</v>
      </c>
      <c r="H733" t="s">
        <v>118</v>
      </c>
      <c r="I733">
        <v>0</v>
      </c>
      <c r="J733" t="s">
        <v>119</v>
      </c>
      <c r="K733" t="s">
        <v>120</v>
      </c>
      <c r="L733" t="s">
        <v>126</v>
      </c>
      <c r="M733" t="s">
        <v>122</v>
      </c>
      <c r="N733" s="2">
        <v>43200</v>
      </c>
    </row>
    <row r="734" spans="1:14" x14ac:dyDescent="0.3">
      <c r="A734" t="s">
        <v>115</v>
      </c>
      <c r="B734" t="s">
        <v>125</v>
      </c>
      <c r="C734">
        <v>1040</v>
      </c>
      <c r="D734" s="1">
        <v>0.165578</v>
      </c>
      <c r="E734" s="1">
        <v>1.770572</v>
      </c>
      <c r="F734">
        <v>3</v>
      </c>
      <c r="G734" t="s">
        <v>117</v>
      </c>
      <c r="H734" t="s">
        <v>118</v>
      </c>
      <c r="I734">
        <v>0</v>
      </c>
      <c r="J734" t="s">
        <v>119</v>
      </c>
      <c r="K734" t="s">
        <v>120</v>
      </c>
      <c r="L734" t="s">
        <v>126</v>
      </c>
      <c r="M734" t="s">
        <v>122</v>
      </c>
      <c r="N734" s="2">
        <v>43200</v>
      </c>
    </row>
    <row r="735" spans="1:14" x14ac:dyDescent="0.3">
      <c r="A735" t="s">
        <v>115</v>
      </c>
      <c r="B735" t="s">
        <v>125</v>
      </c>
      <c r="C735">
        <v>1040</v>
      </c>
      <c r="D735" s="1">
        <v>0.16711200000000001</v>
      </c>
      <c r="E735" s="1">
        <v>1.7780499999999999</v>
      </c>
      <c r="F735">
        <v>4</v>
      </c>
      <c r="G735" t="s">
        <v>117</v>
      </c>
      <c r="H735" t="s">
        <v>118</v>
      </c>
      <c r="I735">
        <v>0</v>
      </c>
      <c r="J735" t="s">
        <v>119</v>
      </c>
      <c r="K735" t="s">
        <v>120</v>
      </c>
      <c r="L735" t="s">
        <v>126</v>
      </c>
      <c r="M735" t="s">
        <v>122</v>
      </c>
      <c r="N735" s="2">
        <v>43200</v>
      </c>
    </row>
    <row r="736" spans="1:14" x14ac:dyDescent="0.3">
      <c r="A736" t="s">
        <v>115</v>
      </c>
      <c r="B736" t="s">
        <v>125</v>
      </c>
      <c r="C736">
        <v>1040</v>
      </c>
      <c r="D736" s="1">
        <v>0.16564499999999999</v>
      </c>
      <c r="E736" s="1">
        <v>1.780491</v>
      </c>
      <c r="F736">
        <v>5</v>
      </c>
      <c r="G736" t="s">
        <v>117</v>
      </c>
      <c r="H736" t="s">
        <v>118</v>
      </c>
      <c r="I736">
        <v>0</v>
      </c>
      <c r="J736" t="s">
        <v>119</v>
      </c>
      <c r="K736" t="s">
        <v>120</v>
      </c>
      <c r="L736" t="s">
        <v>126</v>
      </c>
      <c r="M736" t="s">
        <v>122</v>
      </c>
      <c r="N736" s="2">
        <v>43200</v>
      </c>
    </row>
    <row r="737" spans="1:14" x14ac:dyDescent="0.3">
      <c r="A737" t="s">
        <v>115</v>
      </c>
      <c r="B737" t="s">
        <v>125</v>
      </c>
      <c r="C737">
        <v>1050</v>
      </c>
      <c r="D737" s="1">
        <v>0.16154479999999999</v>
      </c>
      <c r="E737" s="1">
        <v>1.7095149999999999</v>
      </c>
      <c r="F737">
        <v>1</v>
      </c>
      <c r="G737" t="s">
        <v>117</v>
      </c>
      <c r="H737" t="s">
        <v>118</v>
      </c>
      <c r="I737">
        <v>0</v>
      </c>
      <c r="J737" t="s">
        <v>119</v>
      </c>
      <c r="K737" t="s">
        <v>120</v>
      </c>
      <c r="L737" t="s">
        <v>126</v>
      </c>
      <c r="M737" t="s">
        <v>122</v>
      </c>
      <c r="N737" s="2">
        <v>43200</v>
      </c>
    </row>
    <row r="738" spans="1:14" x14ac:dyDescent="0.3">
      <c r="A738" t="s">
        <v>115</v>
      </c>
      <c r="B738" t="s">
        <v>125</v>
      </c>
      <c r="C738">
        <v>1050</v>
      </c>
      <c r="D738" s="1">
        <v>0.16822889999999999</v>
      </c>
      <c r="E738" s="1">
        <v>1.758154</v>
      </c>
      <c r="F738">
        <v>2</v>
      </c>
      <c r="G738" t="s">
        <v>117</v>
      </c>
      <c r="H738" t="s">
        <v>118</v>
      </c>
      <c r="I738">
        <v>0</v>
      </c>
      <c r="J738" t="s">
        <v>119</v>
      </c>
      <c r="K738" t="s">
        <v>120</v>
      </c>
      <c r="L738" t="s">
        <v>126</v>
      </c>
      <c r="M738" t="s">
        <v>122</v>
      </c>
      <c r="N738" s="2">
        <v>43200</v>
      </c>
    </row>
    <row r="739" spans="1:14" x14ac:dyDescent="0.3">
      <c r="A739" t="s">
        <v>115</v>
      </c>
      <c r="B739" t="s">
        <v>125</v>
      </c>
      <c r="C739">
        <v>1050</v>
      </c>
      <c r="D739" s="1">
        <v>0.17410030000000001</v>
      </c>
      <c r="E739" s="1">
        <v>1.791193</v>
      </c>
      <c r="F739">
        <v>3</v>
      </c>
      <c r="G739" t="s">
        <v>117</v>
      </c>
      <c r="H739" t="s">
        <v>118</v>
      </c>
      <c r="I739">
        <v>0</v>
      </c>
      <c r="J739" t="s">
        <v>119</v>
      </c>
      <c r="K739" t="s">
        <v>120</v>
      </c>
      <c r="L739" t="s">
        <v>126</v>
      </c>
      <c r="M739" t="s">
        <v>122</v>
      </c>
      <c r="N739" s="2">
        <v>43200</v>
      </c>
    </row>
    <row r="740" spans="1:14" x14ac:dyDescent="0.3">
      <c r="A740" t="s">
        <v>115</v>
      </c>
      <c r="B740" t="s">
        <v>125</v>
      </c>
      <c r="C740">
        <v>1050</v>
      </c>
      <c r="D740" s="1">
        <v>0.1686194</v>
      </c>
      <c r="E740" s="1">
        <v>1.774365</v>
      </c>
      <c r="F740">
        <v>4</v>
      </c>
      <c r="G740" t="s">
        <v>117</v>
      </c>
      <c r="H740" t="s">
        <v>118</v>
      </c>
      <c r="I740">
        <v>0</v>
      </c>
      <c r="J740" t="s">
        <v>119</v>
      </c>
      <c r="K740" t="s">
        <v>120</v>
      </c>
      <c r="L740" t="s">
        <v>126</v>
      </c>
      <c r="M740" t="s">
        <v>122</v>
      </c>
      <c r="N740" s="2">
        <v>43200</v>
      </c>
    </row>
    <row r="741" spans="1:14" x14ac:dyDescent="0.3">
      <c r="A741" t="s">
        <v>115</v>
      </c>
      <c r="B741" t="s">
        <v>125</v>
      </c>
      <c r="C741">
        <v>1050</v>
      </c>
      <c r="D741" s="1">
        <v>0.16791900000000001</v>
      </c>
      <c r="E741" s="1">
        <v>1.778394</v>
      </c>
      <c r="F741">
        <v>5</v>
      </c>
      <c r="G741" t="s">
        <v>117</v>
      </c>
      <c r="H741" t="s">
        <v>118</v>
      </c>
      <c r="I741">
        <v>0</v>
      </c>
      <c r="J741" t="s">
        <v>119</v>
      </c>
      <c r="K741" t="s">
        <v>120</v>
      </c>
      <c r="L741" t="s">
        <v>126</v>
      </c>
      <c r="M741" t="s">
        <v>122</v>
      </c>
      <c r="N741" s="2">
        <v>43200</v>
      </c>
    </row>
    <row r="742" spans="1:14" x14ac:dyDescent="0.3">
      <c r="A742" t="s">
        <v>115</v>
      </c>
      <c r="B742" t="s">
        <v>125</v>
      </c>
      <c r="C742">
        <v>1060</v>
      </c>
      <c r="D742" s="1">
        <v>0.17147470000000001</v>
      </c>
      <c r="E742" s="1">
        <v>1.752432</v>
      </c>
      <c r="F742">
        <v>1</v>
      </c>
      <c r="G742" t="s">
        <v>117</v>
      </c>
      <c r="H742" t="s">
        <v>118</v>
      </c>
      <c r="I742">
        <v>0</v>
      </c>
      <c r="J742" t="s">
        <v>119</v>
      </c>
      <c r="K742" t="s">
        <v>120</v>
      </c>
      <c r="L742" t="s">
        <v>126</v>
      </c>
      <c r="M742" t="s">
        <v>122</v>
      </c>
      <c r="N742" s="2">
        <v>43200</v>
      </c>
    </row>
    <row r="743" spans="1:14" x14ac:dyDescent="0.3">
      <c r="A743" t="s">
        <v>115</v>
      </c>
      <c r="B743" t="s">
        <v>125</v>
      </c>
      <c r="C743">
        <v>1060</v>
      </c>
      <c r="D743" s="1">
        <v>0.16970689999999999</v>
      </c>
      <c r="E743" s="1">
        <v>1.752958</v>
      </c>
      <c r="F743">
        <v>2</v>
      </c>
      <c r="G743" t="s">
        <v>117</v>
      </c>
      <c r="H743" t="s">
        <v>118</v>
      </c>
      <c r="I743">
        <v>0</v>
      </c>
      <c r="J743" t="s">
        <v>119</v>
      </c>
      <c r="K743" t="s">
        <v>120</v>
      </c>
      <c r="L743" t="s">
        <v>126</v>
      </c>
      <c r="M743" t="s">
        <v>122</v>
      </c>
      <c r="N743" s="2">
        <v>43200</v>
      </c>
    </row>
    <row r="744" spans="1:14" x14ac:dyDescent="0.3">
      <c r="A744" t="s">
        <v>115</v>
      </c>
      <c r="B744" t="s">
        <v>125</v>
      </c>
      <c r="C744">
        <v>1060</v>
      </c>
      <c r="D744" s="1">
        <v>0.1768825</v>
      </c>
      <c r="E744" s="1">
        <v>1.7848900000000001</v>
      </c>
      <c r="F744">
        <v>3</v>
      </c>
      <c r="G744" t="s">
        <v>117</v>
      </c>
      <c r="H744" t="s">
        <v>118</v>
      </c>
      <c r="I744">
        <v>0</v>
      </c>
      <c r="J744" t="s">
        <v>119</v>
      </c>
      <c r="K744" t="s">
        <v>120</v>
      </c>
      <c r="L744" t="s">
        <v>126</v>
      </c>
      <c r="M744" t="s">
        <v>122</v>
      </c>
      <c r="N744" s="2">
        <v>43200</v>
      </c>
    </row>
    <row r="745" spans="1:14" x14ac:dyDescent="0.3">
      <c r="A745" t="s">
        <v>115</v>
      </c>
      <c r="B745" t="s">
        <v>125</v>
      </c>
      <c r="C745">
        <v>1060</v>
      </c>
      <c r="D745" s="1">
        <v>0.1766692</v>
      </c>
      <c r="E745" s="1">
        <v>1.790295</v>
      </c>
      <c r="F745">
        <v>4</v>
      </c>
      <c r="G745" t="s">
        <v>117</v>
      </c>
      <c r="H745" t="s">
        <v>118</v>
      </c>
      <c r="I745">
        <v>0</v>
      </c>
      <c r="J745" t="s">
        <v>119</v>
      </c>
      <c r="K745" t="s">
        <v>120</v>
      </c>
      <c r="L745" t="s">
        <v>126</v>
      </c>
      <c r="M745" t="s">
        <v>122</v>
      </c>
      <c r="N745" s="2">
        <v>43200</v>
      </c>
    </row>
    <row r="746" spans="1:14" x14ac:dyDescent="0.3">
      <c r="A746" t="s">
        <v>115</v>
      </c>
      <c r="B746" t="s">
        <v>125</v>
      </c>
      <c r="C746">
        <v>1060</v>
      </c>
      <c r="D746" s="1">
        <v>0.17394699999999999</v>
      </c>
      <c r="E746" s="1">
        <v>1.7683199999999999</v>
      </c>
      <c r="F746">
        <v>5</v>
      </c>
      <c r="G746" t="s">
        <v>117</v>
      </c>
      <c r="H746" t="s">
        <v>118</v>
      </c>
      <c r="I746">
        <v>0</v>
      </c>
      <c r="J746" t="s">
        <v>119</v>
      </c>
      <c r="K746" t="s">
        <v>120</v>
      </c>
      <c r="L746" t="s">
        <v>126</v>
      </c>
      <c r="M746" t="s">
        <v>122</v>
      </c>
      <c r="N746" s="2">
        <v>43200</v>
      </c>
    </row>
    <row r="747" spans="1:14" x14ac:dyDescent="0.3">
      <c r="A747" t="s">
        <v>115</v>
      </c>
      <c r="B747" t="s">
        <v>125</v>
      </c>
      <c r="C747">
        <v>1070</v>
      </c>
      <c r="D747" s="1">
        <v>0.1800619</v>
      </c>
      <c r="E747" s="1">
        <v>1.6924349999999999</v>
      </c>
      <c r="F747">
        <v>1</v>
      </c>
      <c r="G747" t="s">
        <v>117</v>
      </c>
      <c r="H747" t="s">
        <v>118</v>
      </c>
      <c r="I747">
        <v>0</v>
      </c>
      <c r="J747" t="s">
        <v>119</v>
      </c>
      <c r="K747" t="s">
        <v>120</v>
      </c>
      <c r="L747" t="s">
        <v>126</v>
      </c>
      <c r="M747" t="s">
        <v>122</v>
      </c>
      <c r="N747" s="2">
        <v>43200</v>
      </c>
    </row>
    <row r="748" spans="1:14" x14ac:dyDescent="0.3">
      <c r="A748" t="s">
        <v>115</v>
      </c>
      <c r="B748" t="s">
        <v>125</v>
      </c>
      <c r="C748">
        <v>1070</v>
      </c>
      <c r="D748" s="1">
        <v>0.1771556</v>
      </c>
      <c r="E748" s="1">
        <v>1.6776329999999999</v>
      </c>
      <c r="F748">
        <v>2</v>
      </c>
      <c r="G748" t="s">
        <v>117</v>
      </c>
      <c r="H748" t="s">
        <v>118</v>
      </c>
      <c r="I748">
        <v>0</v>
      </c>
      <c r="J748" t="s">
        <v>119</v>
      </c>
      <c r="K748" t="s">
        <v>120</v>
      </c>
      <c r="L748" t="s">
        <v>126</v>
      </c>
      <c r="M748" t="s">
        <v>122</v>
      </c>
      <c r="N748" s="2">
        <v>43200</v>
      </c>
    </row>
    <row r="749" spans="1:14" x14ac:dyDescent="0.3">
      <c r="A749" t="s">
        <v>115</v>
      </c>
      <c r="B749" t="s">
        <v>125</v>
      </c>
      <c r="C749">
        <v>1070</v>
      </c>
      <c r="D749" s="1">
        <v>0.1775764</v>
      </c>
      <c r="E749" s="1">
        <v>1.684793</v>
      </c>
      <c r="F749">
        <v>3</v>
      </c>
      <c r="G749" t="s">
        <v>117</v>
      </c>
      <c r="H749" t="s">
        <v>118</v>
      </c>
      <c r="I749">
        <v>0</v>
      </c>
      <c r="J749" t="s">
        <v>119</v>
      </c>
      <c r="K749" t="s">
        <v>120</v>
      </c>
      <c r="L749" t="s">
        <v>126</v>
      </c>
      <c r="M749" t="s">
        <v>122</v>
      </c>
      <c r="N749" s="2">
        <v>43200</v>
      </c>
    </row>
    <row r="750" spans="1:14" x14ac:dyDescent="0.3">
      <c r="A750" t="s">
        <v>115</v>
      </c>
      <c r="B750" t="s">
        <v>125</v>
      </c>
      <c r="C750">
        <v>1070</v>
      </c>
      <c r="D750" s="1">
        <v>0.1760901</v>
      </c>
      <c r="E750" s="1">
        <v>1.644112</v>
      </c>
      <c r="F750">
        <v>4</v>
      </c>
      <c r="G750" t="s">
        <v>117</v>
      </c>
      <c r="H750" t="s">
        <v>118</v>
      </c>
      <c r="I750">
        <v>0</v>
      </c>
      <c r="J750" t="s">
        <v>119</v>
      </c>
      <c r="K750" t="s">
        <v>120</v>
      </c>
      <c r="L750" t="s">
        <v>126</v>
      </c>
      <c r="M750" t="s">
        <v>122</v>
      </c>
      <c r="N750" s="2">
        <v>43200</v>
      </c>
    </row>
    <row r="751" spans="1:14" x14ac:dyDescent="0.3">
      <c r="A751" t="s">
        <v>115</v>
      </c>
      <c r="B751" t="s">
        <v>125</v>
      </c>
      <c r="C751">
        <v>1070</v>
      </c>
      <c r="D751" s="1">
        <v>0.18271390000000001</v>
      </c>
      <c r="E751" s="1">
        <v>1.6864760000000001</v>
      </c>
      <c r="F751">
        <v>5</v>
      </c>
      <c r="G751" t="s">
        <v>117</v>
      </c>
      <c r="H751" t="s">
        <v>118</v>
      </c>
      <c r="I751">
        <v>0</v>
      </c>
      <c r="J751" t="s">
        <v>119</v>
      </c>
      <c r="K751" t="s">
        <v>120</v>
      </c>
      <c r="L751" t="s">
        <v>126</v>
      </c>
      <c r="M751" t="s">
        <v>122</v>
      </c>
      <c r="N751" s="2">
        <v>43200</v>
      </c>
    </row>
    <row r="752" spans="1:14" x14ac:dyDescent="0.3">
      <c r="A752" t="s">
        <v>115</v>
      </c>
      <c r="B752" t="s">
        <v>125</v>
      </c>
      <c r="C752">
        <v>1080</v>
      </c>
      <c r="D752" s="1">
        <v>0.19536629999999999</v>
      </c>
      <c r="E752" s="1">
        <v>1.6379360000000001</v>
      </c>
      <c r="F752">
        <v>1</v>
      </c>
      <c r="G752" t="s">
        <v>117</v>
      </c>
      <c r="H752" t="s">
        <v>118</v>
      </c>
      <c r="I752">
        <v>0</v>
      </c>
      <c r="J752" t="s">
        <v>119</v>
      </c>
      <c r="K752" t="s">
        <v>120</v>
      </c>
      <c r="L752" t="s">
        <v>126</v>
      </c>
      <c r="M752" t="s">
        <v>122</v>
      </c>
      <c r="N752" s="2">
        <v>43200</v>
      </c>
    </row>
    <row r="753" spans="1:14" x14ac:dyDescent="0.3">
      <c r="A753" t="s">
        <v>115</v>
      </c>
      <c r="B753" t="s">
        <v>125</v>
      </c>
      <c r="C753">
        <v>1080</v>
      </c>
      <c r="D753" s="1">
        <v>0.19375619999999999</v>
      </c>
      <c r="E753" s="1">
        <v>1.645289</v>
      </c>
      <c r="F753">
        <v>2</v>
      </c>
      <c r="G753" t="s">
        <v>117</v>
      </c>
      <c r="H753" t="s">
        <v>118</v>
      </c>
      <c r="I753">
        <v>0</v>
      </c>
      <c r="J753" t="s">
        <v>119</v>
      </c>
      <c r="K753" t="s">
        <v>120</v>
      </c>
      <c r="L753" t="s">
        <v>126</v>
      </c>
      <c r="M753" t="s">
        <v>122</v>
      </c>
      <c r="N753" s="2">
        <v>43200</v>
      </c>
    </row>
    <row r="754" spans="1:14" x14ac:dyDescent="0.3">
      <c r="A754" t="s">
        <v>115</v>
      </c>
      <c r="B754" t="s">
        <v>125</v>
      </c>
      <c r="C754">
        <v>1080</v>
      </c>
      <c r="D754" s="1">
        <v>0.19758619999999999</v>
      </c>
      <c r="E754" s="1">
        <v>1.6660429999999999</v>
      </c>
      <c r="F754">
        <v>3</v>
      </c>
      <c r="G754" t="s">
        <v>117</v>
      </c>
      <c r="H754" t="s">
        <v>118</v>
      </c>
      <c r="I754">
        <v>0</v>
      </c>
      <c r="J754" t="s">
        <v>119</v>
      </c>
      <c r="K754" t="s">
        <v>120</v>
      </c>
      <c r="L754" t="s">
        <v>126</v>
      </c>
      <c r="M754" t="s">
        <v>122</v>
      </c>
      <c r="N754" s="2">
        <v>43200</v>
      </c>
    </row>
    <row r="755" spans="1:14" x14ac:dyDescent="0.3">
      <c r="A755" t="s">
        <v>115</v>
      </c>
      <c r="B755" t="s">
        <v>125</v>
      </c>
      <c r="C755">
        <v>1080</v>
      </c>
      <c r="D755" s="1">
        <v>0.19609750000000001</v>
      </c>
      <c r="E755" s="1">
        <v>1.6784410000000001</v>
      </c>
      <c r="F755">
        <v>4</v>
      </c>
      <c r="G755" t="s">
        <v>117</v>
      </c>
      <c r="H755" t="s">
        <v>118</v>
      </c>
      <c r="I755">
        <v>0</v>
      </c>
      <c r="J755" t="s">
        <v>119</v>
      </c>
      <c r="K755" t="s">
        <v>120</v>
      </c>
      <c r="L755" t="s">
        <v>126</v>
      </c>
      <c r="M755" t="s">
        <v>122</v>
      </c>
      <c r="N755" s="2">
        <v>43200</v>
      </c>
    </row>
    <row r="756" spans="1:14" x14ac:dyDescent="0.3">
      <c r="A756" t="s">
        <v>115</v>
      </c>
      <c r="B756" t="s">
        <v>125</v>
      </c>
      <c r="C756">
        <v>1080</v>
      </c>
      <c r="D756" s="1">
        <v>0.1992987</v>
      </c>
      <c r="E756" s="1">
        <v>1.679446</v>
      </c>
      <c r="F756">
        <v>5</v>
      </c>
      <c r="G756" t="s">
        <v>117</v>
      </c>
      <c r="H756" t="s">
        <v>118</v>
      </c>
      <c r="I756">
        <v>0</v>
      </c>
      <c r="J756" t="s">
        <v>119</v>
      </c>
      <c r="K756" t="s">
        <v>120</v>
      </c>
      <c r="L756" t="s">
        <v>126</v>
      </c>
      <c r="M756" t="s">
        <v>122</v>
      </c>
      <c r="N756" s="2">
        <v>43200</v>
      </c>
    </row>
    <row r="757" spans="1:14" x14ac:dyDescent="0.3">
      <c r="A757" t="s">
        <v>115</v>
      </c>
      <c r="B757" t="s">
        <v>125</v>
      </c>
      <c r="C757">
        <v>1090</v>
      </c>
      <c r="D757" s="1">
        <v>0.21519369999999999</v>
      </c>
      <c r="E757" s="1">
        <v>1.6567270000000001</v>
      </c>
      <c r="F757">
        <v>1</v>
      </c>
      <c r="G757" t="s">
        <v>117</v>
      </c>
      <c r="H757" t="s">
        <v>118</v>
      </c>
      <c r="I757">
        <v>0</v>
      </c>
      <c r="J757" t="s">
        <v>119</v>
      </c>
      <c r="K757" t="s">
        <v>120</v>
      </c>
      <c r="L757" t="s">
        <v>126</v>
      </c>
      <c r="M757" t="s">
        <v>122</v>
      </c>
      <c r="N757" s="2">
        <v>43200</v>
      </c>
    </row>
    <row r="758" spans="1:14" x14ac:dyDescent="0.3">
      <c r="A758" t="s">
        <v>115</v>
      </c>
      <c r="B758" t="s">
        <v>125</v>
      </c>
      <c r="C758">
        <v>1090</v>
      </c>
      <c r="D758" s="1">
        <v>0.2070053</v>
      </c>
      <c r="E758" s="1">
        <v>1.6036239999999999</v>
      </c>
      <c r="F758">
        <v>2</v>
      </c>
      <c r="G758" t="s">
        <v>117</v>
      </c>
      <c r="H758" t="s">
        <v>118</v>
      </c>
      <c r="I758">
        <v>0</v>
      </c>
      <c r="J758" t="s">
        <v>119</v>
      </c>
      <c r="K758" t="s">
        <v>120</v>
      </c>
      <c r="L758" t="s">
        <v>126</v>
      </c>
      <c r="M758" t="s">
        <v>122</v>
      </c>
      <c r="N758" s="2">
        <v>43200</v>
      </c>
    </row>
    <row r="759" spans="1:14" x14ac:dyDescent="0.3">
      <c r="A759" t="s">
        <v>115</v>
      </c>
      <c r="B759" t="s">
        <v>125</v>
      </c>
      <c r="C759">
        <v>1090</v>
      </c>
      <c r="D759" s="1">
        <v>0.20887439999999999</v>
      </c>
      <c r="E759" s="1">
        <v>1.616635</v>
      </c>
      <c r="F759">
        <v>3</v>
      </c>
      <c r="G759" t="s">
        <v>117</v>
      </c>
      <c r="H759" t="s">
        <v>118</v>
      </c>
      <c r="I759">
        <v>0</v>
      </c>
      <c r="J759" t="s">
        <v>119</v>
      </c>
      <c r="K759" t="s">
        <v>120</v>
      </c>
      <c r="L759" t="s">
        <v>126</v>
      </c>
      <c r="M759" t="s">
        <v>122</v>
      </c>
      <c r="N759" s="2">
        <v>43200</v>
      </c>
    </row>
    <row r="760" spans="1:14" x14ac:dyDescent="0.3">
      <c r="A760" t="s">
        <v>115</v>
      </c>
      <c r="B760" t="s">
        <v>125</v>
      </c>
      <c r="C760">
        <v>1090</v>
      </c>
      <c r="D760" s="1">
        <v>0.20913380000000001</v>
      </c>
      <c r="E760" s="1">
        <v>1.615915</v>
      </c>
      <c r="F760">
        <v>4</v>
      </c>
      <c r="G760" t="s">
        <v>117</v>
      </c>
      <c r="H760" t="s">
        <v>118</v>
      </c>
      <c r="I760">
        <v>0</v>
      </c>
      <c r="J760" t="s">
        <v>119</v>
      </c>
      <c r="K760" t="s">
        <v>120</v>
      </c>
      <c r="L760" t="s">
        <v>126</v>
      </c>
      <c r="M760" t="s">
        <v>122</v>
      </c>
      <c r="N760" s="2">
        <v>43200</v>
      </c>
    </row>
    <row r="761" spans="1:14" x14ac:dyDescent="0.3">
      <c r="A761" t="s">
        <v>115</v>
      </c>
      <c r="B761" t="s">
        <v>125</v>
      </c>
      <c r="C761">
        <v>1090</v>
      </c>
      <c r="D761" s="1">
        <v>0.20815400000000001</v>
      </c>
      <c r="E761" s="1">
        <v>1.614085</v>
      </c>
      <c r="F761">
        <v>5</v>
      </c>
      <c r="G761" t="s">
        <v>117</v>
      </c>
      <c r="H761" t="s">
        <v>118</v>
      </c>
      <c r="I761">
        <v>0</v>
      </c>
      <c r="J761" t="s">
        <v>119</v>
      </c>
      <c r="K761" t="s">
        <v>120</v>
      </c>
      <c r="L761" t="s">
        <v>126</v>
      </c>
      <c r="M761" t="s">
        <v>122</v>
      </c>
      <c r="N761" s="2">
        <v>43200</v>
      </c>
    </row>
    <row r="762" spans="1:14" x14ac:dyDescent="0.3">
      <c r="A762" t="s">
        <v>115</v>
      </c>
      <c r="B762" t="s">
        <v>125</v>
      </c>
      <c r="C762">
        <v>1100</v>
      </c>
      <c r="D762" s="1">
        <v>0.20337830000000001</v>
      </c>
      <c r="E762" s="1">
        <v>1.614322</v>
      </c>
      <c r="F762">
        <v>1</v>
      </c>
      <c r="G762" t="s">
        <v>117</v>
      </c>
      <c r="H762" t="s">
        <v>118</v>
      </c>
      <c r="I762">
        <v>0</v>
      </c>
      <c r="J762" t="s">
        <v>119</v>
      </c>
      <c r="K762" t="s">
        <v>120</v>
      </c>
      <c r="L762" t="s">
        <v>126</v>
      </c>
      <c r="M762" t="s">
        <v>122</v>
      </c>
      <c r="N762" s="2">
        <v>43200</v>
      </c>
    </row>
    <row r="763" spans="1:14" x14ac:dyDescent="0.3">
      <c r="A763" t="s">
        <v>115</v>
      </c>
      <c r="B763" t="s">
        <v>125</v>
      </c>
      <c r="C763">
        <v>1100</v>
      </c>
      <c r="D763" s="1">
        <v>0.19872110000000001</v>
      </c>
      <c r="E763" s="1">
        <v>1.5906750000000001</v>
      </c>
      <c r="F763">
        <v>2</v>
      </c>
      <c r="G763" t="s">
        <v>117</v>
      </c>
      <c r="H763" t="s">
        <v>118</v>
      </c>
      <c r="I763">
        <v>0</v>
      </c>
      <c r="J763" t="s">
        <v>119</v>
      </c>
      <c r="K763" t="s">
        <v>120</v>
      </c>
      <c r="L763" t="s">
        <v>126</v>
      </c>
      <c r="M763" t="s">
        <v>122</v>
      </c>
      <c r="N763" s="2">
        <v>43200</v>
      </c>
    </row>
    <row r="764" spans="1:14" x14ac:dyDescent="0.3">
      <c r="A764" t="s">
        <v>115</v>
      </c>
      <c r="B764" t="s">
        <v>125</v>
      </c>
      <c r="C764">
        <v>1100</v>
      </c>
      <c r="D764" s="1">
        <v>0.1943115</v>
      </c>
      <c r="E764" s="1">
        <v>1.5406880000000001</v>
      </c>
      <c r="F764">
        <v>3</v>
      </c>
      <c r="G764" t="s">
        <v>117</v>
      </c>
      <c r="H764" t="s">
        <v>118</v>
      </c>
      <c r="I764">
        <v>0</v>
      </c>
      <c r="J764" t="s">
        <v>119</v>
      </c>
      <c r="K764" t="s">
        <v>120</v>
      </c>
      <c r="L764" t="s">
        <v>126</v>
      </c>
      <c r="M764" t="s">
        <v>122</v>
      </c>
      <c r="N764" s="2">
        <v>43200</v>
      </c>
    </row>
    <row r="765" spans="1:14" x14ac:dyDescent="0.3">
      <c r="A765" t="s">
        <v>115</v>
      </c>
      <c r="B765" t="s">
        <v>125</v>
      </c>
      <c r="C765">
        <v>1100</v>
      </c>
      <c r="D765" s="1">
        <v>0.2065438</v>
      </c>
      <c r="E765" s="1">
        <v>1.5948260000000001</v>
      </c>
      <c r="F765">
        <v>4</v>
      </c>
      <c r="G765" t="s">
        <v>117</v>
      </c>
      <c r="H765" t="s">
        <v>118</v>
      </c>
      <c r="I765">
        <v>0</v>
      </c>
      <c r="J765" t="s">
        <v>119</v>
      </c>
      <c r="K765" t="s">
        <v>120</v>
      </c>
      <c r="L765" t="s">
        <v>126</v>
      </c>
      <c r="M765" t="s">
        <v>122</v>
      </c>
      <c r="N765" s="2">
        <v>43200</v>
      </c>
    </row>
    <row r="766" spans="1:14" x14ac:dyDescent="0.3">
      <c r="A766" t="s">
        <v>115</v>
      </c>
      <c r="B766" t="s">
        <v>125</v>
      </c>
      <c r="C766">
        <v>1100</v>
      </c>
      <c r="D766" s="1">
        <v>0.1977989</v>
      </c>
      <c r="E766" s="1">
        <v>1.5676060000000001</v>
      </c>
      <c r="F766">
        <v>5</v>
      </c>
      <c r="G766" t="s">
        <v>117</v>
      </c>
      <c r="H766" t="s">
        <v>118</v>
      </c>
      <c r="I766">
        <v>0</v>
      </c>
      <c r="J766" t="s">
        <v>119</v>
      </c>
      <c r="K766" t="s">
        <v>120</v>
      </c>
      <c r="L766" t="s">
        <v>126</v>
      </c>
      <c r="M766" t="s">
        <v>122</v>
      </c>
      <c r="N766" s="2">
        <v>43200</v>
      </c>
    </row>
    <row r="767" spans="1:14" x14ac:dyDescent="0.3">
      <c r="A767" t="s">
        <v>115</v>
      </c>
      <c r="B767" t="s">
        <v>127</v>
      </c>
      <c r="C767">
        <v>600</v>
      </c>
      <c r="D767" s="1">
        <v>0.3436052</v>
      </c>
      <c r="E767" s="1">
        <v>4.3066329999999997</v>
      </c>
      <c r="F767">
        <v>1</v>
      </c>
      <c r="G767" t="s">
        <v>117</v>
      </c>
      <c r="H767" t="s">
        <v>118</v>
      </c>
      <c r="I767">
        <v>0</v>
      </c>
      <c r="J767" t="s">
        <v>119</v>
      </c>
      <c r="K767" t="s">
        <v>120</v>
      </c>
      <c r="L767" t="s">
        <v>128</v>
      </c>
      <c r="M767" t="s">
        <v>122</v>
      </c>
      <c r="N767" s="2">
        <v>43200</v>
      </c>
    </row>
    <row r="768" spans="1:14" x14ac:dyDescent="0.3">
      <c r="A768" t="s">
        <v>115</v>
      </c>
      <c r="B768" t="s">
        <v>127</v>
      </c>
      <c r="C768">
        <v>600</v>
      </c>
      <c r="D768" s="1">
        <v>0.35615770000000002</v>
      </c>
      <c r="E768" s="1">
        <v>4.4761410000000001</v>
      </c>
      <c r="F768">
        <v>2</v>
      </c>
      <c r="G768" t="s">
        <v>117</v>
      </c>
      <c r="H768" t="s">
        <v>118</v>
      </c>
      <c r="I768">
        <v>0</v>
      </c>
      <c r="J768" t="s">
        <v>119</v>
      </c>
      <c r="K768" t="s">
        <v>120</v>
      </c>
      <c r="L768" t="s">
        <v>128</v>
      </c>
      <c r="M768" t="s">
        <v>122</v>
      </c>
      <c r="N768" s="2">
        <v>43200</v>
      </c>
    </row>
    <row r="769" spans="1:14" x14ac:dyDescent="0.3">
      <c r="A769" t="s">
        <v>115</v>
      </c>
      <c r="B769" t="s">
        <v>127</v>
      </c>
      <c r="C769">
        <v>600</v>
      </c>
      <c r="D769" s="1">
        <v>0.35394779999999998</v>
      </c>
      <c r="E769" s="1">
        <v>4.4738709999999999</v>
      </c>
      <c r="F769">
        <v>3</v>
      </c>
      <c r="G769" t="s">
        <v>117</v>
      </c>
      <c r="H769" t="s">
        <v>118</v>
      </c>
      <c r="I769">
        <v>0</v>
      </c>
      <c r="J769" t="s">
        <v>119</v>
      </c>
      <c r="K769" t="s">
        <v>120</v>
      </c>
      <c r="L769" t="s">
        <v>128</v>
      </c>
      <c r="M769" t="s">
        <v>122</v>
      </c>
      <c r="N769" s="2">
        <v>43200</v>
      </c>
    </row>
    <row r="770" spans="1:14" x14ac:dyDescent="0.3">
      <c r="A770" t="s">
        <v>115</v>
      </c>
      <c r="B770" t="s">
        <v>127</v>
      </c>
      <c r="C770">
        <v>600</v>
      </c>
      <c r="D770" s="1">
        <v>0.36089120000000002</v>
      </c>
      <c r="E770" s="1">
        <v>4.554513</v>
      </c>
      <c r="F770">
        <v>4</v>
      </c>
      <c r="G770" t="s">
        <v>117</v>
      </c>
      <c r="H770" t="s">
        <v>118</v>
      </c>
      <c r="I770">
        <v>0</v>
      </c>
      <c r="J770" t="s">
        <v>119</v>
      </c>
      <c r="K770" t="s">
        <v>120</v>
      </c>
      <c r="L770" t="s">
        <v>128</v>
      </c>
      <c r="M770" t="s">
        <v>122</v>
      </c>
      <c r="N770" s="2">
        <v>43200</v>
      </c>
    </row>
    <row r="771" spans="1:14" x14ac:dyDescent="0.3">
      <c r="A771" t="s">
        <v>115</v>
      </c>
      <c r="B771" t="s">
        <v>127</v>
      </c>
      <c r="C771">
        <v>600</v>
      </c>
      <c r="D771" s="1">
        <v>0.35358509999999999</v>
      </c>
      <c r="E771" s="1">
        <v>4.4378209999999996</v>
      </c>
      <c r="F771">
        <v>5</v>
      </c>
      <c r="G771" t="s">
        <v>117</v>
      </c>
      <c r="H771" t="s">
        <v>118</v>
      </c>
      <c r="I771">
        <v>0</v>
      </c>
      <c r="J771" t="s">
        <v>119</v>
      </c>
      <c r="K771" t="s">
        <v>120</v>
      </c>
      <c r="L771" t="s">
        <v>128</v>
      </c>
      <c r="M771" t="s">
        <v>122</v>
      </c>
      <c r="N771" s="2">
        <v>43200</v>
      </c>
    </row>
    <row r="772" spans="1:14" x14ac:dyDescent="0.3">
      <c r="A772" t="s">
        <v>115</v>
      </c>
      <c r="B772" t="s">
        <v>127</v>
      </c>
      <c r="C772">
        <v>610</v>
      </c>
      <c r="D772" s="1">
        <v>0.35793459999999999</v>
      </c>
      <c r="E772" s="1">
        <v>4.4458140000000004</v>
      </c>
      <c r="F772">
        <v>1</v>
      </c>
      <c r="G772" t="s">
        <v>117</v>
      </c>
      <c r="H772" t="s">
        <v>118</v>
      </c>
      <c r="I772">
        <v>0</v>
      </c>
      <c r="J772" t="s">
        <v>119</v>
      </c>
      <c r="K772" t="s">
        <v>120</v>
      </c>
      <c r="L772" t="s">
        <v>128</v>
      </c>
      <c r="M772" t="s">
        <v>122</v>
      </c>
      <c r="N772" s="2">
        <v>43200</v>
      </c>
    </row>
    <row r="773" spans="1:14" x14ac:dyDescent="0.3">
      <c r="A773" t="s">
        <v>115</v>
      </c>
      <c r="B773" t="s">
        <v>127</v>
      </c>
      <c r="C773">
        <v>610</v>
      </c>
      <c r="D773" s="1">
        <v>0.35754449999999999</v>
      </c>
      <c r="E773" s="1">
        <v>4.4534200000000004</v>
      </c>
      <c r="F773">
        <v>2</v>
      </c>
      <c r="G773" t="s">
        <v>117</v>
      </c>
      <c r="H773" t="s">
        <v>118</v>
      </c>
      <c r="I773">
        <v>0</v>
      </c>
      <c r="J773" t="s">
        <v>119</v>
      </c>
      <c r="K773" t="s">
        <v>120</v>
      </c>
      <c r="L773" t="s">
        <v>128</v>
      </c>
      <c r="M773" t="s">
        <v>122</v>
      </c>
      <c r="N773" s="2">
        <v>43200</v>
      </c>
    </row>
    <row r="774" spans="1:14" x14ac:dyDescent="0.3">
      <c r="A774" t="s">
        <v>115</v>
      </c>
      <c r="B774" t="s">
        <v>127</v>
      </c>
      <c r="C774">
        <v>610</v>
      </c>
      <c r="D774" s="1">
        <v>0.36293229999999999</v>
      </c>
      <c r="E774" s="1">
        <v>4.510491</v>
      </c>
      <c r="F774">
        <v>3</v>
      </c>
      <c r="G774" t="s">
        <v>117</v>
      </c>
      <c r="H774" t="s">
        <v>118</v>
      </c>
      <c r="I774">
        <v>0</v>
      </c>
      <c r="J774" t="s">
        <v>119</v>
      </c>
      <c r="K774" t="s">
        <v>120</v>
      </c>
      <c r="L774" t="s">
        <v>128</v>
      </c>
      <c r="M774" t="s">
        <v>122</v>
      </c>
      <c r="N774" s="2">
        <v>43200</v>
      </c>
    </row>
    <row r="775" spans="1:14" x14ac:dyDescent="0.3">
      <c r="A775" t="s">
        <v>115</v>
      </c>
      <c r="B775" t="s">
        <v>127</v>
      </c>
      <c r="C775">
        <v>610</v>
      </c>
      <c r="D775" s="1">
        <v>0.35533140000000002</v>
      </c>
      <c r="E775" s="1">
        <v>4.3952270000000002</v>
      </c>
      <c r="F775">
        <v>4</v>
      </c>
      <c r="G775" t="s">
        <v>117</v>
      </c>
      <c r="H775" t="s">
        <v>118</v>
      </c>
      <c r="I775">
        <v>0</v>
      </c>
      <c r="J775" t="s">
        <v>119</v>
      </c>
      <c r="K775" t="s">
        <v>120</v>
      </c>
      <c r="L775" t="s">
        <v>128</v>
      </c>
      <c r="M775" t="s">
        <v>122</v>
      </c>
      <c r="N775" s="2">
        <v>43200</v>
      </c>
    </row>
    <row r="776" spans="1:14" x14ac:dyDescent="0.3">
      <c r="A776" t="s">
        <v>115</v>
      </c>
      <c r="B776" t="s">
        <v>127</v>
      </c>
      <c r="C776">
        <v>610</v>
      </c>
      <c r="D776" s="1">
        <v>0.3689173</v>
      </c>
      <c r="E776" s="1">
        <v>4.5056640000000003</v>
      </c>
      <c r="F776">
        <v>5</v>
      </c>
      <c r="G776" t="s">
        <v>117</v>
      </c>
      <c r="H776" t="s">
        <v>118</v>
      </c>
      <c r="I776">
        <v>0</v>
      </c>
      <c r="J776" t="s">
        <v>119</v>
      </c>
      <c r="K776" t="s">
        <v>120</v>
      </c>
      <c r="L776" t="s">
        <v>128</v>
      </c>
      <c r="M776" t="s">
        <v>122</v>
      </c>
      <c r="N776" s="2">
        <v>43200</v>
      </c>
    </row>
    <row r="777" spans="1:14" x14ac:dyDescent="0.3">
      <c r="A777" t="s">
        <v>115</v>
      </c>
      <c r="B777" t="s">
        <v>127</v>
      </c>
      <c r="C777">
        <v>620</v>
      </c>
      <c r="D777" s="1">
        <v>0.37693100000000002</v>
      </c>
      <c r="E777" s="1">
        <v>4.6278350000000001</v>
      </c>
      <c r="F777">
        <v>1</v>
      </c>
      <c r="G777" t="s">
        <v>117</v>
      </c>
      <c r="H777" t="s">
        <v>118</v>
      </c>
      <c r="I777">
        <v>0</v>
      </c>
      <c r="J777" t="s">
        <v>119</v>
      </c>
      <c r="K777" t="s">
        <v>120</v>
      </c>
      <c r="L777" t="s">
        <v>128</v>
      </c>
      <c r="M777" t="s">
        <v>122</v>
      </c>
      <c r="N777" s="2">
        <v>43200</v>
      </c>
    </row>
    <row r="778" spans="1:14" x14ac:dyDescent="0.3">
      <c r="A778" t="s">
        <v>115</v>
      </c>
      <c r="B778" t="s">
        <v>127</v>
      </c>
      <c r="C778">
        <v>620</v>
      </c>
      <c r="D778" s="1">
        <v>0.37053259999999999</v>
      </c>
      <c r="E778" s="1">
        <v>4.5107419999999996</v>
      </c>
      <c r="F778">
        <v>2</v>
      </c>
      <c r="G778" t="s">
        <v>117</v>
      </c>
      <c r="H778" t="s">
        <v>118</v>
      </c>
      <c r="I778">
        <v>0</v>
      </c>
      <c r="J778" t="s">
        <v>119</v>
      </c>
      <c r="K778" t="s">
        <v>120</v>
      </c>
      <c r="L778" t="s">
        <v>128</v>
      </c>
      <c r="M778" t="s">
        <v>122</v>
      </c>
      <c r="N778" s="2">
        <v>43200</v>
      </c>
    </row>
    <row r="779" spans="1:14" x14ac:dyDescent="0.3">
      <c r="A779" t="s">
        <v>115</v>
      </c>
      <c r="B779" t="s">
        <v>127</v>
      </c>
      <c r="C779">
        <v>620</v>
      </c>
      <c r="D779" s="1">
        <v>0.3793069</v>
      </c>
      <c r="E779" s="1">
        <v>4.6155109999999997</v>
      </c>
      <c r="F779">
        <v>3</v>
      </c>
      <c r="G779" t="s">
        <v>117</v>
      </c>
      <c r="H779" t="s">
        <v>118</v>
      </c>
      <c r="I779">
        <v>0</v>
      </c>
      <c r="J779" t="s">
        <v>119</v>
      </c>
      <c r="K779" t="s">
        <v>120</v>
      </c>
      <c r="L779" t="s">
        <v>128</v>
      </c>
      <c r="M779" t="s">
        <v>122</v>
      </c>
      <c r="N779" s="2">
        <v>43200</v>
      </c>
    </row>
    <row r="780" spans="1:14" x14ac:dyDescent="0.3">
      <c r="A780" t="s">
        <v>115</v>
      </c>
      <c r="B780" t="s">
        <v>127</v>
      </c>
      <c r="C780">
        <v>620</v>
      </c>
      <c r="D780" s="1">
        <v>0.37806689999999998</v>
      </c>
      <c r="E780" s="1">
        <v>4.6129129999999998</v>
      </c>
      <c r="F780">
        <v>4</v>
      </c>
      <c r="G780" t="s">
        <v>117</v>
      </c>
      <c r="H780" t="s">
        <v>118</v>
      </c>
      <c r="I780">
        <v>0</v>
      </c>
      <c r="J780" t="s">
        <v>119</v>
      </c>
      <c r="K780" t="s">
        <v>120</v>
      </c>
      <c r="L780" t="s">
        <v>128</v>
      </c>
      <c r="M780" t="s">
        <v>122</v>
      </c>
      <c r="N780" s="2">
        <v>43200</v>
      </c>
    </row>
    <row r="781" spans="1:14" x14ac:dyDescent="0.3">
      <c r="A781" t="s">
        <v>115</v>
      </c>
      <c r="B781" t="s">
        <v>127</v>
      </c>
      <c r="C781">
        <v>620</v>
      </c>
      <c r="D781" s="1">
        <v>0.37130279999999999</v>
      </c>
      <c r="E781" s="1">
        <v>4.5628539999999997</v>
      </c>
      <c r="F781">
        <v>5</v>
      </c>
      <c r="G781" t="s">
        <v>117</v>
      </c>
      <c r="H781" t="s">
        <v>118</v>
      </c>
      <c r="I781">
        <v>0</v>
      </c>
      <c r="J781" t="s">
        <v>119</v>
      </c>
      <c r="K781" t="s">
        <v>120</v>
      </c>
      <c r="L781" t="s">
        <v>128</v>
      </c>
      <c r="M781" t="s">
        <v>122</v>
      </c>
      <c r="N781" s="2">
        <v>43200</v>
      </c>
    </row>
    <row r="782" spans="1:14" x14ac:dyDescent="0.3">
      <c r="A782" t="s">
        <v>115</v>
      </c>
      <c r="B782" t="s">
        <v>127</v>
      </c>
      <c r="C782">
        <v>630</v>
      </c>
      <c r="D782" s="1">
        <v>0.38694630000000002</v>
      </c>
      <c r="E782" s="1">
        <v>4.6706440000000002</v>
      </c>
      <c r="F782">
        <v>1</v>
      </c>
      <c r="G782" t="s">
        <v>117</v>
      </c>
      <c r="H782" t="s">
        <v>118</v>
      </c>
      <c r="I782">
        <v>0</v>
      </c>
      <c r="J782" t="s">
        <v>119</v>
      </c>
      <c r="K782" t="s">
        <v>120</v>
      </c>
      <c r="L782" t="s">
        <v>128</v>
      </c>
      <c r="M782" t="s">
        <v>122</v>
      </c>
      <c r="N782" s="2">
        <v>43200</v>
      </c>
    </row>
    <row r="783" spans="1:14" x14ac:dyDescent="0.3">
      <c r="A783" t="s">
        <v>115</v>
      </c>
      <c r="B783" t="s">
        <v>127</v>
      </c>
      <c r="C783">
        <v>630</v>
      </c>
      <c r="D783" s="1">
        <v>0.3891867</v>
      </c>
      <c r="E783" s="1">
        <v>4.7284449999999998</v>
      </c>
      <c r="F783">
        <v>2</v>
      </c>
      <c r="G783" t="s">
        <v>117</v>
      </c>
      <c r="H783" t="s">
        <v>118</v>
      </c>
      <c r="I783">
        <v>0</v>
      </c>
      <c r="J783" t="s">
        <v>119</v>
      </c>
      <c r="K783" t="s">
        <v>120</v>
      </c>
      <c r="L783" t="s">
        <v>128</v>
      </c>
      <c r="M783" t="s">
        <v>122</v>
      </c>
      <c r="N783" s="2">
        <v>43200</v>
      </c>
    </row>
    <row r="784" spans="1:14" x14ac:dyDescent="0.3">
      <c r="A784" t="s">
        <v>115</v>
      </c>
      <c r="B784" t="s">
        <v>127</v>
      </c>
      <c r="C784">
        <v>630</v>
      </c>
      <c r="D784" s="1">
        <v>0.39581119999999997</v>
      </c>
      <c r="E784" s="1">
        <v>4.8171099999999996</v>
      </c>
      <c r="F784">
        <v>3</v>
      </c>
      <c r="G784" t="s">
        <v>117</v>
      </c>
      <c r="H784" t="s">
        <v>118</v>
      </c>
      <c r="I784">
        <v>0</v>
      </c>
      <c r="J784" t="s">
        <v>119</v>
      </c>
      <c r="K784" t="s">
        <v>120</v>
      </c>
      <c r="L784" t="s">
        <v>128</v>
      </c>
      <c r="M784" t="s">
        <v>122</v>
      </c>
      <c r="N784" s="2">
        <v>43200</v>
      </c>
    </row>
    <row r="785" spans="1:14" x14ac:dyDescent="0.3">
      <c r="A785" t="s">
        <v>115</v>
      </c>
      <c r="B785" t="s">
        <v>127</v>
      </c>
      <c r="C785">
        <v>630</v>
      </c>
      <c r="D785" s="1">
        <v>0.38578420000000002</v>
      </c>
      <c r="E785" s="1">
        <v>4.6673090000000004</v>
      </c>
      <c r="F785">
        <v>4</v>
      </c>
      <c r="G785" t="s">
        <v>117</v>
      </c>
      <c r="H785" t="s">
        <v>118</v>
      </c>
      <c r="I785">
        <v>0</v>
      </c>
      <c r="J785" t="s">
        <v>119</v>
      </c>
      <c r="K785" t="s">
        <v>120</v>
      </c>
      <c r="L785" t="s">
        <v>128</v>
      </c>
      <c r="M785" t="s">
        <v>122</v>
      </c>
      <c r="N785" s="2">
        <v>43200</v>
      </c>
    </row>
    <row r="786" spans="1:14" x14ac:dyDescent="0.3">
      <c r="A786" t="s">
        <v>115</v>
      </c>
      <c r="B786" t="s">
        <v>127</v>
      </c>
      <c r="C786">
        <v>630</v>
      </c>
      <c r="D786" s="1">
        <v>0.3865247</v>
      </c>
      <c r="E786" s="1">
        <v>4.7373089999999998</v>
      </c>
      <c r="F786">
        <v>5</v>
      </c>
      <c r="G786" t="s">
        <v>117</v>
      </c>
      <c r="H786" t="s">
        <v>118</v>
      </c>
      <c r="I786">
        <v>0</v>
      </c>
      <c r="J786" t="s">
        <v>119</v>
      </c>
      <c r="K786" t="s">
        <v>120</v>
      </c>
      <c r="L786" t="s">
        <v>128</v>
      </c>
      <c r="M786" t="s">
        <v>122</v>
      </c>
      <c r="N786" s="2">
        <v>43200</v>
      </c>
    </row>
    <row r="787" spans="1:14" x14ac:dyDescent="0.3">
      <c r="A787" t="s">
        <v>115</v>
      </c>
      <c r="B787" t="s">
        <v>127</v>
      </c>
      <c r="C787">
        <v>640</v>
      </c>
      <c r="D787" s="1">
        <v>0.38456990000000002</v>
      </c>
      <c r="E787" s="1">
        <v>4.686617</v>
      </c>
      <c r="F787">
        <v>1</v>
      </c>
      <c r="G787" t="s">
        <v>117</v>
      </c>
      <c r="H787" t="s">
        <v>118</v>
      </c>
      <c r="I787">
        <v>0</v>
      </c>
      <c r="J787" t="s">
        <v>119</v>
      </c>
      <c r="K787" t="s">
        <v>120</v>
      </c>
      <c r="L787" t="s">
        <v>128</v>
      </c>
      <c r="M787" t="s">
        <v>122</v>
      </c>
      <c r="N787" s="2">
        <v>43200</v>
      </c>
    </row>
    <row r="788" spans="1:14" x14ac:dyDescent="0.3">
      <c r="A788" t="s">
        <v>115</v>
      </c>
      <c r="B788" t="s">
        <v>127</v>
      </c>
      <c r="C788">
        <v>640</v>
      </c>
      <c r="D788" s="1">
        <v>0.39245940000000001</v>
      </c>
      <c r="E788" s="1">
        <v>4.7523710000000001</v>
      </c>
      <c r="F788">
        <v>2</v>
      </c>
      <c r="G788" t="s">
        <v>117</v>
      </c>
      <c r="H788" t="s">
        <v>118</v>
      </c>
      <c r="I788">
        <v>0</v>
      </c>
      <c r="J788" t="s">
        <v>119</v>
      </c>
      <c r="K788" t="s">
        <v>120</v>
      </c>
      <c r="L788" t="s">
        <v>128</v>
      </c>
      <c r="M788" t="s">
        <v>122</v>
      </c>
      <c r="N788" s="2">
        <v>43200</v>
      </c>
    </row>
    <row r="789" spans="1:14" x14ac:dyDescent="0.3">
      <c r="A789" t="s">
        <v>115</v>
      </c>
      <c r="B789" t="s">
        <v>127</v>
      </c>
      <c r="C789">
        <v>640</v>
      </c>
      <c r="D789" s="1">
        <v>0.39501429999999998</v>
      </c>
      <c r="E789" s="1">
        <v>4.7882230000000003</v>
      </c>
      <c r="F789">
        <v>3</v>
      </c>
      <c r="G789" t="s">
        <v>117</v>
      </c>
      <c r="H789" t="s">
        <v>118</v>
      </c>
      <c r="I789">
        <v>0</v>
      </c>
      <c r="J789" t="s">
        <v>119</v>
      </c>
      <c r="K789" t="s">
        <v>120</v>
      </c>
      <c r="L789" t="s">
        <v>128</v>
      </c>
      <c r="M789" t="s">
        <v>122</v>
      </c>
      <c r="N789" s="2">
        <v>43200</v>
      </c>
    </row>
    <row r="790" spans="1:14" x14ac:dyDescent="0.3">
      <c r="A790" t="s">
        <v>115</v>
      </c>
      <c r="B790" t="s">
        <v>127</v>
      </c>
      <c r="C790">
        <v>640</v>
      </c>
      <c r="D790" s="1">
        <v>0.39374609999999999</v>
      </c>
      <c r="E790" s="1">
        <v>4.8284000000000002</v>
      </c>
      <c r="F790">
        <v>4</v>
      </c>
      <c r="G790" t="s">
        <v>117</v>
      </c>
      <c r="H790" t="s">
        <v>118</v>
      </c>
      <c r="I790">
        <v>0</v>
      </c>
      <c r="J790" t="s">
        <v>119</v>
      </c>
      <c r="K790" t="s">
        <v>120</v>
      </c>
      <c r="L790" t="s">
        <v>128</v>
      </c>
      <c r="M790" t="s">
        <v>122</v>
      </c>
      <c r="N790" s="2">
        <v>43200</v>
      </c>
    </row>
    <row r="791" spans="1:14" x14ac:dyDescent="0.3">
      <c r="A791" t="s">
        <v>115</v>
      </c>
      <c r="B791" t="s">
        <v>127</v>
      </c>
      <c r="C791">
        <v>640</v>
      </c>
      <c r="D791" s="1">
        <v>0.40642879999999998</v>
      </c>
      <c r="E791" s="1">
        <v>4.9389979999999998</v>
      </c>
      <c r="F791">
        <v>5</v>
      </c>
      <c r="G791" t="s">
        <v>117</v>
      </c>
      <c r="H791" t="s">
        <v>118</v>
      </c>
      <c r="I791">
        <v>0</v>
      </c>
      <c r="J791" t="s">
        <v>119</v>
      </c>
      <c r="K791" t="s">
        <v>120</v>
      </c>
      <c r="L791" t="s">
        <v>128</v>
      </c>
      <c r="M791" t="s">
        <v>122</v>
      </c>
      <c r="N791" s="2">
        <v>43200</v>
      </c>
    </row>
    <row r="792" spans="1:14" x14ac:dyDescent="0.3">
      <c r="A792" t="s">
        <v>115</v>
      </c>
      <c r="B792" t="s">
        <v>127</v>
      </c>
      <c r="C792">
        <v>650</v>
      </c>
      <c r="D792" s="1">
        <v>0.39842090000000002</v>
      </c>
      <c r="E792" s="1">
        <v>4.7778559999999999</v>
      </c>
      <c r="F792">
        <v>1</v>
      </c>
      <c r="G792" t="s">
        <v>117</v>
      </c>
      <c r="H792" t="s">
        <v>118</v>
      </c>
      <c r="I792">
        <v>0</v>
      </c>
      <c r="J792" t="s">
        <v>119</v>
      </c>
      <c r="K792" t="s">
        <v>120</v>
      </c>
      <c r="L792" t="s">
        <v>128</v>
      </c>
      <c r="M792" t="s">
        <v>122</v>
      </c>
      <c r="N792" s="2">
        <v>43200</v>
      </c>
    </row>
    <row r="793" spans="1:14" x14ac:dyDescent="0.3">
      <c r="A793" t="s">
        <v>115</v>
      </c>
      <c r="B793" t="s">
        <v>127</v>
      </c>
      <c r="C793">
        <v>650</v>
      </c>
      <c r="D793" s="1">
        <v>0.40666829999999998</v>
      </c>
      <c r="E793" s="1">
        <v>4.8887169999999998</v>
      </c>
      <c r="F793">
        <v>2</v>
      </c>
      <c r="G793" t="s">
        <v>117</v>
      </c>
      <c r="H793" t="s">
        <v>118</v>
      </c>
      <c r="I793">
        <v>0</v>
      </c>
      <c r="J793" t="s">
        <v>119</v>
      </c>
      <c r="K793" t="s">
        <v>120</v>
      </c>
      <c r="L793" t="s">
        <v>128</v>
      </c>
      <c r="M793" t="s">
        <v>122</v>
      </c>
      <c r="N793" s="2">
        <v>43200</v>
      </c>
    </row>
    <row r="794" spans="1:14" x14ac:dyDescent="0.3">
      <c r="A794" t="s">
        <v>115</v>
      </c>
      <c r="B794" t="s">
        <v>127</v>
      </c>
      <c r="C794">
        <v>650</v>
      </c>
      <c r="D794" s="1">
        <v>0.40157979999999999</v>
      </c>
      <c r="E794" s="1">
        <v>4.8629939999999996</v>
      </c>
      <c r="F794">
        <v>3</v>
      </c>
      <c r="G794" t="s">
        <v>117</v>
      </c>
      <c r="H794" t="s">
        <v>118</v>
      </c>
      <c r="I794">
        <v>0</v>
      </c>
      <c r="J794" t="s">
        <v>119</v>
      </c>
      <c r="K794" t="s">
        <v>120</v>
      </c>
      <c r="L794" t="s">
        <v>128</v>
      </c>
      <c r="M794" t="s">
        <v>122</v>
      </c>
      <c r="N794" s="2">
        <v>43200</v>
      </c>
    </row>
    <row r="795" spans="1:14" x14ac:dyDescent="0.3">
      <c r="A795" t="s">
        <v>115</v>
      </c>
      <c r="B795" t="s">
        <v>127</v>
      </c>
      <c r="C795">
        <v>650</v>
      </c>
      <c r="D795" s="1">
        <v>0.40494370000000002</v>
      </c>
      <c r="E795" s="1">
        <v>4.8228580000000001</v>
      </c>
      <c r="F795">
        <v>4</v>
      </c>
      <c r="G795" t="s">
        <v>117</v>
      </c>
      <c r="H795" t="s">
        <v>118</v>
      </c>
      <c r="I795">
        <v>0</v>
      </c>
      <c r="J795" t="s">
        <v>119</v>
      </c>
      <c r="K795" t="s">
        <v>120</v>
      </c>
      <c r="L795" t="s">
        <v>128</v>
      </c>
      <c r="M795" t="s">
        <v>122</v>
      </c>
      <c r="N795" s="2">
        <v>43200</v>
      </c>
    </row>
    <row r="796" spans="1:14" x14ac:dyDescent="0.3">
      <c r="A796" t="s">
        <v>115</v>
      </c>
      <c r="B796" t="s">
        <v>127</v>
      </c>
      <c r="C796">
        <v>650</v>
      </c>
      <c r="D796" s="1">
        <v>0.39787040000000001</v>
      </c>
      <c r="E796" s="1">
        <v>4.8755940000000004</v>
      </c>
      <c r="F796">
        <v>5</v>
      </c>
      <c r="G796" t="s">
        <v>117</v>
      </c>
      <c r="H796" t="s">
        <v>118</v>
      </c>
      <c r="I796">
        <v>0</v>
      </c>
      <c r="J796" t="s">
        <v>119</v>
      </c>
      <c r="K796" t="s">
        <v>120</v>
      </c>
      <c r="L796" t="s">
        <v>128</v>
      </c>
      <c r="M796" t="s">
        <v>122</v>
      </c>
      <c r="N796" s="2">
        <v>43200</v>
      </c>
    </row>
    <row r="797" spans="1:14" x14ac:dyDescent="0.3">
      <c r="A797" t="s">
        <v>115</v>
      </c>
      <c r="B797" t="s">
        <v>127</v>
      </c>
      <c r="C797">
        <v>660</v>
      </c>
      <c r="D797" s="1">
        <v>0.39489469999999999</v>
      </c>
      <c r="E797" s="1">
        <v>4.7660729999999996</v>
      </c>
      <c r="F797">
        <v>1</v>
      </c>
      <c r="G797" t="s">
        <v>117</v>
      </c>
      <c r="H797" t="s">
        <v>118</v>
      </c>
      <c r="I797">
        <v>0</v>
      </c>
      <c r="J797" t="s">
        <v>119</v>
      </c>
      <c r="K797" t="s">
        <v>120</v>
      </c>
      <c r="L797" t="s">
        <v>128</v>
      </c>
      <c r="M797" t="s">
        <v>122</v>
      </c>
      <c r="N797" s="2">
        <v>43200</v>
      </c>
    </row>
    <row r="798" spans="1:14" x14ac:dyDescent="0.3">
      <c r="A798" t="s">
        <v>115</v>
      </c>
      <c r="B798" t="s">
        <v>127</v>
      </c>
      <c r="C798">
        <v>660</v>
      </c>
      <c r="D798" s="1">
        <v>0.39810190000000001</v>
      </c>
      <c r="E798" s="1">
        <v>4.7885460000000002</v>
      </c>
      <c r="F798">
        <v>2</v>
      </c>
      <c r="G798" t="s">
        <v>117</v>
      </c>
      <c r="H798" t="s">
        <v>118</v>
      </c>
      <c r="I798">
        <v>0</v>
      </c>
      <c r="J798" t="s">
        <v>119</v>
      </c>
      <c r="K798" t="s">
        <v>120</v>
      </c>
      <c r="L798" t="s">
        <v>128</v>
      </c>
      <c r="M798" t="s">
        <v>122</v>
      </c>
      <c r="N798" s="2">
        <v>43200</v>
      </c>
    </row>
    <row r="799" spans="1:14" x14ac:dyDescent="0.3">
      <c r="A799" t="s">
        <v>115</v>
      </c>
      <c r="B799" t="s">
        <v>127</v>
      </c>
      <c r="C799">
        <v>660</v>
      </c>
      <c r="D799" s="1">
        <v>0.41161579999999998</v>
      </c>
      <c r="E799" s="1">
        <v>4.9116070000000001</v>
      </c>
      <c r="F799">
        <v>3</v>
      </c>
      <c r="G799" t="s">
        <v>117</v>
      </c>
      <c r="H799" t="s">
        <v>118</v>
      </c>
      <c r="I799">
        <v>0</v>
      </c>
      <c r="J799" t="s">
        <v>119</v>
      </c>
      <c r="K799" t="s">
        <v>120</v>
      </c>
      <c r="L799" t="s">
        <v>128</v>
      </c>
      <c r="M799" t="s">
        <v>122</v>
      </c>
      <c r="N799" s="2">
        <v>43200</v>
      </c>
    </row>
    <row r="800" spans="1:14" x14ac:dyDescent="0.3">
      <c r="A800" t="s">
        <v>115</v>
      </c>
      <c r="B800" t="s">
        <v>127</v>
      </c>
      <c r="C800">
        <v>660</v>
      </c>
      <c r="D800" s="1">
        <v>0.39764460000000001</v>
      </c>
      <c r="E800" s="1">
        <v>4.8802620000000001</v>
      </c>
      <c r="F800">
        <v>4</v>
      </c>
      <c r="G800" t="s">
        <v>117</v>
      </c>
      <c r="H800" t="s">
        <v>118</v>
      </c>
      <c r="I800">
        <v>0</v>
      </c>
      <c r="J800" t="s">
        <v>119</v>
      </c>
      <c r="K800" t="s">
        <v>120</v>
      </c>
      <c r="L800" t="s">
        <v>128</v>
      </c>
      <c r="M800" t="s">
        <v>122</v>
      </c>
      <c r="N800" s="2">
        <v>43200</v>
      </c>
    </row>
    <row r="801" spans="1:14" x14ac:dyDescent="0.3">
      <c r="A801" t="s">
        <v>115</v>
      </c>
      <c r="B801" t="s">
        <v>127</v>
      </c>
      <c r="C801">
        <v>660</v>
      </c>
      <c r="D801" s="1">
        <v>0.40356170000000002</v>
      </c>
      <c r="E801" s="1">
        <v>4.8819249999999998</v>
      </c>
      <c r="F801">
        <v>5</v>
      </c>
      <c r="G801" t="s">
        <v>117</v>
      </c>
      <c r="H801" t="s">
        <v>118</v>
      </c>
      <c r="I801">
        <v>0</v>
      </c>
      <c r="J801" t="s">
        <v>119</v>
      </c>
      <c r="K801" t="s">
        <v>120</v>
      </c>
      <c r="L801" t="s">
        <v>128</v>
      </c>
      <c r="M801" t="s">
        <v>122</v>
      </c>
      <c r="N801" s="2">
        <v>43200</v>
      </c>
    </row>
    <row r="802" spans="1:14" x14ac:dyDescent="0.3">
      <c r="A802" t="s">
        <v>115</v>
      </c>
      <c r="B802" t="s">
        <v>127</v>
      </c>
      <c r="C802">
        <v>670</v>
      </c>
      <c r="D802" s="1">
        <v>0.38444099999999998</v>
      </c>
      <c r="E802" s="1">
        <v>4.634347</v>
      </c>
      <c r="F802">
        <v>1</v>
      </c>
      <c r="G802" t="s">
        <v>117</v>
      </c>
      <c r="H802" t="s">
        <v>118</v>
      </c>
      <c r="I802">
        <v>0</v>
      </c>
      <c r="J802" t="s">
        <v>119</v>
      </c>
      <c r="K802" t="s">
        <v>120</v>
      </c>
      <c r="L802" t="s">
        <v>128</v>
      </c>
      <c r="M802" t="s">
        <v>122</v>
      </c>
      <c r="N802" s="2">
        <v>43200</v>
      </c>
    </row>
    <row r="803" spans="1:14" x14ac:dyDescent="0.3">
      <c r="A803" t="s">
        <v>115</v>
      </c>
      <c r="B803" t="s">
        <v>127</v>
      </c>
      <c r="C803">
        <v>670</v>
      </c>
      <c r="D803" s="1">
        <v>0.40322560000000002</v>
      </c>
      <c r="E803" s="1">
        <v>4.8124330000000004</v>
      </c>
      <c r="F803">
        <v>2</v>
      </c>
      <c r="G803" t="s">
        <v>117</v>
      </c>
      <c r="H803" t="s">
        <v>118</v>
      </c>
      <c r="I803">
        <v>0</v>
      </c>
      <c r="J803" t="s">
        <v>119</v>
      </c>
      <c r="K803" t="s">
        <v>120</v>
      </c>
      <c r="L803" t="s">
        <v>128</v>
      </c>
      <c r="M803" t="s">
        <v>122</v>
      </c>
      <c r="N803" s="2">
        <v>43200</v>
      </c>
    </row>
    <row r="804" spans="1:14" x14ac:dyDescent="0.3">
      <c r="A804" t="s">
        <v>115</v>
      </c>
      <c r="B804" t="s">
        <v>127</v>
      </c>
      <c r="C804">
        <v>670</v>
      </c>
      <c r="D804" s="1">
        <v>0.40405649999999999</v>
      </c>
      <c r="E804" s="1">
        <v>4.8650599999999997</v>
      </c>
      <c r="F804">
        <v>3</v>
      </c>
      <c r="G804" t="s">
        <v>117</v>
      </c>
      <c r="H804" t="s">
        <v>118</v>
      </c>
      <c r="I804">
        <v>0</v>
      </c>
      <c r="J804" t="s">
        <v>119</v>
      </c>
      <c r="K804" t="s">
        <v>120</v>
      </c>
      <c r="L804" t="s">
        <v>128</v>
      </c>
      <c r="M804" t="s">
        <v>122</v>
      </c>
      <c r="N804" s="2">
        <v>43200</v>
      </c>
    </row>
    <row r="805" spans="1:14" x14ac:dyDescent="0.3">
      <c r="A805" t="s">
        <v>115</v>
      </c>
      <c r="B805" t="s">
        <v>127</v>
      </c>
      <c r="C805">
        <v>670</v>
      </c>
      <c r="D805" s="1">
        <v>0.39666649999999998</v>
      </c>
      <c r="E805" s="1">
        <v>4.7808450000000002</v>
      </c>
      <c r="F805">
        <v>4</v>
      </c>
      <c r="G805" t="s">
        <v>117</v>
      </c>
      <c r="H805" t="s">
        <v>118</v>
      </c>
      <c r="I805">
        <v>0</v>
      </c>
      <c r="J805" t="s">
        <v>119</v>
      </c>
      <c r="K805" t="s">
        <v>120</v>
      </c>
      <c r="L805" t="s">
        <v>128</v>
      </c>
      <c r="M805" t="s">
        <v>122</v>
      </c>
      <c r="N805" s="2">
        <v>43200</v>
      </c>
    </row>
    <row r="806" spans="1:14" x14ac:dyDescent="0.3">
      <c r="A806" t="s">
        <v>115</v>
      </c>
      <c r="B806" t="s">
        <v>127</v>
      </c>
      <c r="C806">
        <v>670</v>
      </c>
      <c r="D806" s="1">
        <v>0.39274219999999999</v>
      </c>
      <c r="E806" s="1">
        <v>4.6360989999999997</v>
      </c>
      <c r="F806">
        <v>5</v>
      </c>
      <c r="G806" t="s">
        <v>117</v>
      </c>
      <c r="H806" t="s">
        <v>118</v>
      </c>
      <c r="I806">
        <v>0</v>
      </c>
      <c r="J806" t="s">
        <v>119</v>
      </c>
      <c r="K806" t="s">
        <v>120</v>
      </c>
      <c r="L806" t="s">
        <v>128</v>
      </c>
      <c r="M806" t="s">
        <v>122</v>
      </c>
      <c r="N806" s="2">
        <v>43200</v>
      </c>
    </row>
    <row r="807" spans="1:14" x14ac:dyDescent="0.3">
      <c r="A807" t="s">
        <v>115</v>
      </c>
      <c r="B807" t="s">
        <v>127</v>
      </c>
      <c r="C807">
        <v>680</v>
      </c>
      <c r="D807" s="1">
        <v>0.39074320000000001</v>
      </c>
      <c r="E807" s="1">
        <v>4.5666409999999997</v>
      </c>
      <c r="F807">
        <v>1</v>
      </c>
      <c r="G807" t="s">
        <v>117</v>
      </c>
      <c r="H807" t="s">
        <v>118</v>
      </c>
      <c r="I807">
        <v>0</v>
      </c>
      <c r="J807" t="s">
        <v>119</v>
      </c>
      <c r="K807" t="s">
        <v>120</v>
      </c>
      <c r="L807" t="s">
        <v>128</v>
      </c>
      <c r="M807" t="s">
        <v>122</v>
      </c>
      <c r="N807" s="2">
        <v>43200</v>
      </c>
    </row>
    <row r="808" spans="1:14" x14ac:dyDescent="0.3">
      <c r="A808" t="s">
        <v>115</v>
      </c>
      <c r="B808" t="s">
        <v>127</v>
      </c>
      <c r="C808">
        <v>680</v>
      </c>
      <c r="D808" s="1">
        <v>0.39294499999999999</v>
      </c>
      <c r="E808" s="1">
        <v>4.6420050000000002</v>
      </c>
      <c r="F808">
        <v>2</v>
      </c>
      <c r="G808" t="s">
        <v>117</v>
      </c>
      <c r="H808" t="s">
        <v>118</v>
      </c>
      <c r="I808">
        <v>0</v>
      </c>
      <c r="J808" t="s">
        <v>119</v>
      </c>
      <c r="K808" t="s">
        <v>120</v>
      </c>
      <c r="L808" t="s">
        <v>128</v>
      </c>
      <c r="M808" t="s">
        <v>122</v>
      </c>
      <c r="N808" s="2">
        <v>43200</v>
      </c>
    </row>
    <row r="809" spans="1:14" x14ac:dyDescent="0.3">
      <c r="A809" t="s">
        <v>115</v>
      </c>
      <c r="B809" t="s">
        <v>127</v>
      </c>
      <c r="C809">
        <v>680</v>
      </c>
      <c r="D809" s="1">
        <v>0.39935890000000002</v>
      </c>
      <c r="E809" s="1">
        <v>4.7815560000000001</v>
      </c>
      <c r="F809">
        <v>3</v>
      </c>
      <c r="G809" t="s">
        <v>117</v>
      </c>
      <c r="H809" t="s">
        <v>118</v>
      </c>
      <c r="I809">
        <v>0</v>
      </c>
      <c r="J809" t="s">
        <v>119</v>
      </c>
      <c r="K809" t="s">
        <v>120</v>
      </c>
      <c r="L809" t="s">
        <v>128</v>
      </c>
      <c r="M809" t="s">
        <v>122</v>
      </c>
      <c r="N809" s="2">
        <v>43200</v>
      </c>
    </row>
    <row r="810" spans="1:14" x14ac:dyDescent="0.3">
      <c r="A810" t="s">
        <v>115</v>
      </c>
      <c r="B810" t="s">
        <v>127</v>
      </c>
      <c r="C810">
        <v>680</v>
      </c>
      <c r="D810" s="1">
        <v>0.38903270000000001</v>
      </c>
      <c r="E810" s="1">
        <v>4.6156370000000004</v>
      </c>
      <c r="F810">
        <v>4</v>
      </c>
      <c r="G810" t="s">
        <v>117</v>
      </c>
      <c r="H810" t="s">
        <v>118</v>
      </c>
      <c r="I810">
        <v>0</v>
      </c>
      <c r="J810" t="s">
        <v>119</v>
      </c>
      <c r="K810" t="s">
        <v>120</v>
      </c>
      <c r="L810" t="s">
        <v>128</v>
      </c>
      <c r="M810" t="s">
        <v>122</v>
      </c>
      <c r="N810" s="2">
        <v>43200</v>
      </c>
    </row>
    <row r="811" spans="1:14" x14ac:dyDescent="0.3">
      <c r="A811" t="s">
        <v>115</v>
      </c>
      <c r="B811" t="s">
        <v>127</v>
      </c>
      <c r="C811">
        <v>680</v>
      </c>
      <c r="D811" s="1">
        <v>0.3993275</v>
      </c>
      <c r="E811" s="1">
        <v>4.7411300000000001</v>
      </c>
      <c r="F811">
        <v>5</v>
      </c>
      <c r="G811" t="s">
        <v>117</v>
      </c>
      <c r="H811" t="s">
        <v>118</v>
      </c>
      <c r="I811">
        <v>0</v>
      </c>
      <c r="J811" t="s">
        <v>119</v>
      </c>
      <c r="K811" t="s">
        <v>120</v>
      </c>
      <c r="L811" t="s">
        <v>128</v>
      </c>
      <c r="M811" t="s">
        <v>122</v>
      </c>
      <c r="N811" s="2">
        <v>43200</v>
      </c>
    </row>
    <row r="812" spans="1:14" x14ac:dyDescent="0.3">
      <c r="A812" t="s">
        <v>115</v>
      </c>
      <c r="B812" t="s">
        <v>127</v>
      </c>
      <c r="C812">
        <v>690</v>
      </c>
      <c r="D812" s="1">
        <v>0.37960909999999998</v>
      </c>
      <c r="E812" s="1">
        <v>4.4259849999999998</v>
      </c>
      <c r="F812">
        <v>1</v>
      </c>
      <c r="G812" t="s">
        <v>117</v>
      </c>
      <c r="H812" t="s">
        <v>118</v>
      </c>
      <c r="I812">
        <v>0</v>
      </c>
      <c r="J812" t="s">
        <v>119</v>
      </c>
      <c r="K812" t="s">
        <v>120</v>
      </c>
      <c r="L812" t="s">
        <v>128</v>
      </c>
      <c r="M812" t="s">
        <v>122</v>
      </c>
      <c r="N812" s="2">
        <v>43200</v>
      </c>
    </row>
    <row r="813" spans="1:14" x14ac:dyDescent="0.3">
      <c r="A813" t="s">
        <v>115</v>
      </c>
      <c r="B813" t="s">
        <v>127</v>
      </c>
      <c r="C813">
        <v>690</v>
      </c>
      <c r="D813" s="1">
        <v>0.38431359999999998</v>
      </c>
      <c r="E813" s="1">
        <v>4.5379300000000002</v>
      </c>
      <c r="F813">
        <v>2</v>
      </c>
      <c r="G813" t="s">
        <v>117</v>
      </c>
      <c r="H813" t="s">
        <v>118</v>
      </c>
      <c r="I813">
        <v>0</v>
      </c>
      <c r="J813" t="s">
        <v>119</v>
      </c>
      <c r="K813" t="s">
        <v>120</v>
      </c>
      <c r="L813" t="s">
        <v>128</v>
      </c>
      <c r="M813" t="s">
        <v>122</v>
      </c>
      <c r="N813" s="2">
        <v>43200</v>
      </c>
    </row>
    <row r="814" spans="1:14" x14ac:dyDescent="0.3">
      <c r="A814" t="s">
        <v>115</v>
      </c>
      <c r="B814" t="s">
        <v>127</v>
      </c>
      <c r="C814">
        <v>690</v>
      </c>
      <c r="D814" s="1">
        <v>0.38961180000000001</v>
      </c>
      <c r="E814" s="1">
        <v>4.5122999999999998</v>
      </c>
      <c r="F814">
        <v>3</v>
      </c>
      <c r="G814" t="s">
        <v>117</v>
      </c>
      <c r="H814" t="s">
        <v>118</v>
      </c>
      <c r="I814">
        <v>0</v>
      </c>
      <c r="J814" t="s">
        <v>119</v>
      </c>
      <c r="K814" t="s">
        <v>120</v>
      </c>
      <c r="L814" t="s">
        <v>128</v>
      </c>
      <c r="M814" t="s">
        <v>122</v>
      </c>
      <c r="N814" s="2">
        <v>43200</v>
      </c>
    </row>
    <row r="815" spans="1:14" x14ac:dyDescent="0.3">
      <c r="A815" t="s">
        <v>115</v>
      </c>
      <c r="B815" t="s">
        <v>127</v>
      </c>
      <c r="C815">
        <v>690</v>
      </c>
      <c r="D815" s="1">
        <v>0.3946364</v>
      </c>
      <c r="E815" s="1">
        <v>4.5666149999999996</v>
      </c>
      <c r="F815">
        <v>4</v>
      </c>
      <c r="G815" t="s">
        <v>117</v>
      </c>
      <c r="H815" t="s">
        <v>118</v>
      </c>
      <c r="I815">
        <v>0</v>
      </c>
      <c r="J815" t="s">
        <v>119</v>
      </c>
      <c r="K815" t="s">
        <v>120</v>
      </c>
      <c r="L815" t="s">
        <v>128</v>
      </c>
      <c r="M815" t="s">
        <v>122</v>
      </c>
      <c r="N815" s="2">
        <v>43200</v>
      </c>
    </row>
    <row r="816" spans="1:14" x14ac:dyDescent="0.3">
      <c r="A816" t="s">
        <v>115</v>
      </c>
      <c r="B816" t="s">
        <v>127</v>
      </c>
      <c r="C816">
        <v>690</v>
      </c>
      <c r="D816" s="1">
        <v>0.37430190000000002</v>
      </c>
      <c r="E816" s="1">
        <v>4.3338950000000001</v>
      </c>
      <c r="F816">
        <v>5</v>
      </c>
      <c r="G816" t="s">
        <v>117</v>
      </c>
      <c r="H816" t="s">
        <v>118</v>
      </c>
      <c r="I816">
        <v>0</v>
      </c>
      <c r="J816" t="s">
        <v>119</v>
      </c>
      <c r="K816" t="s">
        <v>120</v>
      </c>
      <c r="L816" t="s">
        <v>128</v>
      </c>
      <c r="M816" t="s">
        <v>122</v>
      </c>
      <c r="N816" s="2">
        <v>43200</v>
      </c>
    </row>
    <row r="817" spans="1:14" x14ac:dyDescent="0.3">
      <c r="A817" t="s">
        <v>115</v>
      </c>
      <c r="B817" t="s">
        <v>127</v>
      </c>
      <c r="C817">
        <v>700</v>
      </c>
      <c r="D817" s="1">
        <v>0.37462420000000002</v>
      </c>
      <c r="E817" s="1">
        <v>4.3833869999999999</v>
      </c>
      <c r="F817">
        <v>1</v>
      </c>
      <c r="G817" t="s">
        <v>117</v>
      </c>
      <c r="H817" t="s">
        <v>118</v>
      </c>
      <c r="I817">
        <v>0</v>
      </c>
      <c r="J817" t="s">
        <v>119</v>
      </c>
      <c r="K817" t="s">
        <v>120</v>
      </c>
      <c r="L817" t="s">
        <v>128</v>
      </c>
      <c r="M817" t="s">
        <v>122</v>
      </c>
      <c r="N817" s="2">
        <v>43200</v>
      </c>
    </row>
    <row r="818" spans="1:14" x14ac:dyDescent="0.3">
      <c r="A818" t="s">
        <v>115</v>
      </c>
      <c r="B818" t="s">
        <v>127</v>
      </c>
      <c r="C818">
        <v>700</v>
      </c>
      <c r="D818" s="1">
        <v>0.37171300000000002</v>
      </c>
      <c r="E818" s="1">
        <v>4.3486700000000003</v>
      </c>
      <c r="F818">
        <v>2</v>
      </c>
      <c r="G818" t="s">
        <v>117</v>
      </c>
      <c r="H818" t="s">
        <v>118</v>
      </c>
      <c r="I818">
        <v>0</v>
      </c>
      <c r="J818" t="s">
        <v>119</v>
      </c>
      <c r="K818" t="s">
        <v>120</v>
      </c>
      <c r="L818" t="s">
        <v>128</v>
      </c>
      <c r="M818" t="s">
        <v>122</v>
      </c>
      <c r="N818" s="2">
        <v>43200</v>
      </c>
    </row>
    <row r="819" spans="1:14" x14ac:dyDescent="0.3">
      <c r="A819" t="s">
        <v>115</v>
      </c>
      <c r="B819" t="s">
        <v>127</v>
      </c>
      <c r="C819">
        <v>700</v>
      </c>
      <c r="D819" s="1">
        <v>0.37663370000000002</v>
      </c>
      <c r="E819" s="1">
        <v>4.3854839999999999</v>
      </c>
      <c r="F819">
        <v>3</v>
      </c>
      <c r="G819" t="s">
        <v>117</v>
      </c>
      <c r="H819" t="s">
        <v>118</v>
      </c>
      <c r="I819">
        <v>0</v>
      </c>
      <c r="J819" t="s">
        <v>119</v>
      </c>
      <c r="K819" t="s">
        <v>120</v>
      </c>
      <c r="L819" t="s">
        <v>128</v>
      </c>
      <c r="M819" t="s">
        <v>122</v>
      </c>
      <c r="N819" s="2">
        <v>43200</v>
      </c>
    </row>
    <row r="820" spans="1:14" x14ac:dyDescent="0.3">
      <c r="A820" t="s">
        <v>115</v>
      </c>
      <c r="B820" t="s">
        <v>127</v>
      </c>
      <c r="C820">
        <v>700</v>
      </c>
      <c r="D820" s="1">
        <v>0.3818086</v>
      </c>
      <c r="E820" s="1">
        <v>4.4249109999999998</v>
      </c>
      <c r="F820">
        <v>4</v>
      </c>
      <c r="G820" t="s">
        <v>117</v>
      </c>
      <c r="H820" t="s">
        <v>118</v>
      </c>
      <c r="I820">
        <v>0</v>
      </c>
      <c r="J820" t="s">
        <v>119</v>
      </c>
      <c r="K820" t="s">
        <v>120</v>
      </c>
      <c r="L820" t="s">
        <v>128</v>
      </c>
      <c r="M820" t="s">
        <v>122</v>
      </c>
      <c r="N820" s="2">
        <v>43200</v>
      </c>
    </row>
    <row r="821" spans="1:14" x14ac:dyDescent="0.3">
      <c r="A821" t="s">
        <v>115</v>
      </c>
      <c r="B821" t="s">
        <v>127</v>
      </c>
      <c r="C821">
        <v>700</v>
      </c>
      <c r="D821" s="1">
        <v>0.37532599999999999</v>
      </c>
      <c r="E821" s="1">
        <v>4.3463520000000004</v>
      </c>
      <c r="F821">
        <v>5</v>
      </c>
      <c r="G821" t="s">
        <v>117</v>
      </c>
      <c r="H821" t="s">
        <v>118</v>
      </c>
      <c r="I821">
        <v>0</v>
      </c>
      <c r="J821" t="s">
        <v>119</v>
      </c>
      <c r="K821" t="s">
        <v>120</v>
      </c>
      <c r="L821" t="s">
        <v>128</v>
      </c>
      <c r="M821" t="s">
        <v>122</v>
      </c>
      <c r="N821" s="2">
        <v>43200</v>
      </c>
    </row>
    <row r="822" spans="1:14" x14ac:dyDescent="0.3">
      <c r="A822" t="s">
        <v>115</v>
      </c>
      <c r="B822" t="s">
        <v>127</v>
      </c>
      <c r="C822">
        <v>710</v>
      </c>
      <c r="D822" s="1">
        <v>0.3769363</v>
      </c>
      <c r="E822" s="1">
        <v>4.2408340000000004</v>
      </c>
      <c r="F822">
        <v>1</v>
      </c>
      <c r="G822" t="s">
        <v>117</v>
      </c>
      <c r="H822" t="s">
        <v>118</v>
      </c>
      <c r="I822">
        <v>0</v>
      </c>
      <c r="J822" t="s">
        <v>119</v>
      </c>
      <c r="K822" t="s">
        <v>120</v>
      </c>
      <c r="L822" t="s">
        <v>128</v>
      </c>
      <c r="M822" t="s">
        <v>122</v>
      </c>
      <c r="N822" s="2">
        <v>43200</v>
      </c>
    </row>
    <row r="823" spans="1:14" x14ac:dyDescent="0.3">
      <c r="A823" t="s">
        <v>115</v>
      </c>
      <c r="B823" t="s">
        <v>127</v>
      </c>
      <c r="C823">
        <v>710</v>
      </c>
      <c r="D823" s="1">
        <v>0.36986809999999998</v>
      </c>
      <c r="E823" s="1">
        <v>4.1799150000000003</v>
      </c>
      <c r="F823">
        <v>2</v>
      </c>
      <c r="G823" t="s">
        <v>117</v>
      </c>
      <c r="H823" t="s">
        <v>118</v>
      </c>
      <c r="I823">
        <v>0</v>
      </c>
      <c r="J823" t="s">
        <v>119</v>
      </c>
      <c r="K823" t="s">
        <v>120</v>
      </c>
      <c r="L823" t="s">
        <v>128</v>
      </c>
      <c r="M823" t="s">
        <v>122</v>
      </c>
      <c r="N823" s="2">
        <v>43200</v>
      </c>
    </row>
    <row r="824" spans="1:14" x14ac:dyDescent="0.3">
      <c r="A824" t="s">
        <v>115</v>
      </c>
      <c r="B824" t="s">
        <v>127</v>
      </c>
      <c r="C824">
        <v>710</v>
      </c>
      <c r="D824" s="1">
        <v>0.37115720000000002</v>
      </c>
      <c r="E824" s="1">
        <v>4.2407190000000003</v>
      </c>
      <c r="F824">
        <v>3</v>
      </c>
      <c r="G824" t="s">
        <v>117</v>
      </c>
      <c r="H824" t="s">
        <v>118</v>
      </c>
      <c r="I824">
        <v>0</v>
      </c>
      <c r="J824" t="s">
        <v>119</v>
      </c>
      <c r="K824" t="s">
        <v>120</v>
      </c>
      <c r="L824" t="s">
        <v>128</v>
      </c>
      <c r="M824" t="s">
        <v>122</v>
      </c>
      <c r="N824" s="2">
        <v>43200</v>
      </c>
    </row>
    <row r="825" spans="1:14" x14ac:dyDescent="0.3">
      <c r="A825" t="s">
        <v>115</v>
      </c>
      <c r="B825" t="s">
        <v>127</v>
      </c>
      <c r="C825">
        <v>710</v>
      </c>
      <c r="D825" s="1">
        <v>0.36493029999999999</v>
      </c>
      <c r="E825" s="1">
        <v>4.1427290000000001</v>
      </c>
      <c r="F825">
        <v>4</v>
      </c>
      <c r="G825" t="s">
        <v>117</v>
      </c>
      <c r="H825" t="s">
        <v>118</v>
      </c>
      <c r="I825">
        <v>0</v>
      </c>
      <c r="J825" t="s">
        <v>119</v>
      </c>
      <c r="K825" t="s">
        <v>120</v>
      </c>
      <c r="L825" t="s">
        <v>128</v>
      </c>
      <c r="M825" t="s">
        <v>122</v>
      </c>
      <c r="N825" s="2">
        <v>43200</v>
      </c>
    </row>
    <row r="826" spans="1:14" x14ac:dyDescent="0.3">
      <c r="A826" t="s">
        <v>115</v>
      </c>
      <c r="B826" t="s">
        <v>127</v>
      </c>
      <c r="C826">
        <v>710</v>
      </c>
      <c r="D826" s="1">
        <v>0.35989330000000003</v>
      </c>
      <c r="E826" s="1">
        <v>4.030869</v>
      </c>
      <c r="F826">
        <v>5</v>
      </c>
      <c r="G826" t="s">
        <v>117</v>
      </c>
      <c r="H826" t="s">
        <v>118</v>
      </c>
      <c r="I826">
        <v>0</v>
      </c>
      <c r="J826" t="s">
        <v>119</v>
      </c>
      <c r="K826" t="s">
        <v>120</v>
      </c>
      <c r="L826" t="s">
        <v>128</v>
      </c>
      <c r="M826" t="s">
        <v>122</v>
      </c>
      <c r="N826" s="2">
        <v>43200</v>
      </c>
    </row>
    <row r="827" spans="1:14" x14ac:dyDescent="0.3">
      <c r="A827" t="s">
        <v>115</v>
      </c>
      <c r="B827" t="s">
        <v>127</v>
      </c>
      <c r="C827">
        <v>720</v>
      </c>
      <c r="D827" s="1">
        <v>0.36326730000000002</v>
      </c>
      <c r="E827" s="1">
        <v>4.1356010000000003</v>
      </c>
      <c r="F827">
        <v>1</v>
      </c>
      <c r="G827" t="s">
        <v>117</v>
      </c>
      <c r="H827" t="s">
        <v>118</v>
      </c>
      <c r="I827">
        <v>0</v>
      </c>
      <c r="J827" t="s">
        <v>119</v>
      </c>
      <c r="K827" t="s">
        <v>120</v>
      </c>
      <c r="L827" t="s">
        <v>128</v>
      </c>
      <c r="M827" t="s">
        <v>122</v>
      </c>
      <c r="N827" s="2">
        <v>43200</v>
      </c>
    </row>
    <row r="828" spans="1:14" x14ac:dyDescent="0.3">
      <c r="A828" t="s">
        <v>115</v>
      </c>
      <c r="B828" t="s">
        <v>127</v>
      </c>
      <c r="C828">
        <v>720</v>
      </c>
      <c r="D828" s="1">
        <v>0.35916320000000002</v>
      </c>
      <c r="E828" s="1">
        <v>4.057544</v>
      </c>
      <c r="F828">
        <v>2</v>
      </c>
      <c r="G828" t="s">
        <v>117</v>
      </c>
      <c r="H828" t="s">
        <v>118</v>
      </c>
      <c r="I828">
        <v>0</v>
      </c>
      <c r="J828" t="s">
        <v>119</v>
      </c>
      <c r="K828" t="s">
        <v>120</v>
      </c>
      <c r="L828" t="s">
        <v>128</v>
      </c>
      <c r="M828" t="s">
        <v>122</v>
      </c>
      <c r="N828" s="2">
        <v>43200</v>
      </c>
    </row>
    <row r="829" spans="1:14" x14ac:dyDescent="0.3">
      <c r="A829" t="s">
        <v>115</v>
      </c>
      <c r="B829" t="s">
        <v>127</v>
      </c>
      <c r="C829">
        <v>720</v>
      </c>
      <c r="D829" s="1">
        <v>0.35748229999999998</v>
      </c>
      <c r="E829" s="1">
        <v>4.0217599999999996</v>
      </c>
      <c r="F829">
        <v>3</v>
      </c>
      <c r="G829" t="s">
        <v>117</v>
      </c>
      <c r="H829" t="s">
        <v>118</v>
      </c>
      <c r="I829">
        <v>0</v>
      </c>
      <c r="J829" t="s">
        <v>119</v>
      </c>
      <c r="K829" t="s">
        <v>120</v>
      </c>
      <c r="L829" t="s">
        <v>128</v>
      </c>
      <c r="M829" t="s">
        <v>122</v>
      </c>
      <c r="N829" s="2">
        <v>43200</v>
      </c>
    </row>
    <row r="830" spans="1:14" x14ac:dyDescent="0.3">
      <c r="A830" t="s">
        <v>115</v>
      </c>
      <c r="B830" t="s">
        <v>127</v>
      </c>
      <c r="C830">
        <v>720</v>
      </c>
      <c r="D830" s="1">
        <v>0.3541686</v>
      </c>
      <c r="E830" s="1">
        <v>4.0200829999999996</v>
      </c>
      <c r="F830">
        <v>4</v>
      </c>
      <c r="G830" t="s">
        <v>117</v>
      </c>
      <c r="H830" t="s">
        <v>118</v>
      </c>
      <c r="I830">
        <v>0</v>
      </c>
      <c r="J830" t="s">
        <v>119</v>
      </c>
      <c r="K830" t="s">
        <v>120</v>
      </c>
      <c r="L830" t="s">
        <v>128</v>
      </c>
      <c r="M830" t="s">
        <v>122</v>
      </c>
      <c r="N830" s="2">
        <v>43200</v>
      </c>
    </row>
    <row r="831" spans="1:14" x14ac:dyDescent="0.3">
      <c r="A831" t="s">
        <v>115</v>
      </c>
      <c r="B831" t="s">
        <v>127</v>
      </c>
      <c r="C831">
        <v>720</v>
      </c>
      <c r="D831" s="1">
        <v>0.36257339999999999</v>
      </c>
      <c r="E831" s="1">
        <v>4.0505690000000003</v>
      </c>
      <c r="F831">
        <v>5</v>
      </c>
      <c r="G831" t="s">
        <v>117</v>
      </c>
      <c r="H831" t="s">
        <v>118</v>
      </c>
      <c r="I831">
        <v>0</v>
      </c>
      <c r="J831" t="s">
        <v>119</v>
      </c>
      <c r="K831" t="s">
        <v>120</v>
      </c>
      <c r="L831" t="s">
        <v>128</v>
      </c>
      <c r="M831" t="s">
        <v>122</v>
      </c>
      <c r="N831" s="2">
        <v>43200</v>
      </c>
    </row>
    <row r="832" spans="1:14" x14ac:dyDescent="0.3">
      <c r="A832" t="s">
        <v>115</v>
      </c>
      <c r="B832" t="s">
        <v>127</v>
      </c>
      <c r="C832">
        <v>730</v>
      </c>
      <c r="D832" s="1">
        <v>0.35696040000000001</v>
      </c>
      <c r="E832" s="1">
        <v>4.030214</v>
      </c>
      <c r="F832">
        <v>1</v>
      </c>
      <c r="G832" t="s">
        <v>117</v>
      </c>
      <c r="H832" t="s">
        <v>118</v>
      </c>
      <c r="I832">
        <v>0</v>
      </c>
      <c r="J832" t="s">
        <v>119</v>
      </c>
      <c r="K832" t="s">
        <v>120</v>
      </c>
      <c r="L832" t="s">
        <v>128</v>
      </c>
      <c r="M832" t="s">
        <v>122</v>
      </c>
      <c r="N832" s="2">
        <v>43200</v>
      </c>
    </row>
    <row r="833" spans="1:14" x14ac:dyDescent="0.3">
      <c r="A833" t="s">
        <v>115</v>
      </c>
      <c r="B833" t="s">
        <v>127</v>
      </c>
      <c r="C833">
        <v>730</v>
      </c>
      <c r="D833" s="1">
        <v>0.35797109999999999</v>
      </c>
      <c r="E833" s="1">
        <v>4.0262739999999999</v>
      </c>
      <c r="F833">
        <v>2</v>
      </c>
      <c r="G833" t="s">
        <v>117</v>
      </c>
      <c r="H833" t="s">
        <v>118</v>
      </c>
      <c r="I833">
        <v>0</v>
      </c>
      <c r="J833" t="s">
        <v>119</v>
      </c>
      <c r="K833" t="s">
        <v>120</v>
      </c>
      <c r="L833" t="s">
        <v>128</v>
      </c>
      <c r="M833" t="s">
        <v>122</v>
      </c>
      <c r="N833" s="2">
        <v>43200</v>
      </c>
    </row>
    <row r="834" spans="1:14" x14ac:dyDescent="0.3">
      <c r="A834" t="s">
        <v>115</v>
      </c>
      <c r="B834" t="s">
        <v>127</v>
      </c>
      <c r="C834">
        <v>730</v>
      </c>
      <c r="D834" s="1">
        <v>0.3625854</v>
      </c>
      <c r="E834" s="1">
        <v>4.0314490000000003</v>
      </c>
      <c r="F834">
        <v>3</v>
      </c>
      <c r="G834" t="s">
        <v>117</v>
      </c>
      <c r="H834" t="s">
        <v>118</v>
      </c>
      <c r="I834">
        <v>0</v>
      </c>
      <c r="J834" t="s">
        <v>119</v>
      </c>
      <c r="K834" t="s">
        <v>120</v>
      </c>
      <c r="L834" t="s">
        <v>128</v>
      </c>
      <c r="M834" t="s">
        <v>122</v>
      </c>
      <c r="N834" s="2">
        <v>43200</v>
      </c>
    </row>
    <row r="835" spans="1:14" x14ac:dyDescent="0.3">
      <c r="A835" t="s">
        <v>115</v>
      </c>
      <c r="B835" t="s">
        <v>127</v>
      </c>
      <c r="C835">
        <v>730</v>
      </c>
      <c r="D835" s="1">
        <v>0.36535600000000001</v>
      </c>
      <c r="E835" s="1">
        <v>4.0680639999999997</v>
      </c>
      <c r="F835">
        <v>4</v>
      </c>
      <c r="G835" t="s">
        <v>117</v>
      </c>
      <c r="H835" t="s">
        <v>118</v>
      </c>
      <c r="I835">
        <v>0</v>
      </c>
      <c r="J835" t="s">
        <v>119</v>
      </c>
      <c r="K835" t="s">
        <v>120</v>
      </c>
      <c r="L835" t="s">
        <v>128</v>
      </c>
      <c r="M835" t="s">
        <v>122</v>
      </c>
      <c r="N835" s="2">
        <v>43200</v>
      </c>
    </row>
    <row r="836" spans="1:14" x14ac:dyDescent="0.3">
      <c r="A836" t="s">
        <v>115</v>
      </c>
      <c r="B836" t="s">
        <v>127</v>
      </c>
      <c r="C836">
        <v>730</v>
      </c>
      <c r="D836" s="1">
        <v>0.36347550000000001</v>
      </c>
      <c r="E836" s="1">
        <v>4.0290410000000003</v>
      </c>
      <c r="F836">
        <v>5</v>
      </c>
      <c r="G836" t="s">
        <v>117</v>
      </c>
      <c r="H836" t="s">
        <v>118</v>
      </c>
      <c r="I836">
        <v>0</v>
      </c>
      <c r="J836" t="s">
        <v>119</v>
      </c>
      <c r="K836" t="s">
        <v>120</v>
      </c>
      <c r="L836" t="s">
        <v>128</v>
      </c>
      <c r="M836" t="s">
        <v>122</v>
      </c>
      <c r="N836" s="2">
        <v>43200</v>
      </c>
    </row>
    <row r="837" spans="1:14" x14ac:dyDescent="0.3">
      <c r="A837" t="s">
        <v>115</v>
      </c>
      <c r="B837" t="s">
        <v>127</v>
      </c>
      <c r="C837">
        <v>740</v>
      </c>
      <c r="D837" s="1">
        <v>0.36701739999999999</v>
      </c>
      <c r="E837" s="1">
        <v>3.8947729999999998</v>
      </c>
      <c r="F837">
        <v>1</v>
      </c>
      <c r="G837" t="s">
        <v>117</v>
      </c>
      <c r="H837" t="s">
        <v>118</v>
      </c>
      <c r="I837">
        <v>0</v>
      </c>
      <c r="J837" t="s">
        <v>119</v>
      </c>
      <c r="K837" t="s">
        <v>120</v>
      </c>
      <c r="L837" t="s">
        <v>128</v>
      </c>
      <c r="M837" t="s">
        <v>122</v>
      </c>
      <c r="N837" s="2">
        <v>43200</v>
      </c>
    </row>
    <row r="838" spans="1:14" x14ac:dyDescent="0.3">
      <c r="A838" t="s">
        <v>115</v>
      </c>
      <c r="B838" t="s">
        <v>127</v>
      </c>
      <c r="C838">
        <v>740</v>
      </c>
      <c r="D838" s="1">
        <v>0.3715117</v>
      </c>
      <c r="E838" s="1">
        <v>4.0071589999999997</v>
      </c>
      <c r="F838">
        <v>2</v>
      </c>
      <c r="G838" t="s">
        <v>117</v>
      </c>
      <c r="H838" t="s">
        <v>118</v>
      </c>
      <c r="I838">
        <v>0</v>
      </c>
      <c r="J838" t="s">
        <v>119</v>
      </c>
      <c r="K838" t="s">
        <v>120</v>
      </c>
      <c r="L838" t="s">
        <v>128</v>
      </c>
      <c r="M838" t="s">
        <v>122</v>
      </c>
      <c r="N838" s="2">
        <v>43200</v>
      </c>
    </row>
    <row r="839" spans="1:14" x14ac:dyDescent="0.3">
      <c r="A839" t="s">
        <v>115</v>
      </c>
      <c r="B839" t="s">
        <v>127</v>
      </c>
      <c r="C839">
        <v>740</v>
      </c>
      <c r="D839" s="1">
        <v>0.36925409999999997</v>
      </c>
      <c r="E839" s="1">
        <v>4.0163159999999998</v>
      </c>
      <c r="F839">
        <v>3</v>
      </c>
      <c r="G839" t="s">
        <v>117</v>
      </c>
      <c r="H839" t="s">
        <v>118</v>
      </c>
      <c r="I839">
        <v>0</v>
      </c>
      <c r="J839" t="s">
        <v>119</v>
      </c>
      <c r="K839" t="s">
        <v>120</v>
      </c>
      <c r="L839" t="s">
        <v>128</v>
      </c>
      <c r="M839" t="s">
        <v>122</v>
      </c>
      <c r="N839" s="2">
        <v>43200</v>
      </c>
    </row>
    <row r="840" spans="1:14" x14ac:dyDescent="0.3">
      <c r="A840" t="s">
        <v>115</v>
      </c>
      <c r="B840" t="s">
        <v>127</v>
      </c>
      <c r="C840">
        <v>740</v>
      </c>
      <c r="D840" s="1">
        <v>0.36264030000000003</v>
      </c>
      <c r="E840" s="1">
        <v>3.944312</v>
      </c>
      <c r="F840">
        <v>4</v>
      </c>
      <c r="G840" t="s">
        <v>117</v>
      </c>
      <c r="H840" t="s">
        <v>118</v>
      </c>
      <c r="I840">
        <v>0</v>
      </c>
      <c r="J840" t="s">
        <v>119</v>
      </c>
      <c r="K840" t="s">
        <v>120</v>
      </c>
      <c r="L840" t="s">
        <v>128</v>
      </c>
      <c r="M840" t="s">
        <v>122</v>
      </c>
      <c r="N840" s="2">
        <v>43200</v>
      </c>
    </row>
    <row r="841" spans="1:14" x14ac:dyDescent="0.3">
      <c r="A841" t="s">
        <v>115</v>
      </c>
      <c r="B841" t="s">
        <v>127</v>
      </c>
      <c r="C841">
        <v>740</v>
      </c>
      <c r="D841" s="1">
        <v>0.36822670000000002</v>
      </c>
      <c r="E841" s="1">
        <v>4.0437900000000004</v>
      </c>
      <c r="F841">
        <v>5</v>
      </c>
      <c r="G841" t="s">
        <v>117</v>
      </c>
      <c r="H841" t="s">
        <v>118</v>
      </c>
      <c r="I841">
        <v>0</v>
      </c>
      <c r="J841" t="s">
        <v>119</v>
      </c>
      <c r="K841" t="s">
        <v>120</v>
      </c>
      <c r="L841" t="s">
        <v>128</v>
      </c>
      <c r="M841" t="s">
        <v>122</v>
      </c>
      <c r="N841" s="2">
        <v>43200</v>
      </c>
    </row>
    <row r="842" spans="1:14" x14ac:dyDescent="0.3">
      <c r="A842" t="s">
        <v>115</v>
      </c>
      <c r="B842" t="s">
        <v>127</v>
      </c>
      <c r="C842">
        <v>750</v>
      </c>
      <c r="D842" s="1">
        <v>0.35353659999999998</v>
      </c>
      <c r="E842" s="1">
        <v>3.8663859999999999</v>
      </c>
      <c r="F842">
        <v>1</v>
      </c>
      <c r="G842" t="s">
        <v>117</v>
      </c>
      <c r="H842" t="s">
        <v>118</v>
      </c>
      <c r="I842">
        <v>0</v>
      </c>
      <c r="J842" t="s">
        <v>119</v>
      </c>
      <c r="K842" t="s">
        <v>120</v>
      </c>
      <c r="L842" t="s">
        <v>128</v>
      </c>
      <c r="M842" t="s">
        <v>122</v>
      </c>
      <c r="N842" s="2">
        <v>43200</v>
      </c>
    </row>
    <row r="843" spans="1:14" x14ac:dyDescent="0.3">
      <c r="A843" t="s">
        <v>115</v>
      </c>
      <c r="B843" t="s">
        <v>127</v>
      </c>
      <c r="C843">
        <v>750</v>
      </c>
      <c r="D843" s="1">
        <v>0.35013260000000002</v>
      </c>
      <c r="E843" s="1">
        <v>3.8278029999999998</v>
      </c>
      <c r="F843">
        <v>2</v>
      </c>
      <c r="G843" t="s">
        <v>117</v>
      </c>
      <c r="H843" t="s">
        <v>118</v>
      </c>
      <c r="I843">
        <v>0</v>
      </c>
      <c r="J843" t="s">
        <v>119</v>
      </c>
      <c r="K843" t="s">
        <v>120</v>
      </c>
      <c r="L843" t="s">
        <v>128</v>
      </c>
      <c r="M843" t="s">
        <v>122</v>
      </c>
      <c r="N843" s="2">
        <v>43200</v>
      </c>
    </row>
    <row r="844" spans="1:14" x14ac:dyDescent="0.3">
      <c r="A844" t="s">
        <v>115</v>
      </c>
      <c r="B844" t="s">
        <v>127</v>
      </c>
      <c r="C844">
        <v>750</v>
      </c>
      <c r="D844" s="1">
        <v>0.34812710000000002</v>
      </c>
      <c r="E844" s="1">
        <v>3.8041900000000002</v>
      </c>
      <c r="F844">
        <v>3</v>
      </c>
      <c r="G844" t="s">
        <v>117</v>
      </c>
      <c r="H844" t="s">
        <v>118</v>
      </c>
      <c r="I844">
        <v>0</v>
      </c>
      <c r="J844" t="s">
        <v>119</v>
      </c>
      <c r="K844" t="s">
        <v>120</v>
      </c>
      <c r="L844" t="s">
        <v>128</v>
      </c>
      <c r="M844" t="s">
        <v>122</v>
      </c>
      <c r="N844" s="2">
        <v>43200</v>
      </c>
    </row>
    <row r="845" spans="1:14" x14ac:dyDescent="0.3">
      <c r="A845" t="s">
        <v>115</v>
      </c>
      <c r="B845" t="s">
        <v>127</v>
      </c>
      <c r="C845">
        <v>750</v>
      </c>
      <c r="D845" s="1">
        <v>0.35141670000000003</v>
      </c>
      <c r="E845" s="1">
        <v>3.799175</v>
      </c>
      <c r="F845">
        <v>4</v>
      </c>
      <c r="G845" t="s">
        <v>117</v>
      </c>
      <c r="H845" t="s">
        <v>118</v>
      </c>
      <c r="I845">
        <v>0</v>
      </c>
      <c r="J845" t="s">
        <v>119</v>
      </c>
      <c r="K845" t="s">
        <v>120</v>
      </c>
      <c r="L845" t="s">
        <v>128</v>
      </c>
      <c r="M845" t="s">
        <v>122</v>
      </c>
      <c r="N845" s="2">
        <v>43200</v>
      </c>
    </row>
    <row r="846" spans="1:14" x14ac:dyDescent="0.3">
      <c r="A846" t="s">
        <v>115</v>
      </c>
      <c r="B846" t="s">
        <v>127</v>
      </c>
      <c r="C846">
        <v>750</v>
      </c>
      <c r="D846" s="1">
        <v>0.35013450000000002</v>
      </c>
      <c r="E846" s="1">
        <v>3.8023150000000001</v>
      </c>
      <c r="F846">
        <v>5</v>
      </c>
      <c r="G846" t="s">
        <v>117</v>
      </c>
      <c r="H846" t="s">
        <v>118</v>
      </c>
      <c r="I846">
        <v>0</v>
      </c>
      <c r="J846" t="s">
        <v>119</v>
      </c>
      <c r="K846" t="s">
        <v>120</v>
      </c>
      <c r="L846" t="s">
        <v>128</v>
      </c>
      <c r="M846" t="s">
        <v>122</v>
      </c>
      <c r="N846" s="2">
        <v>43200</v>
      </c>
    </row>
    <row r="847" spans="1:14" x14ac:dyDescent="0.3">
      <c r="A847" t="s">
        <v>115</v>
      </c>
      <c r="B847" t="s">
        <v>127</v>
      </c>
      <c r="C847">
        <v>760</v>
      </c>
      <c r="D847" s="1">
        <v>0.35532079999999999</v>
      </c>
      <c r="E847" s="1">
        <v>3.8210109999999999</v>
      </c>
      <c r="F847">
        <v>1</v>
      </c>
      <c r="G847" t="s">
        <v>117</v>
      </c>
      <c r="H847" t="s">
        <v>118</v>
      </c>
      <c r="I847">
        <v>0</v>
      </c>
      <c r="J847" t="s">
        <v>119</v>
      </c>
      <c r="K847" t="s">
        <v>120</v>
      </c>
      <c r="L847" t="s">
        <v>128</v>
      </c>
      <c r="M847" t="s">
        <v>122</v>
      </c>
      <c r="N847" s="2">
        <v>43200</v>
      </c>
    </row>
    <row r="848" spans="1:14" x14ac:dyDescent="0.3">
      <c r="A848" t="s">
        <v>115</v>
      </c>
      <c r="B848" t="s">
        <v>127</v>
      </c>
      <c r="C848">
        <v>760</v>
      </c>
      <c r="D848" s="1">
        <v>0.34187640000000002</v>
      </c>
      <c r="E848" s="1">
        <v>3.701441</v>
      </c>
      <c r="F848">
        <v>2</v>
      </c>
      <c r="G848" t="s">
        <v>117</v>
      </c>
      <c r="H848" t="s">
        <v>118</v>
      </c>
      <c r="I848">
        <v>0</v>
      </c>
      <c r="J848" t="s">
        <v>119</v>
      </c>
      <c r="K848" t="s">
        <v>120</v>
      </c>
      <c r="L848" t="s">
        <v>128</v>
      </c>
      <c r="M848" t="s">
        <v>122</v>
      </c>
      <c r="N848" s="2">
        <v>43200</v>
      </c>
    </row>
    <row r="849" spans="1:14" x14ac:dyDescent="0.3">
      <c r="A849" t="s">
        <v>115</v>
      </c>
      <c r="B849" t="s">
        <v>127</v>
      </c>
      <c r="C849">
        <v>760</v>
      </c>
      <c r="D849" s="1">
        <v>0.33605040000000003</v>
      </c>
      <c r="E849" s="1">
        <v>3.6574080000000002</v>
      </c>
      <c r="F849">
        <v>3</v>
      </c>
      <c r="G849" t="s">
        <v>117</v>
      </c>
      <c r="H849" t="s">
        <v>118</v>
      </c>
      <c r="I849">
        <v>0</v>
      </c>
      <c r="J849" t="s">
        <v>119</v>
      </c>
      <c r="K849" t="s">
        <v>120</v>
      </c>
      <c r="L849" t="s">
        <v>128</v>
      </c>
      <c r="M849" t="s">
        <v>122</v>
      </c>
      <c r="N849" s="2">
        <v>43200</v>
      </c>
    </row>
    <row r="850" spans="1:14" x14ac:dyDescent="0.3">
      <c r="A850" t="s">
        <v>115</v>
      </c>
      <c r="B850" t="s">
        <v>127</v>
      </c>
      <c r="C850">
        <v>760</v>
      </c>
      <c r="D850" s="1">
        <v>0.34911690000000001</v>
      </c>
      <c r="E850" s="1">
        <v>3.7725569999999999</v>
      </c>
      <c r="F850">
        <v>4</v>
      </c>
      <c r="G850" t="s">
        <v>117</v>
      </c>
      <c r="H850" t="s">
        <v>118</v>
      </c>
      <c r="I850">
        <v>0</v>
      </c>
      <c r="J850" t="s">
        <v>119</v>
      </c>
      <c r="K850" t="s">
        <v>120</v>
      </c>
      <c r="L850" t="s">
        <v>128</v>
      </c>
      <c r="M850" t="s">
        <v>122</v>
      </c>
      <c r="N850" s="2">
        <v>43200</v>
      </c>
    </row>
    <row r="851" spans="1:14" x14ac:dyDescent="0.3">
      <c r="A851" t="s">
        <v>115</v>
      </c>
      <c r="B851" t="s">
        <v>127</v>
      </c>
      <c r="C851">
        <v>760</v>
      </c>
      <c r="D851" s="1">
        <v>0.3431864</v>
      </c>
      <c r="E851" s="1">
        <v>3.7329270000000001</v>
      </c>
      <c r="F851">
        <v>5</v>
      </c>
      <c r="G851" t="s">
        <v>117</v>
      </c>
      <c r="H851" t="s">
        <v>118</v>
      </c>
      <c r="I851">
        <v>0</v>
      </c>
      <c r="J851" t="s">
        <v>119</v>
      </c>
      <c r="K851" t="s">
        <v>120</v>
      </c>
      <c r="L851" t="s">
        <v>128</v>
      </c>
      <c r="M851" t="s">
        <v>122</v>
      </c>
      <c r="N851" s="2">
        <v>43200</v>
      </c>
    </row>
    <row r="852" spans="1:14" x14ac:dyDescent="0.3">
      <c r="A852" t="s">
        <v>115</v>
      </c>
      <c r="B852" t="s">
        <v>127</v>
      </c>
      <c r="C852">
        <v>770</v>
      </c>
      <c r="D852" s="1">
        <v>0.33849889999999999</v>
      </c>
      <c r="E852" s="1">
        <v>3.601721</v>
      </c>
      <c r="F852">
        <v>1</v>
      </c>
      <c r="G852" t="s">
        <v>117</v>
      </c>
      <c r="H852" t="s">
        <v>118</v>
      </c>
      <c r="I852">
        <v>0</v>
      </c>
      <c r="J852" t="s">
        <v>119</v>
      </c>
      <c r="K852" t="s">
        <v>120</v>
      </c>
      <c r="L852" t="s">
        <v>128</v>
      </c>
      <c r="M852" t="s">
        <v>122</v>
      </c>
      <c r="N852" s="2">
        <v>43200</v>
      </c>
    </row>
    <row r="853" spans="1:14" x14ac:dyDescent="0.3">
      <c r="A853" t="s">
        <v>115</v>
      </c>
      <c r="B853" t="s">
        <v>127</v>
      </c>
      <c r="C853">
        <v>770</v>
      </c>
      <c r="D853" s="1">
        <v>0.34204669999999998</v>
      </c>
      <c r="E853" s="1">
        <v>3.651888</v>
      </c>
      <c r="F853">
        <v>2</v>
      </c>
      <c r="G853" t="s">
        <v>117</v>
      </c>
      <c r="H853" t="s">
        <v>118</v>
      </c>
      <c r="I853">
        <v>0</v>
      </c>
      <c r="J853" t="s">
        <v>119</v>
      </c>
      <c r="K853" t="s">
        <v>120</v>
      </c>
      <c r="L853" t="s">
        <v>128</v>
      </c>
      <c r="M853" t="s">
        <v>122</v>
      </c>
      <c r="N853" s="2">
        <v>43200</v>
      </c>
    </row>
    <row r="854" spans="1:14" x14ac:dyDescent="0.3">
      <c r="A854" t="s">
        <v>115</v>
      </c>
      <c r="B854" t="s">
        <v>127</v>
      </c>
      <c r="C854">
        <v>770</v>
      </c>
      <c r="D854" s="1">
        <v>0.33679559999999997</v>
      </c>
      <c r="E854" s="1">
        <v>3.643656</v>
      </c>
      <c r="F854">
        <v>3</v>
      </c>
      <c r="G854" t="s">
        <v>117</v>
      </c>
      <c r="H854" t="s">
        <v>118</v>
      </c>
      <c r="I854">
        <v>0</v>
      </c>
      <c r="J854" t="s">
        <v>119</v>
      </c>
      <c r="K854" t="s">
        <v>120</v>
      </c>
      <c r="L854" t="s">
        <v>128</v>
      </c>
      <c r="M854" t="s">
        <v>122</v>
      </c>
      <c r="N854" s="2">
        <v>43200</v>
      </c>
    </row>
    <row r="855" spans="1:14" x14ac:dyDescent="0.3">
      <c r="A855" t="s">
        <v>115</v>
      </c>
      <c r="B855" t="s">
        <v>127</v>
      </c>
      <c r="C855">
        <v>770</v>
      </c>
      <c r="D855" s="1">
        <v>0.34436640000000002</v>
      </c>
      <c r="E855" s="1">
        <v>3.722639</v>
      </c>
      <c r="F855">
        <v>4</v>
      </c>
      <c r="G855" t="s">
        <v>117</v>
      </c>
      <c r="H855" t="s">
        <v>118</v>
      </c>
      <c r="I855">
        <v>0</v>
      </c>
      <c r="J855" t="s">
        <v>119</v>
      </c>
      <c r="K855" t="s">
        <v>120</v>
      </c>
      <c r="L855" t="s">
        <v>128</v>
      </c>
      <c r="M855" t="s">
        <v>122</v>
      </c>
      <c r="N855" s="2">
        <v>43200</v>
      </c>
    </row>
    <row r="856" spans="1:14" x14ac:dyDescent="0.3">
      <c r="A856" t="s">
        <v>115</v>
      </c>
      <c r="B856" t="s">
        <v>127</v>
      </c>
      <c r="C856">
        <v>770</v>
      </c>
      <c r="D856" s="1">
        <v>0.34208929999999999</v>
      </c>
      <c r="E856" s="1">
        <v>3.6600009999999998</v>
      </c>
      <c r="F856">
        <v>5</v>
      </c>
      <c r="G856" t="s">
        <v>117</v>
      </c>
      <c r="H856" t="s">
        <v>118</v>
      </c>
      <c r="I856">
        <v>0</v>
      </c>
      <c r="J856" t="s">
        <v>119</v>
      </c>
      <c r="K856" t="s">
        <v>120</v>
      </c>
      <c r="L856" t="s">
        <v>128</v>
      </c>
      <c r="M856" t="s">
        <v>122</v>
      </c>
      <c r="N856" s="2">
        <v>43200</v>
      </c>
    </row>
    <row r="857" spans="1:14" x14ac:dyDescent="0.3">
      <c r="A857" t="s">
        <v>115</v>
      </c>
      <c r="B857" t="s">
        <v>127</v>
      </c>
      <c r="C857">
        <v>780</v>
      </c>
      <c r="D857" s="1">
        <v>0.3276326</v>
      </c>
      <c r="E857" s="1">
        <v>3.4029129999999999</v>
      </c>
      <c r="F857">
        <v>1</v>
      </c>
      <c r="G857" t="s">
        <v>117</v>
      </c>
      <c r="H857" t="s">
        <v>118</v>
      </c>
      <c r="I857">
        <v>0</v>
      </c>
      <c r="J857" t="s">
        <v>119</v>
      </c>
      <c r="K857" t="s">
        <v>120</v>
      </c>
      <c r="L857" t="s">
        <v>128</v>
      </c>
      <c r="M857" t="s">
        <v>122</v>
      </c>
      <c r="N857" s="2">
        <v>43200</v>
      </c>
    </row>
    <row r="858" spans="1:14" x14ac:dyDescent="0.3">
      <c r="A858" t="s">
        <v>115</v>
      </c>
      <c r="B858" t="s">
        <v>127</v>
      </c>
      <c r="C858">
        <v>780</v>
      </c>
      <c r="D858" s="1">
        <v>0.33858280000000002</v>
      </c>
      <c r="E858" s="1">
        <v>3.465884</v>
      </c>
      <c r="F858">
        <v>2</v>
      </c>
      <c r="G858" t="s">
        <v>117</v>
      </c>
      <c r="H858" t="s">
        <v>118</v>
      </c>
      <c r="I858">
        <v>0</v>
      </c>
      <c r="J858" t="s">
        <v>119</v>
      </c>
      <c r="K858" t="s">
        <v>120</v>
      </c>
      <c r="L858" t="s">
        <v>128</v>
      </c>
      <c r="M858" t="s">
        <v>122</v>
      </c>
      <c r="N858" s="2">
        <v>43200</v>
      </c>
    </row>
    <row r="859" spans="1:14" x14ac:dyDescent="0.3">
      <c r="A859" t="s">
        <v>115</v>
      </c>
      <c r="B859" t="s">
        <v>127</v>
      </c>
      <c r="C859">
        <v>780</v>
      </c>
      <c r="D859" s="1">
        <v>0.33938760000000001</v>
      </c>
      <c r="E859" s="1">
        <v>3.5078969999999998</v>
      </c>
      <c r="F859">
        <v>3</v>
      </c>
      <c r="G859" t="s">
        <v>117</v>
      </c>
      <c r="H859" t="s">
        <v>118</v>
      </c>
      <c r="I859">
        <v>0</v>
      </c>
      <c r="J859" t="s">
        <v>119</v>
      </c>
      <c r="K859" t="s">
        <v>120</v>
      </c>
      <c r="L859" t="s">
        <v>128</v>
      </c>
      <c r="M859" t="s">
        <v>122</v>
      </c>
      <c r="N859" s="2">
        <v>43200</v>
      </c>
    </row>
    <row r="860" spans="1:14" x14ac:dyDescent="0.3">
      <c r="A860" t="s">
        <v>115</v>
      </c>
      <c r="B860" t="s">
        <v>127</v>
      </c>
      <c r="C860">
        <v>780</v>
      </c>
      <c r="D860" s="1">
        <v>0.33610380000000001</v>
      </c>
      <c r="E860" s="1">
        <v>3.4750770000000002</v>
      </c>
      <c r="F860">
        <v>4</v>
      </c>
      <c r="G860" t="s">
        <v>117</v>
      </c>
      <c r="H860" t="s">
        <v>118</v>
      </c>
      <c r="I860">
        <v>0</v>
      </c>
      <c r="J860" t="s">
        <v>119</v>
      </c>
      <c r="K860" t="s">
        <v>120</v>
      </c>
      <c r="L860" t="s">
        <v>128</v>
      </c>
      <c r="M860" t="s">
        <v>122</v>
      </c>
      <c r="N860" s="2">
        <v>43200</v>
      </c>
    </row>
    <row r="861" spans="1:14" x14ac:dyDescent="0.3">
      <c r="A861" t="s">
        <v>115</v>
      </c>
      <c r="B861" t="s">
        <v>127</v>
      </c>
      <c r="C861">
        <v>780</v>
      </c>
      <c r="D861" s="1">
        <v>0.33961170000000002</v>
      </c>
      <c r="E861" s="1">
        <v>3.470342</v>
      </c>
      <c r="F861">
        <v>5</v>
      </c>
      <c r="G861" t="s">
        <v>117</v>
      </c>
      <c r="H861" t="s">
        <v>118</v>
      </c>
      <c r="I861">
        <v>0</v>
      </c>
      <c r="J861" t="s">
        <v>119</v>
      </c>
      <c r="K861" t="s">
        <v>120</v>
      </c>
      <c r="L861" t="s">
        <v>128</v>
      </c>
      <c r="M861" t="s">
        <v>122</v>
      </c>
      <c r="N861" s="2">
        <v>43200</v>
      </c>
    </row>
    <row r="862" spans="1:14" x14ac:dyDescent="0.3">
      <c r="A862" t="s">
        <v>115</v>
      </c>
      <c r="B862" t="s">
        <v>127</v>
      </c>
      <c r="C862">
        <v>790</v>
      </c>
      <c r="D862" s="1">
        <v>0.3240768</v>
      </c>
      <c r="E862" s="1">
        <v>3.2590029999999999</v>
      </c>
      <c r="F862">
        <v>1</v>
      </c>
      <c r="G862" t="s">
        <v>117</v>
      </c>
      <c r="H862" t="s">
        <v>118</v>
      </c>
      <c r="I862">
        <v>0</v>
      </c>
      <c r="J862" t="s">
        <v>119</v>
      </c>
      <c r="K862" t="s">
        <v>120</v>
      </c>
      <c r="L862" t="s">
        <v>128</v>
      </c>
      <c r="M862" t="s">
        <v>122</v>
      </c>
      <c r="N862" s="2">
        <v>43200</v>
      </c>
    </row>
    <row r="863" spans="1:14" x14ac:dyDescent="0.3">
      <c r="A863" t="s">
        <v>115</v>
      </c>
      <c r="B863" t="s">
        <v>127</v>
      </c>
      <c r="C863">
        <v>790</v>
      </c>
      <c r="D863" s="1">
        <v>0.32395839999999998</v>
      </c>
      <c r="E863" s="1">
        <v>3.2549739999999998</v>
      </c>
      <c r="F863">
        <v>2</v>
      </c>
      <c r="G863" t="s">
        <v>117</v>
      </c>
      <c r="H863" t="s">
        <v>118</v>
      </c>
      <c r="I863">
        <v>0</v>
      </c>
      <c r="J863" t="s">
        <v>119</v>
      </c>
      <c r="K863" t="s">
        <v>120</v>
      </c>
      <c r="L863" t="s">
        <v>128</v>
      </c>
      <c r="M863" t="s">
        <v>122</v>
      </c>
      <c r="N863" s="2">
        <v>43200</v>
      </c>
    </row>
    <row r="864" spans="1:14" x14ac:dyDescent="0.3">
      <c r="A864" t="s">
        <v>115</v>
      </c>
      <c r="B864" t="s">
        <v>127</v>
      </c>
      <c r="C864">
        <v>790</v>
      </c>
      <c r="D864" s="1">
        <v>0.32595259999999998</v>
      </c>
      <c r="E864" s="1">
        <v>3.310597</v>
      </c>
      <c r="F864">
        <v>3</v>
      </c>
      <c r="G864" t="s">
        <v>117</v>
      </c>
      <c r="H864" t="s">
        <v>118</v>
      </c>
      <c r="I864">
        <v>0</v>
      </c>
      <c r="J864" t="s">
        <v>119</v>
      </c>
      <c r="K864" t="s">
        <v>120</v>
      </c>
      <c r="L864" t="s">
        <v>128</v>
      </c>
      <c r="M864" t="s">
        <v>122</v>
      </c>
      <c r="N864" s="2">
        <v>43200</v>
      </c>
    </row>
    <row r="865" spans="1:14" x14ac:dyDescent="0.3">
      <c r="A865" t="s">
        <v>115</v>
      </c>
      <c r="B865" t="s">
        <v>127</v>
      </c>
      <c r="C865">
        <v>790</v>
      </c>
      <c r="D865" s="1">
        <v>0.33026749999999999</v>
      </c>
      <c r="E865" s="1">
        <v>3.3265660000000001</v>
      </c>
      <c r="F865">
        <v>4</v>
      </c>
      <c r="G865" t="s">
        <v>117</v>
      </c>
      <c r="H865" t="s">
        <v>118</v>
      </c>
      <c r="I865">
        <v>0</v>
      </c>
      <c r="J865" t="s">
        <v>119</v>
      </c>
      <c r="K865" t="s">
        <v>120</v>
      </c>
      <c r="L865" t="s">
        <v>128</v>
      </c>
      <c r="M865" t="s">
        <v>122</v>
      </c>
      <c r="N865" s="2">
        <v>43200</v>
      </c>
    </row>
    <row r="866" spans="1:14" x14ac:dyDescent="0.3">
      <c r="A866" t="s">
        <v>115</v>
      </c>
      <c r="B866" t="s">
        <v>127</v>
      </c>
      <c r="C866">
        <v>790</v>
      </c>
      <c r="D866" s="1">
        <v>0.33022030000000002</v>
      </c>
      <c r="E866" s="1">
        <v>3.3239939999999999</v>
      </c>
      <c r="F866">
        <v>5</v>
      </c>
      <c r="G866" t="s">
        <v>117</v>
      </c>
      <c r="H866" t="s">
        <v>118</v>
      </c>
      <c r="I866">
        <v>0</v>
      </c>
      <c r="J866" t="s">
        <v>119</v>
      </c>
      <c r="K866" t="s">
        <v>120</v>
      </c>
      <c r="L866" t="s">
        <v>128</v>
      </c>
      <c r="M866" t="s">
        <v>122</v>
      </c>
      <c r="N866" s="2">
        <v>43200</v>
      </c>
    </row>
    <row r="867" spans="1:14" x14ac:dyDescent="0.3">
      <c r="A867" t="s">
        <v>115</v>
      </c>
      <c r="B867" t="s">
        <v>127</v>
      </c>
      <c r="C867">
        <v>800</v>
      </c>
      <c r="D867" s="1">
        <v>0.33142500000000003</v>
      </c>
      <c r="E867" s="1">
        <v>3.2809569999999999</v>
      </c>
      <c r="F867">
        <v>1</v>
      </c>
      <c r="G867" t="s">
        <v>117</v>
      </c>
      <c r="H867" t="s">
        <v>118</v>
      </c>
      <c r="I867">
        <v>0</v>
      </c>
      <c r="J867" t="s">
        <v>119</v>
      </c>
      <c r="K867" t="s">
        <v>120</v>
      </c>
      <c r="L867" t="s">
        <v>128</v>
      </c>
      <c r="M867" t="s">
        <v>122</v>
      </c>
      <c r="N867" s="2">
        <v>43200</v>
      </c>
    </row>
    <row r="868" spans="1:14" x14ac:dyDescent="0.3">
      <c r="A868" t="s">
        <v>115</v>
      </c>
      <c r="B868" t="s">
        <v>127</v>
      </c>
      <c r="C868">
        <v>800</v>
      </c>
      <c r="D868" s="1">
        <v>0.3313952</v>
      </c>
      <c r="E868" s="1">
        <v>3.2472750000000001</v>
      </c>
      <c r="F868">
        <v>2</v>
      </c>
      <c r="G868" t="s">
        <v>117</v>
      </c>
      <c r="H868" t="s">
        <v>118</v>
      </c>
      <c r="I868">
        <v>0</v>
      </c>
      <c r="J868" t="s">
        <v>119</v>
      </c>
      <c r="K868" t="s">
        <v>120</v>
      </c>
      <c r="L868" t="s">
        <v>128</v>
      </c>
      <c r="M868" t="s">
        <v>122</v>
      </c>
      <c r="N868" s="2">
        <v>43200</v>
      </c>
    </row>
    <row r="869" spans="1:14" x14ac:dyDescent="0.3">
      <c r="A869" t="s">
        <v>115</v>
      </c>
      <c r="B869" t="s">
        <v>127</v>
      </c>
      <c r="C869">
        <v>800</v>
      </c>
      <c r="D869" s="1">
        <v>0.3369238</v>
      </c>
      <c r="E869" s="1">
        <v>3.3530869999999999</v>
      </c>
      <c r="F869">
        <v>3</v>
      </c>
      <c r="G869" t="s">
        <v>117</v>
      </c>
      <c r="H869" t="s">
        <v>118</v>
      </c>
      <c r="I869">
        <v>0</v>
      </c>
      <c r="J869" t="s">
        <v>119</v>
      </c>
      <c r="K869" t="s">
        <v>120</v>
      </c>
      <c r="L869" t="s">
        <v>128</v>
      </c>
      <c r="M869" t="s">
        <v>122</v>
      </c>
      <c r="N869" s="2">
        <v>43200</v>
      </c>
    </row>
    <row r="870" spans="1:14" x14ac:dyDescent="0.3">
      <c r="A870" t="s">
        <v>115</v>
      </c>
      <c r="B870" t="s">
        <v>127</v>
      </c>
      <c r="C870">
        <v>800</v>
      </c>
      <c r="D870" s="1">
        <v>0.33042909999999998</v>
      </c>
      <c r="E870" s="1">
        <v>3.3075929999999998</v>
      </c>
      <c r="F870">
        <v>4</v>
      </c>
      <c r="G870" t="s">
        <v>117</v>
      </c>
      <c r="H870" t="s">
        <v>118</v>
      </c>
      <c r="I870">
        <v>0</v>
      </c>
      <c r="J870" t="s">
        <v>119</v>
      </c>
      <c r="K870" t="s">
        <v>120</v>
      </c>
      <c r="L870" t="s">
        <v>128</v>
      </c>
      <c r="M870" t="s">
        <v>122</v>
      </c>
      <c r="N870" s="2">
        <v>43200</v>
      </c>
    </row>
    <row r="871" spans="1:14" x14ac:dyDescent="0.3">
      <c r="A871" t="s">
        <v>115</v>
      </c>
      <c r="B871" t="s">
        <v>127</v>
      </c>
      <c r="C871">
        <v>800</v>
      </c>
      <c r="D871" s="1">
        <v>0.32653680000000002</v>
      </c>
      <c r="E871" s="1">
        <v>3.233841</v>
      </c>
      <c r="F871">
        <v>5</v>
      </c>
      <c r="G871" t="s">
        <v>117</v>
      </c>
      <c r="H871" t="s">
        <v>118</v>
      </c>
      <c r="I871">
        <v>0</v>
      </c>
      <c r="J871" t="s">
        <v>119</v>
      </c>
      <c r="K871" t="s">
        <v>120</v>
      </c>
      <c r="L871" t="s">
        <v>128</v>
      </c>
      <c r="M871" t="s">
        <v>122</v>
      </c>
      <c r="N871" s="2">
        <v>43200</v>
      </c>
    </row>
    <row r="872" spans="1:14" x14ac:dyDescent="0.3">
      <c r="A872" t="s">
        <v>115</v>
      </c>
      <c r="B872" t="s">
        <v>127</v>
      </c>
      <c r="C872">
        <v>810</v>
      </c>
      <c r="D872" s="1">
        <v>0.32744719999999999</v>
      </c>
      <c r="E872" s="1">
        <v>3.2015020000000001</v>
      </c>
      <c r="F872">
        <v>1</v>
      </c>
      <c r="G872" t="s">
        <v>117</v>
      </c>
      <c r="H872" t="s">
        <v>118</v>
      </c>
      <c r="I872">
        <v>0</v>
      </c>
      <c r="J872" t="s">
        <v>119</v>
      </c>
      <c r="K872" t="s">
        <v>120</v>
      </c>
      <c r="L872" t="s">
        <v>128</v>
      </c>
      <c r="M872" t="s">
        <v>122</v>
      </c>
      <c r="N872" s="2">
        <v>43200</v>
      </c>
    </row>
    <row r="873" spans="1:14" x14ac:dyDescent="0.3">
      <c r="A873" t="s">
        <v>115</v>
      </c>
      <c r="B873" t="s">
        <v>127</v>
      </c>
      <c r="C873">
        <v>810</v>
      </c>
      <c r="D873" s="1">
        <v>0.32606960000000001</v>
      </c>
      <c r="E873" s="1">
        <v>3.1682229999999998</v>
      </c>
      <c r="F873">
        <v>2</v>
      </c>
      <c r="G873" t="s">
        <v>117</v>
      </c>
      <c r="H873" t="s">
        <v>118</v>
      </c>
      <c r="I873">
        <v>0</v>
      </c>
      <c r="J873" t="s">
        <v>119</v>
      </c>
      <c r="K873" t="s">
        <v>120</v>
      </c>
      <c r="L873" t="s">
        <v>128</v>
      </c>
      <c r="M873" t="s">
        <v>122</v>
      </c>
      <c r="N873" s="2">
        <v>43200</v>
      </c>
    </row>
    <row r="874" spans="1:14" x14ac:dyDescent="0.3">
      <c r="A874" t="s">
        <v>115</v>
      </c>
      <c r="B874" t="s">
        <v>127</v>
      </c>
      <c r="C874">
        <v>810</v>
      </c>
      <c r="D874" s="1">
        <v>0.33111649999999998</v>
      </c>
      <c r="E874" s="1">
        <v>3.2207520000000001</v>
      </c>
      <c r="F874">
        <v>3</v>
      </c>
      <c r="G874" t="s">
        <v>117</v>
      </c>
      <c r="H874" t="s">
        <v>118</v>
      </c>
      <c r="I874">
        <v>0</v>
      </c>
      <c r="J874" t="s">
        <v>119</v>
      </c>
      <c r="K874" t="s">
        <v>120</v>
      </c>
      <c r="L874" t="s">
        <v>128</v>
      </c>
      <c r="M874" t="s">
        <v>122</v>
      </c>
      <c r="N874" s="2">
        <v>43200</v>
      </c>
    </row>
    <row r="875" spans="1:14" x14ac:dyDescent="0.3">
      <c r="A875" t="s">
        <v>115</v>
      </c>
      <c r="B875" t="s">
        <v>127</v>
      </c>
      <c r="C875">
        <v>810</v>
      </c>
      <c r="D875" s="1">
        <v>0.33796369999999998</v>
      </c>
      <c r="E875" s="1">
        <v>3.3312249999999999</v>
      </c>
      <c r="F875">
        <v>4</v>
      </c>
      <c r="G875" t="s">
        <v>117</v>
      </c>
      <c r="H875" t="s">
        <v>118</v>
      </c>
      <c r="I875">
        <v>0</v>
      </c>
      <c r="J875" t="s">
        <v>119</v>
      </c>
      <c r="K875" t="s">
        <v>120</v>
      </c>
      <c r="L875" t="s">
        <v>128</v>
      </c>
      <c r="M875" t="s">
        <v>122</v>
      </c>
      <c r="N875" s="2">
        <v>43200</v>
      </c>
    </row>
    <row r="876" spans="1:14" x14ac:dyDescent="0.3">
      <c r="A876" t="s">
        <v>115</v>
      </c>
      <c r="B876" t="s">
        <v>127</v>
      </c>
      <c r="C876">
        <v>810</v>
      </c>
      <c r="D876" s="1">
        <v>0.33235690000000001</v>
      </c>
      <c r="E876" s="1">
        <v>3.2422460000000002</v>
      </c>
      <c r="F876">
        <v>5</v>
      </c>
      <c r="G876" t="s">
        <v>117</v>
      </c>
      <c r="H876" t="s">
        <v>118</v>
      </c>
      <c r="I876">
        <v>0</v>
      </c>
      <c r="J876" t="s">
        <v>119</v>
      </c>
      <c r="K876" t="s">
        <v>120</v>
      </c>
      <c r="L876" t="s">
        <v>128</v>
      </c>
      <c r="M876" t="s">
        <v>122</v>
      </c>
      <c r="N876" s="2">
        <v>43200</v>
      </c>
    </row>
    <row r="877" spans="1:14" x14ac:dyDescent="0.3">
      <c r="A877" t="s">
        <v>115</v>
      </c>
      <c r="B877" t="s">
        <v>127</v>
      </c>
      <c r="C877">
        <v>820</v>
      </c>
      <c r="D877" s="1">
        <v>0.31763809999999998</v>
      </c>
      <c r="E877" s="1">
        <v>3.0872899999999999</v>
      </c>
      <c r="F877">
        <v>1</v>
      </c>
      <c r="G877" t="s">
        <v>117</v>
      </c>
      <c r="H877" t="s">
        <v>118</v>
      </c>
      <c r="I877">
        <v>0</v>
      </c>
      <c r="J877" t="s">
        <v>119</v>
      </c>
      <c r="K877" t="s">
        <v>120</v>
      </c>
      <c r="L877" t="s">
        <v>128</v>
      </c>
      <c r="M877" t="s">
        <v>122</v>
      </c>
      <c r="N877" s="2">
        <v>43200</v>
      </c>
    </row>
    <row r="878" spans="1:14" x14ac:dyDescent="0.3">
      <c r="A878" t="s">
        <v>115</v>
      </c>
      <c r="B878" t="s">
        <v>127</v>
      </c>
      <c r="C878">
        <v>820</v>
      </c>
      <c r="D878" s="1">
        <v>0.32213629999999999</v>
      </c>
      <c r="E878" s="1">
        <v>3.090741</v>
      </c>
      <c r="F878">
        <v>2</v>
      </c>
      <c r="G878" t="s">
        <v>117</v>
      </c>
      <c r="H878" t="s">
        <v>118</v>
      </c>
      <c r="I878">
        <v>0</v>
      </c>
      <c r="J878" t="s">
        <v>119</v>
      </c>
      <c r="K878" t="s">
        <v>120</v>
      </c>
      <c r="L878" t="s">
        <v>128</v>
      </c>
      <c r="M878" t="s">
        <v>122</v>
      </c>
      <c r="N878" s="2">
        <v>43200</v>
      </c>
    </row>
    <row r="879" spans="1:14" x14ac:dyDescent="0.3">
      <c r="A879" t="s">
        <v>115</v>
      </c>
      <c r="B879" t="s">
        <v>127</v>
      </c>
      <c r="C879">
        <v>820</v>
      </c>
      <c r="D879" s="1">
        <v>0.32955800000000002</v>
      </c>
      <c r="E879" s="1">
        <v>3.1335839999999999</v>
      </c>
      <c r="F879">
        <v>3</v>
      </c>
      <c r="G879" t="s">
        <v>117</v>
      </c>
      <c r="H879" t="s">
        <v>118</v>
      </c>
      <c r="I879">
        <v>0</v>
      </c>
      <c r="J879" t="s">
        <v>119</v>
      </c>
      <c r="K879" t="s">
        <v>120</v>
      </c>
      <c r="L879" t="s">
        <v>128</v>
      </c>
      <c r="M879" t="s">
        <v>122</v>
      </c>
      <c r="N879" s="2">
        <v>43200</v>
      </c>
    </row>
    <row r="880" spans="1:14" x14ac:dyDescent="0.3">
      <c r="A880" t="s">
        <v>115</v>
      </c>
      <c r="B880" t="s">
        <v>127</v>
      </c>
      <c r="C880">
        <v>820</v>
      </c>
      <c r="D880" s="1">
        <v>0.31964819999999999</v>
      </c>
      <c r="E880" s="1">
        <v>3.0652010000000001</v>
      </c>
      <c r="F880">
        <v>4</v>
      </c>
      <c r="G880" t="s">
        <v>117</v>
      </c>
      <c r="H880" t="s">
        <v>118</v>
      </c>
      <c r="I880">
        <v>0</v>
      </c>
      <c r="J880" t="s">
        <v>119</v>
      </c>
      <c r="K880" t="s">
        <v>120</v>
      </c>
      <c r="L880" t="s">
        <v>128</v>
      </c>
      <c r="M880" t="s">
        <v>122</v>
      </c>
      <c r="N880" s="2">
        <v>43200</v>
      </c>
    </row>
    <row r="881" spans="1:14" x14ac:dyDescent="0.3">
      <c r="A881" t="s">
        <v>115</v>
      </c>
      <c r="B881" t="s">
        <v>127</v>
      </c>
      <c r="C881">
        <v>820</v>
      </c>
      <c r="D881" s="1">
        <v>0.32691619999999999</v>
      </c>
      <c r="E881" s="1">
        <v>3.0850650000000002</v>
      </c>
      <c r="F881">
        <v>5</v>
      </c>
      <c r="G881" t="s">
        <v>117</v>
      </c>
      <c r="H881" t="s">
        <v>118</v>
      </c>
      <c r="I881">
        <v>0</v>
      </c>
      <c r="J881" t="s">
        <v>119</v>
      </c>
      <c r="K881" t="s">
        <v>120</v>
      </c>
      <c r="L881" t="s">
        <v>128</v>
      </c>
      <c r="M881" t="s">
        <v>122</v>
      </c>
      <c r="N881" s="2">
        <v>43200</v>
      </c>
    </row>
    <row r="882" spans="1:14" x14ac:dyDescent="0.3">
      <c r="A882" t="s">
        <v>115</v>
      </c>
      <c r="B882" t="s">
        <v>127</v>
      </c>
      <c r="C882">
        <v>830</v>
      </c>
      <c r="D882" s="1">
        <v>0.32557039999999998</v>
      </c>
      <c r="E882" s="1">
        <v>3.077617</v>
      </c>
      <c r="F882">
        <v>1</v>
      </c>
      <c r="G882" t="s">
        <v>117</v>
      </c>
      <c r="H882" t="s">
        <v>118</v>
      </c>
      <c r="I882">
        <v>0</v>
      </c>
      <c r="J882" t="s">
        <v>119</v>
      </c>
      <c r="K882" t="s">
        <v>120</v>
      </c>
      <c r="L882" t="s">
        <v>128</v>
      </c>
      <c r="M882" t="s">
        <v>122</v>
      </c>
      <c r="N882" s="2">
        <v>43200</v>
      </c>
    </row>
    <row r="883" spans="1:14" x14ac:dyDescent="0.3">
      <c r="A883" t="s">
        <v>115</v>
      </c>
      <c r="B883" t="s">
        <v>127</v>
      </c>
      <c r="C883">
        <v>830</v>
      </c>
      <c r="D883" s="1">
        <v>0.32443749999999999</v>
      </c>
      <c r="E883" s="1">
        <v>3.0123389999999999</v>
      </c>
      <c r="F883">
        <v>2</v>
      </c>
      <c r="G883" t="s">
        <v>117</v>
      </c>
      <c r="H883" t="s">
        <v>118</v>
      </c>
      <c r="I883">
        <v>0</v>
      </c>
      <c r="J883" t="s">
        <v>119</v>
      </c>
      <c r="K883" t="s">
        <v>120</v>
      </c>
      <c r="L883" t="s">
        <v>128</v>
      </c>
      <c r="M883" t="s">
        <v>122</v>
      </c>
      <c r="N883" s="2">
        <v>43200</v>
      </c>
    </row>
    <row r="884" spans="1:14" x14ac:dyDescent="0.3">
      <c r="A884" t="s">
        <v>115</v>
      </c>
      <c r="B884" t="s">
        <v>127</v>
      </c>
      <c r="C884">
        <v>830</v>
      </c>
      <c r="D884" s="1">
        <v>0.3199939</v>
      </c>
      <c r="E884" s="1">
        <v>2.992229</v>
      </c>
      <c r="F884">
        <v>3</v>
      </c>
      <c r="G884" t="s">
        <v>117</v>
      </c>
      <c r="H884" t="s">
        <v>118</v>
      </c>
      <c r="I884">
        <v>0</v>
      </c>
      <c r="J884" t="s">
        <v>119</v>
      </c>
      <c r="K884" t="s">
        <v>120</v>
      </c>
      <c r="L884" t="s">
        <v>128</v>
      </c>
      <c r="M884" t="s">
        <v>122</v>
      </c>
      <c r="N884" s="2">
        <v>43200</v>
      </c>
    </row>
    <row r="885" spans="1:14" x14ac:dyDescent="0.3">
      <c r="A885" t="s">
        <v>115</v>
      </c>
      <c r="B885" t="s">
        <v>127</v>
      </c>
      <c r="C885">
        <v>830</v>
      </c>
      <c r="D885" s="1">
        <v>0.3229783</v>
      </c>
      <c r="E885" s="1">
        <v>3.0098440000000002</v>
      </c>
      <c r="F885">
        <v>4</v>
      </c>
      <c r="G885" t="s">
        <v>117</v>
      </c>
      <c r="H885" t="s">
        <v>118</v>
      </c>
      <c r="I885">
        <v>0</v>
      </c>
      <c r="J885" t="s">
        <v>119</v>
      </c>
      <c r="K885" t="s">
        <v>120</v>
      </c>
      <c r="L885" t="s">
        <v>128</v>
      </c>
      <c r="M885" t="s">
        <v>122</v>
      </c>
      <c r="N885" s="2">
        <v>43200</v>
      </c>
    </row>
    <row r="886" spans="1:14" x14ac:dyDescent="0.3">
      <c r="A886" t="s">
        <v>115</v>
      </c>
      <c r="B886" t="s">
        <v>127</v>
      </c>
      <c r="C886">
        <v>830</v>
      </c>
      <c r="D886" s="1">
        <v>0.3237295</v>
      </c>
      <c r="E886" s="1">
        <v>3.0098760000000002</v>
      </c>
      <c r="F886">
        <v>5</v>
      </c>
      <c r="G886" t="s">
        <v>117</v>
      </c>
      <c r="H886" t="s">
        <v>118</v>
      </c>
      <c r="I886">
        <v>0</v>
      </c>
      <c r="J886" t="s">
        <v>119</v>
      </c>
      <c r="K886" t="s">
        <v>120</v>
      </c>
      <c r="L886" t="s">
        <v>128</v>
      </c>
      <c r="M886" t="s">
        <v>122</v>
      </c>
      <c r="N886" s="2">
        <v>43200</v>
      </c>
    </row>
    <row r="887" spans="1:14" x14ac:dyDescent="0.3">
      <c r="A887" t="s">
        <v>115</v>
      </c>
      <c r="B887" t="s">
        <v>127</v>
      </c>
      <c r="C887">
        <v>840</v>
      </c>
      <c r="D887" s="1">
        <v>0.31614520000000002</v>
      </c>
      <c r="E887" s="1">
        <v>2.866806</v>
      </c>
      <c r="F887">
        <v>1</v>
      </c>
      <c r="G887" t="s">
        <v>117</v>
      </c>
      <c r="H887" t="s">
        <v>118</v>
      </c>
      <c r="I887">
        <v>0</v>
      </c>
      <c r="J887" t="s">
        <v>119</v>
      </c>
      <c r="K887" t="s">
        <v>120</v>
      </c>
      <c r="L887" t="s">
        <v>128</v>
      </c>
      <c r="M887" t="s">
        <v>122</v>
      </c>
      <c r="N887" s="2">
        <v>43200</v>
      </c>
    </row>
    <row r="888" spans="1:14" x14ac:dyDescent="0.3">
      <c r="A888" t="s">
        <v>115</v>
      </c>
      <c r="B888" t="s">
        <v>127</v>
      </c>
      <c r="C888">
        <v>840</v>
      </c>
      <c r="D888" s="1">
        <v>0.31788040000000001</v>
      </c>
      <c r="E888" s="1">
        <v>2.8673660000000001</v>
      </c>
      <c r="F888">
        <v>2</v>
      </c>
      <c r="G888" t="s">
        <v>117</v>
      </c>
      <c r="H888" t="s">
        <v>118</v>
      </c>
      <c r="I888">
        <v>0</v>
      </c>
      <c r="J888" t="s">
        <v>119</v>
      </c>
      <c r="K888" t="s">
        <v>120</v>
      </c>
      <c r="L888" t="s">
        <v>128</v>
      </c>
      <c r="M888" t="s">
        <v>122</v>
      </c>
      <c r="N888" s="2">
        <v>43200</v>
      </c>
    </row>
    <row r="889" spans="1:14" x14ac:dyDescent="0.3">
      <c r="A889" t="s">
        <v>115</v>
      </c>
      <c r="B889" t="s">
        <v>127</v>
      </c>
      <c r="C889">
        <v>840</v>
      </c>
      <c r="D889" s="1">
        <v>0.32507659999999999</v>
      </c>
      <c r="E889" s="1">
        <v>2.9599199999999999</v>
      </c>
      <c r="F889">
        <v>3</v>
      </c>
      <c r="G889" t="s">
        <v>117</v>
      </c>
      <c r="H889" t="s">
        <v>118</v>
      </c>
      <c r="I889">
        <v>0</v>
      </c>
      <c r="J889" t="s">
        <v>119</v>
      </c>
      <c r="K889" t="s">
        <v>120</v>
      </c>
      <c r="L889" t="s">
        <v>128</v>
      </c>
      <c r="M889" t="s">
        <v>122</v>
      </c>
      <c r="N889" s="2">
        <v>43200</v>
      </c>
    </row>
    <row r="890" spans="1:14" x14ac:dyDescent="0.3">
      <c r="A890" t="s">
        <v>115</v>
      </c>
      <c r="B890" t="s">
        <v>127</v>
      </c>
      <c r="C890">
        <v>840</v>
      </c>
      <c r="D890" s="1">
        <v>0.32444600000000001</v>
      </c>
      <c r="E890" s="1">
        <v>2.968693</v>
      </c>
      <c r="F890">
        <v>4</v>
      </c>
      <c r="G890" t="s">
        <v>117</v>
      </c>
      <c r="H890" t="s">
        <v>118</v>
      </c>
      <c r="I890">
        <v>0</v>
      </c>
      <c r="J890" t="s">
        <v>119</v>
      </c>
      <c r="K890" t="s">
        <v>120</v>
      </c>
      <c r="L890" t="s">
        <v>128</v>
      </c>
      <c r="M890" t="s">
        <v>122</v>
      </c>
      <c r="N890" s="2">
        <v>43200</v>
      </c>
    </row>
    <row r="891" spans="1:14" x14ac:dyDescent="0.3">
      <c r="A891" t="s">
        <v>115</v>
      </c>
      <c r="B891" t="s">
        <v>127</v>
      </c>
      <c r="C891">
        <v>840</v>
      </c>
      <c r="D891" s="1">
        <v>0.32988309999999998</v>
      </c>
      <c r="E891" s="1">
        <v>3.0043380000000002</v>
      </c>
      <c r="F891">
        <v>5</v>
      </c>
      <c r="G891" t="s">
        <v>117</v>
      </c>
      <c r="H891" t="s">
        <v>118</v>
      </c>
      <c r="I891">
        <v>0</v>
      </c>
      <c r="J891" t="s">
        <v>119</v>
      </c>
      <c r="K891" t="s">
        <v>120</v>
      </c>
      <c r="L891" t="s">
        <v>128</v>
      </c>
      <c r="M891" t="s">
        <v>122</v>
      </c>
      <c r="N891" s="2">
        <v>43200</v>
      </c>
    </row>
    <row r="892" spans="1:14" x14ac:dyDescent="0.3">
      <c r="A892" t="s">
        <v>115</v>
      </c>
      <c r="B892" t="s">
        <v>127</v>
      </c>
      <c r="C892">
        <v>850</v>
      </c>
      <c r="D892" s="1">
        <v>0.31899349999999999</v>
      </c>
      <c r="E892" s="1">
        <v>2.800224</v>
      </c>
      <c r="F892">
        <v>1</v>
      </c>
      <c r="G892" t="s">
        <v>117</v>
      </c>
      <c r="H892" t="s">
        <v>118</v>
      </c>
      <c r="I892">
        <v>0</v>
      </c>
      <c r="J892" t="s">
        <v>119</v>
      </c>
      <c r="K892" t="s">
        <v>120</v>
      </c>
      <c r="L892" t="s">
        <v>128</v>
      </c>
      <c r="M892" t="s">
        <v>122</v>
      </c>
      <c r="N892" s="2">
        <v>43200</v>
      </c>
    </row>
    <row r="893" spans="1:14" x14ac:dyDescent="0.3">
      <c r="A893" t="s">
        <v>115</v>
      </c>
      <c r="B893" t="s">
        <v>127</v>
      </c>
      <c r="C893">
        <v>850</v>
      </c>
      <c r="D893" s="1">
        <v>0.32230409999999998</v>
      </c>
      <c r="E893" s="1">
        <v>2.7955100000000002</v>
      </c>
      <c r="F893">
        <v>2</v>
      </c>
      <c r="G893" t="s">
        <v>117</v>
      </c>
      <c r="H893" t="s">
        <v>118</v>
      </c>
      <c r="I893">
        <v>0</v>
      </c>
      <c r="J893" t="s">
        <v>119</v>
      </c>
      <c r="K893" t="s">
        <v>120</v>
      </c>
      <c r="L893" t="s">
        <v>128</v>
      </c>
      <c r="M893" t="s">
        <v>122</v>
      </c>
      <c r="N893" s="2">
        <v>43200</v>
      </c>
    </row>
    <row r="894" spans="1:14" x14ac:dyDescent="0.3">
      <c r="A894" t="s">
        <v>115</v>
      </c>
      <c r="B894" t="s">
        <v>127</v>
      </c>
      <c r="C894">
        <v>850</v>
      </c>
      <c r="D894" s="1">
        <v>0.32539770000000001</v>
      </c>
      <c r="E894" s="1">
        <v>2.8551190000000002</v>
      </c>
      <c r="F894">
        <v>3</v>
      </c>
      <c r="G894" t="s">
        <v>117</v>
      </c>
      <c r="H894" t="s">
        <v>118</v>
      </c>
      <c r="I894">
        <v>0</v>
      </c>
      <c r="J894" t="s">
        <v>119</v>
      </c>
      <c r="K894" t="s">
        <v>120</v>
      </c>
      <c r="L894" t="s">
        <v>128</v>
      </c>
      <c r="M894" t="s">
        <v>122</v>
      </c>
      <c r="N894" s="2">
        <v>43200</v>
      </c>
    </row>
    <row r="895" spans="1:14" x14ac:dyDescent="0.3">
      <c r="A895" t="s">
        <v>115</v>
      </c>
      <c r="B895" t="s">
        <v>127</v>
      </c>
      <c r="C895">
        <v>850</v>
      </c>
      <c r="D895" s="1">
        <v>0.33130349999999997</v>
      </c>
      <c r="E895" s="1">
        <v>2.918542</v>
      </c>
      <c r="F895">
        <v>4</v>
      </c>
      <c r="G895" t="s">
        <v>117</v>
      </c>
      <c r="H895" t="s">
        <v>118</v>
      </c>
      <c r="I895">
        <v>0</v>
      </c>
      <c r="J895" t="s">
        <v>119</v>
      </c>
      <c r="K895" t="s">
        <v>120</v>
      </c>
      <c r="L895" t="s">
        <v>128</v>
      </c>
      <c r="M895" t="s">
        <v>122</v>
      </c>
      <c r="N895" s="2">
        <v>43200</v>
      </c>
    </row>
    <row r="896" spans="1:14" x14ac:dyDescent="0.3">
      <c r="A896" t="s">
        <v>115</v>
      </c>
      <c r="B896" t="s">
        <v>127</v>
      </c>
      <c r="C896">
        <v>850</v>
      </c>
      <c r="D896" s="1">
        <v>0.33155059999999997</v>
      </c>
      <c r="E896" s="1">
        <v>2.9329070000000002</v>
      </c>
      <c r="F896">
        <v>5</v>
      </c>
      <c r="G896" t="s">
        <v>117</v>
      </c>
      <c r="H896" t="s">
        <v>118</v>
      </c>
      <c r="I896">
        <v>0</v>
      </c>
      <c r="J896" t="s">
        <v>119</v>
      </c>
      <c r="K896" t="s">
        <v>120</v>
      </c>
      <c r="L896" t="s">
        <v>128</v>
      </c>
      <c r="M896" t="s">
        <v>122</v>
      </c>
      <c r="N896" s="2">
        <v>43200</v>
      </c>
    </row>
    <row r="897" spans="1:14" x14ac:dyDescent="0.3">
      <c r="A897" t="s">
        <v>115</v>
      </c>
      <c r="B897" t="s">
        <v>127</v>
      </c>
      <c r="C897">
        <v>860</v>
      </c>
      <c r="D897" s="1">
        <v>0.31490479999999998</v>
      </c>
      <c r="E897" s="1">
        <v>2.6704310000000002</v>
      </c>
      <c r="F897">
        <v>1</v>
      </c>
      <c r="G897" t="s">
        <v>117</v>
      </c>
      <c r="H897" t="s">
        <v>118</v>
      </c>
      <c r="I897">
        <v>0</v>
      </c>
      <c r="J897" t="s">
        <v>119</v>
      </c>
      <c r="K897" t="s">
        <v>120</v>
      </c>
      <c r="L897" t="s">
        <v>128</v>
      </c>
      <c r="M897" t="s">
        <v>122</v>
      </c>
      <c r="N897" s="2">
        <v>43200</v>
      </c>
    </row>
    <row r="898" spans="1:14" x14ac:dyDescent="0.3">
      <c r="A898" t="s">
        <v>115</v>
      </c>
      <c r="B898" t="s">
        <v>127</v>
      </c>
      <c r="C898">
        <v>860</v>
      </c>
      <c r="D898" s="1">
        <v>0.3165578</v>
      </c>
      <c r="E898" s="1">
        <v>2.7223809999999999</v>
      </c>
      <c r="F898">
        <v>2</v>
      </c>
      <c r="G898" t="s">
        <v>117</v>
      </c>
      <c r="H898" t="s">
        <v>118</v>
      </c>
      <c r="I898">
        <v>0</v>
      </c>
      <c r="J898" t="s">
        <v>119</v>
      </c>
      <c r="K898" t="s">
        <v>120</v>
      </c>
      <c r="L898" t="s">
        <v>128</v>
      </c>
      <c r="M898" t="s">
        <v>122</v>
      </c>
      <c r="N898" s="2">
        <v>43200</v>
      </c>
    </row>
    <row r="899" spans="1:14" x14ac:dyDescent="0.3">
      <c r="A899" t="s">
        <v>115</v>
      </c>
      <c r="B899" t="s">
        <v>127</v>
      </c>
      <c r="C899">
        <v>860</v>
      </c>
      <c r="D899" s="1">
        <v>0.32579010000000003</v>
      </c>
      <c r="E899" s="1">
        <v>2.7763409999999999</v>
      </c>
      <c r="F899">
        <v>3</v>
      </c>
      <c r="G899" t="s">
        <v>117</v>
      </c>
      <c r="H899" t="s">
        <v>118</v>
      </c>
      <c r="I899">
        <v>0</v>
      </c>
      <c r="J899" t="s">
        <v>119</v>
      </c>
      <c r="K899" t="s">
        <v>120</v>
      </c>
      <c r="L899" t="s">
        <v>128</v>
      </c>
      <c r="M899" t="s">
        <v>122</v>
      </c>
      <c r="N899" s="2">
        <v>43200</v>
      </c>
    </row>
    <row r="900" spans="1:14" x14ac:dyDescent="0.3">
      <c r="A900" t="s">
        <v>115</v>
      </c>
      <c r="B900" t="s">
        <v>127</v>
      </c>
      <c r="C900">
        <v>860</v>
      </c>
      <c r="D900" s="1">
        <v>0.32244660000000003</v>
      </c>
      <c r="E900" s="1">
        <v>2.8015970000000001</v>
      </c>
      <c r="F900">
        <v>4</v>
      </c>
      <c r="G900" t="s">
        <v>117</v>
      </c>
      <c r="H900" t="s">
        <v>118</v>
      </c>
      <c r="I900">
        <v>0</v>
      </c>
      <c r="J900" t="s">
        <v>119</v>
      </c>
      <c r="K900" t="s">
        <v>120</v>
      </c>
      <c r="L900" t="s">
        <v>128</v>
      </c>
      <c r="M900" t="s">
        <v>122</v>
      </c>
      <c r="N900" s="2">
        <v>43200</v>
      </c>
    </row>
    <row r="901" spans="1:14" x14ac:dyDescent="0.3">
      <c r="A901" t="s">
        <v>115</v>
      </c>
      <c r="B901" t="s">
        <v>127</v>
      </c>
      <c r="C901">
        <v>860</v>
      </c>
      <c r="D901" s="1">
        <v>0.32182620000000001</v>
      </c>
      <c r="E901" s="1">
        <v>2.7331449999999999</v>
      </c>
      <c r="F901">
        <v>5</v>
      </c>
      <c r="G901" t="s">
        <v>117</v>
      </c>
      <c r="H901" t="s">
        <v>118</v>
      </c>
      <c r="I901">
        <v>0</v>
      </c>
      <c r="J901" t="s">
        <v>119</v>
      </c>
      <c r="K901" t="s">
        <v>120</v>
      </c>
      <c r="L901" t="s">
        <v>128</v>
      </c>
      <c r="M901" t="s">
        <v>122</v>
      </c>
      <c r="N901" s="2">
        <v>43200</v>
      </c>
    </row>
    <row r="902" spans="1:14" x14ac:dyDescent="0.3">
      <c r="A902" t="s">
        <v>115</v>
      </c>
      <c r="B902" t="s">
        <v>127</v>
      </c>
      <c r="C902">
        <v>870</v>
      </c>
      <c r="D902" s="1">
        <v>0.33367819999999998</v>
      </c>
      <c r="E902" s="1">
        <v>2.7817120000000002</v>
      </c>
      <c r="F902">
        <v>1</v>
      </c>
      <c r="G902" t="s">
        <v>117</v>
      </c>
      <c r="H902" t="s">
        <v>118</v>
      </c>
      <c r="I902">
        <v>0</v>
      </c>
      <c r="J902" t="s">
        <v>119</v>
      </c>
      <c r="K902" t="s">
        <v>120</v>
      </c>
      <c r="L902" t="s">
        <v>128</v>
      </c>
      <c r="M902" t="s">
        <v>122</v>
      </c>
      <c r="N902" s="2">
        <v>43200</v>
      </c>
    </row>
    <row r="903" spans="1:14" x14ac:dyDescent="0.3">
      <c r="A903" t="s">
        <v>115</v>
      </c>
      <c r="B903" t="s">
        <v>127</v>
      </c>
      <c r="C903">
        <v>870</v>
      </c>
      <c r="D903" s="1">
        <v>0.33122259999999998</v>
      </c>
      <c r="E903" s="1">
        <v>2.7429600000000001</v>
      </c>
      <c r="F903">
        <v>2</v>
      </c>
      <c r="G903" t="s">
        <v>117</v>
      </c>
      <c r="H903" t="s">
        <v>118</v>
      </c>
      <c r="I903">
        <v>0</v>
      </c>
      <c r="J903" t="s">
        <v>119</v>
      </c>
      <c r="K903" t="s">
        <v>120</v>
      </c>
      <c r="L903" t="s">
        <v>128</v>
      </c>
      <c r="M903" t="s">
        <v>122</v>
      </c>
      <c r="N903" s="2">
        <v>43200</v>
      </c>
    </row>
    <row r="904" spans="1:14" x14ac:dyDescent="0.3">
      <c r="A904" t="s">
        <v>115</v>
      </c>
      <c r="B904" t="s">
        <v>127</v>
      </c>
      <c r="C904">
        <v>870</v>
      </c>
      <c r="D904" s="1">
        <v>0.32346780000000003</v>
      </c>
      <c r="E904" s="1">
        <v>2.7136999999999998</v>
      </c>
      <c r="F904">
        <v>3</v>
      </c>
      <c r="G904" t="s">
        <v>117</v>
      </c>
      <c r="H904" t="s">
        <v>118</v>
      </c>
      <c r="I904">
        <v>0</v>
      </c>
      <c r="J904" t="s">
        <v>119</v>
      </c>
      <c r="K904" t="s">
        <v>120</v>
      </c>
      <c r="L904" t="s">
        <v>128</v>
      </c>
      <c r="M904" t="s">
        <v>122</v>
      </c>
      <c r="N904" s="2">
        <v>43200</v>
      </c>
    </row>
    <row r="905" spans="1:14" x14ac:dyDescent="0.3">
      <c r="A905" t="s">
        <v>115</v>
      </c>
      <c r="B905" t="s">
        <v>127</v>
      </c>
      <c r="C905">
        <v>870</v>
      </c>
      <c r="D905" s="1">
        <v>0.31655509999999998</v>
      </c>
      <c r="E905" s="1">
        <v>2.671881</v>
      </c>
      <c r="F905">
        <v>4</v>
      </c>
      <c r="G905" t="s">
        <v>117</v>
      </c>
      <c r="H905" t="s">
        <v>118</v>
      </c>
      <c r="I905">
        <v>0</v>
      </c>
      <c r="J905" t="s">
        <v>119</v>
      </c>
      <c r="K905" t="s">
        <v>120</v>
      </c>
      <c r="L905" t="s">
        <v>128</v>
      </c>
      <c r="M905" t="s">
        <v>122</v>
      </c>
      <c r="N905" s="2">
        <v>43200</v>
      </c>
    </row>
    <row r="906" spans="1:14" x14ac:dyDescent="0.3">
      <c r="A906" t="s">
        <v>115</v>
      </c>
      <c r="B906" t="s">
        <v>127</v>
      </c>
      <c r="C906">
        <v>870</v>
      </c>
      <c r="D906" s="1">
        <v>0.32160820000000001</v>
      </c>
      <c r="E906" s="1">
        <v>2.6922839999999999</v>
      </c>
      <c r="F906">
        <v>5</v>
      </c>
      <c r="G906" t="s">
        <v>117</v>
      </c>
      <c r="H906" t="s">
        <v>118</v>
      </c>
      <c r="I906">
        <v>0</v>
      </c>
      <c r="J906" t="s">
        <v>119</v>
      </c>
      <c r="K906" t="s">
        <v>120</v>
      </c>
      <c r="L906" t="s">
        <v>128</v>
      </c>
      <c r="M906" t="s">
        <v>122</v>
      </c>
      <c r="N906" s="2">
        <v>43200</v>
      </c>
    </row>
    <row r="907" spans="1:14" x14ac:dyDescent="0.3">
      <c r="A907" t="s">
        <v>115</v>
      </c>
      <c r="B907" t="s">
        <v>127</v>
      </c>
      <c r="C907">
        <v>880</v>
      </c>
      <c r="D907" s="1">
        <v>0.33915800000000002</v>
      </c>
      <c r="E907" s="1">
        <v>2.6852390000000002</v>
      </c>
      <c r="F907">
        <v>1</v>
      </c>
      <c r="G907" t="s">
        <v>117</v>
      </c>
      <c r="H907" t="s">
        <v>118</v>
      </c>
      <c r="I907">
        <v>0</v>
      </c>
      <c r="J907" t="s">
        <v>119</v>
      </c>
      <c r="K907" t="s">
        <v>120</v>
      </c>
      <c r="L907" t="s">
        <v>128</v>
      </c>
      <c r="M907" t="s">
        <v>122</v>
      </c>
      <c r="N907" s="2">
        <v>43200</v>
      </c>
    </row>
    <row r="908" spans="1:14" x14ac:dyDescent="0.3">
      <c r="A908" t="s">
        <v>115</v>
      </c>
      <c r="B908" t="s">
        <v>127</v>
      </c>
      <c r="C908">
        <v>880</v>
      </c>
      <c r="D908" s="1">
        <v>0.33812720000000002</v>
      </c>
      <c r="E908" s="1">
        <v>2.6990569999999998</v>
      </c>
      <c r="F908">
        <v>2</v>
      </c>
      <c r="G908" t="s">
        <v>117</v>
      </c>
      <c r="H908" t="s">
        <v>118</v>
      </c>
      <c r="I908">
        <v>0</v>
      </c>
      <c r="J908" t="s">
        <v>119</v>
      </c>
      <c r="K908" t="s">
        <v>120</v>
      </c>
      <c r="L908" t="s">
        <v>128</v>
      </c>
      <c r="M908" t="s">
        <v>122</v>
      </c>
      <c r="N908" s="2">
        <v>43200</v>
      </c>
    </row>
    <row r="909" spans="1:14" x14ac:dyDescent="0.3">
      <c r="A909" t="s">
        <v>115</v>
      </c>
      <c r="B909" t="s">
        <v>127</v>
      </c>
      <c r="C909">
        <v>880</v>
      </c>
      <c r="D909" s="1">
        <v>0.34477439999999998</v>
      </c>
      <c r="E909" s="1">
        <v>2.748211</v>
      </c>
      <c r="F909">
        <v>3</v>
      </c>
      <c r="G909" t="s">
        <v>117</v>
      </c>
      <c r="H909" t="s">
        <v>118</v>
      </c>
      <c r="I909">
        <v>0</v>
      </c>
      <c r="J909" t="s">
        <v>119</v>
      </c>
      <c r="K909" t="s">
        <v>120</v>
      </c>
      <c r="L909" t="s">
        <v>128</v>
      </c>
      <c r="M909" t="s">
        <v>122</v>
      </c>
      <c r="N909" s="2">
        <v>43200</v>
      </c>
    </row>
    <row r="910" spans="1:14" x14ac:dyDescent="0.3">
      <c r="A910" t="s">
        <v>115</v>
      </c>
      <c r="B910" t="s">
        <v>127</v>
      </c>
      <c r="C910">
        <v>880</v>
      </c>
      <c r="D910" s="1">
        <v>0.32979829999999999</v>
      </c>
      <c r="E910" s="1">
        <v>2.6613190000000002</v>
      </c>
      <c r="F910">
        <v>4</v>
      </c>
      <c r="G910" t="s">
        <v>117</v>
      </c>
      <c r="H910" t="s">
        <v>118</v>
      </c>
      <c r="I910">
        <v>0</v>
      </c>
      <c r="J910" t="s">
        <v>119</v>
      </c>
      <c r="K910" t="s">
        <v>120</v>
      </c>
      <c r="L910" t="s">
        <v>128</v>
      </c>
      <c r="M910" t="s">
        <v>122</v>
      </c>
      <c r="N910" s="2">
        <v>43200</v>
      </c>
    </row>
    <row r="911" spans="1:14" x14ac:dyDescent="0.3">
      <c r="A911" t="s">
        <v>115</v>
      </c>
      <c r="B911" t="s">
        <v>127</v>
      </c>
      <c r="C911">
        <v>880</v>
      </c>
      <c r="D911" s="1">
        <v>0.33958919999999998</v>
      </c>
      <c r="E911" s="1">
        <v>2.7520410000000002</v>
      </c>
      <c r="F911">
        <v>5</v>
      </c>
      <c r="G911" t="s">
        <v>117</v>
      </c>
      <c r="H911" t="s">
        <v>118</v>
      </c>
      <c r="I911">
        <v>0</v>
      </c>
      <c r="J911" t="s">
        <v>119</v>
      </c>
      <c r="K911" t="s">
        <v>120</v>
      </c>
      <c r="L911" t="s">
        <v>128</v>
      </c>
      <c r="M911" t="s">
        <v>122</v>
      </c>
      <c r="N911" s="2">
        <v>43200</v>
      </c>
    </row>
    <row r="912" spans="1:14" x14ac:dyDescent="0.3">
      <c r="A912" t="s">
        <v>115</v>
      </c>
      <c r="B912" t="s">
        <v>127</v>
      </c>
      <c r="C912">
        <v>890</v>
      </c>
      <c r="D912" s="1">
        <v>0.34382879999999999</v>
      </c>
      <c r="E912" s="1">
        <v>2.640568</v>
      </c>
      <c r="F912">
        <v>1</v>
      </c>
      <c r="G912" t="s">
        <v>117</v>
      </c>
      <c r="H912" t="s">
        <v>118</v>
      </c>
      <c r="I912">
        <v>0</v>
      </c>
      <c r="J912" t="s">
        <v>119</v>
      </c>
      <c r="K912" t="s">
        <v>120</v>
      </c>
      <c r="L912" t="s">
        <v>128</v>
      </c>
      <c r="M912" t="s">
        <v>122</v>
      </c>
      <c r="N912" s="2">
        <v>43200</v>
      </c>
    </row>
    <row r="913" spans="1:14" x14ac:dyDescent="0.3">
      <c r="A913" t="s">
        <v>115</v>
      </c>
      <c r="B913" t="s">
        <v>127</v>
      </c>
      <c r="C913">
        <v>890</v>
      </c>
      <c r="D913" s="1">
        <v>0.3411711</v>
      </c>
      <c r="E913" s="1">
        <v>2.6008939999999998</v>
      </c>
      <c r="F913">
        <v>2</v>
      </c>
      <c r="G913" t="s">
        <v>117</v>
      </c>
      <c r="H913" t="s">
        <v>118</v>
      </c>
      <c r="I913">
        <v>0</v>
      </c>
      <c r="J913" t="s">
        <v>119</v>
      </c>
      <c r="K913" t="s">
        <v>120</v>
      </c>
      <c r="L913" t="s">
        <v>128</v>
      </c>
      <c r="M913" t="s">
        <v>122</v>
      </c>
      <c r="N913" s="2">
        <v>43200</v>
      </c>
    </row>
    <row r="914" spans="1:14" x14ac:dyDescent="0.3">
      <c r="A914" t="s">
        <v>115</v>
      </c>
      <c r="B914" t="s">
        <v>127</v>
      </c>
      <c r="C914">
        <v>890</v>
      </c>
      <c r="D914" s="1">
        <v>0.33617010000000003</v>
      </c>
      <c r="E914" s="1">
        <v>2.5527890000000002</v>
      </c>
      <c r="F914">
        <v>3</v>
      </c>
      <c r="G914" t="s">
        <v>117</v>
      </c>
      <c r="H914" t="s">
        <v>118</v>
      </c>
      <c r="I914">
        <v>0</v>
      </c>
      <c r="J914" t="s">
        <v>119</v>
      </c>
      <c r="K914" t="s">
        <v>120</v>
      </c>
      <c r="L914" t="s">
        <v>128</v>
      </c>
      <c r="M914" t="s">
        <v>122</v>
      </c>
      <c r="N914" s="2">
        <v>43200</v>
      </c>
    </row>
    <row r="915" spans="1:14" x14ac:dyDescent="0.3">
      <c r="A915" t="s">
        <v>115</v>
      </c>
      <c r="B915" t="s">
        <v>127</v>
      </c>
      <c r="C915">
        <v>890</v>
      </c>
      <c r="D915" s="1">
        <v>0.32947520000000002</v>
      </c>
      <c r="E915" s="1">
        <v>2.4754130000000001</v>
      </c>
      <c r="F915">
        <v>4</v>
      </c>
      <c r="G915" t="s">
        <v>117</v>
      </c>
      <c r="H915" t="s">
        <v>118</v>
      </c>
      <c r="I915">
        <v>0</v>
      </c>
      <c r="J915" t="s">
        <v>119</v>
      </c>
      <c r="K915" t="s">
        <v>120</v>
      </c>
      <c r="L915" t="s">
        <v>128</v>
      </c>
      <c r="M915" t="s">
        <v>122</v>
      </c>
      <c r="N915" s="2">
        <v>43200</v>
      </c>
    </row>
    <row r="916" spans="1:14" x14ac:dyDescent="0.3">
      <c r="A916" t="s">
        <v>115</v>
      </c>
      <c r="B916" t="s">
        <v>127</v>
      </c>
      <c r="C916">
        <v>890</v>
      </c>
      <c r="D916" s="1">
        <v>0.33653129999999998</v>
      </c>
      <c r="E916" s="1">
        <v>2.5329929999999998</v>
      </c>
      <c r="F916">
        <v>5</v>
      </c>
      <c r="G916" t="s">
        <v>117</v>
      </c>
      <c r="H916" t="s">
        <v>118</v>
      </c>
      <c r="I916">
        <v>0</v>
      </c>
      <c r="J916" t="s">
        <v>119</v>
      </c>
      <c r="K916" t="s">
        <v>120</v>
      </c>
      <c r="L916" t="s">
        <v>128</v>
      </c>
      <c r="M916" t="s">
        <v>122</v>
      </c>
      <c r="N916" s="2">
        <v>43200</v>
      </c>
    </row>
    <row r="917" spans="1:14" x14ac:dyDescent="0.3">
      <c r="A917" t="s">
        <v>115</v>
      </c>
      <c r="B917" t="s">
        <v>127</v>
      </c>
      <c r="C917">
        <v>900</v>
      </c>
      <c r="D917" s="1">
        <v>0.38901780000000002</v>
      </c>
      <c r="E917" s="1">
        <v>2.5306380000000002</v>
      </c>
      <c r="F917">
        <v>1</v>
      </c>
      <c r="G917" t="s">
        <v>117</v>
      </c>
      <c r="H917" t="s">
        <v>118</v>
      </c>
      <c r="I917">
        <v>0</v>
      </c>
      <c r="J917" t="s">
        <v>119</v>
      </c>
      <c r="K917" t="s">
        <v>120</v>
      </c>
      <c r="L917" t="s">
        <v>128</v>
      </c>
      <c r="M917" t="s">
        <v>122</v>
      </c>
      <c r="N917" s="2">
        <v>43200</v>
      </c>
    </row>
    <row r="918" spans="1:14" x14ac:dyDescent="0.3">
      <c r="A918" t="s">
        <v>115</v>
      </c>
      <c r="B918" t="s">
        <v>127</v>
      </c>
      <c r="C918">
        <v>900</v>
      </c>
      <c r="D918" s="1">
        <v>0.3890671</v>
      </c>
      <c r="E918" s="1">
        <v>2.5343260000000001</v>
      </c>
      <c r="F918">
        <v>2</v>
      </c>
      <c r="G918" t="s">
        <v>117</v>
      </c>
      <c r="H918" t="s">
        <v>118</v>
      </c>
      <c r="I918">
        <v>0</v>
      </c>
      <c r="J918" t="s">
        <v>119</v>
      </c>
      <c r="K918" t="s">
        <v>120</v>
      </c>
      <c r="L918" t="s">
        <v>128</v>
      </c>
      <c r="M918" t="s">
        <v>122</v>
      </c>
      <c r="N918" s="2">
        <v>43200</v>
      </c>
    </row>
    <row r="919" spans="1:14" x14ac:dyDescent="0.3">
      <c r="A919" t="s">
        <v>115</v>
      </c>
      <c r="B919" t="s">
        <v>127</v>
      </c>
      <c r="C919">
        <v>900</v>
      </c>
      <c r="D919" s="1">
        <v>0.3913278</v>
      </c>
      <c r="E919" s="1">
        <v>2.5486949999999999</v>
      </c>
      <c r="F919">
        <v>3</v>
      </c>
      <c r="G919" t="s">
        <v>117</v>
      </c>
      <c r="H919" t="s">
        <v>118</v>
      </c>
      <c r="I919">
        <v>0</v>
      </c>
      <c r="J919" t="s">
        <v>119</v>
      </c>
      <c r="K919" t="s">
        <v>120</v>
      </c>
      <c r="L919" t="s">
        <v>128</v>
      </c>
      <c r="M919" t="s">
        <v>122</v>
      </c>
      <c r="N919" s="2">
        <v>43200</v>
      </c>
    </row>
    <row r="920" spans="1:14" x14ac:dyDescent="0.3">
      <c r="A920" t="s">
        <v>115</v>
      </c>
      <c r="B920" t="s">
        <v>127</v>
      </c>
      <c r="C920">
        <v>900</v>
      </c>
      <c r="D920" s="1">
        <v>0.38432690000000003</v>
      </c>
      <c r="E920" s="1">
        <v>2.5087160000000002</v>
      </c>
      <c r="F920">
        <v>4</v>
      </c>
      <c r="G920" t="s">
        <v>117</v>
      </c>
      <c r="H920" t="s">
        <v>118</v>
      </c>
      <c r="I920">
        <v>0</v>
      </c>
      <c r="J920" t="s">
        <v>119</v>
      </c>
      <c r="K920" t="s">
        <v>120</v>
      </c>
      <c r="L920" t="s">
        <v>128</v>
      </c>
      <c r="M920" t="s">
        <v>122</v>
      </c>
      <c r="N920" s="2">
        <v>43200</v>
      </c>
    </row>
    <row r="921" spans="1:14" x14ac:dyDescent="0.3">
      <c r="A921" t="s">
        <v>115</v>
      </c>
      <c r="B921" t="s">
        <v>127</v>
      </c>
      <c r="C921">
        <v>900</v>
      </c>
      <c r="D921" s="1">
        <v>0.39480310000000002</v>
      </c>
      <c r="E921" s="1">
        <v>2.553258</v>
      </c>
      <c r="F921">
        <v>5</v>
      </c>
      <c r="G921" t="s">
        <v>117</v>
      </c>
      <c r="H921" t="s">
        <v>118</v>
      </c>
      <c r="I921">
        <v>0</v>
      </c>
      <c r="J921" t="s">
        <v>119</v>
      </c>
      <c r="K921" t="s">
        <v>120</v>
      </c>
      <c r="L921" t="s">
        <v>128</v>
      </c>
      <c r="M921" t="s">
        <v>122</v>
      </c>
      <c r="N921" s="2">
        <v>43200</v>
      </c>
    </row>
    <row r="922" spans="1:14" x14ac:dyDescent="0.3">
      <c r="A922" t="s">
        <v>115</v>
      </c>
      <c r="B922" t="s">
        <v>127</v>
      </c>
      <c r="C922">
        <v>910</v>
      </c>
      <c r="D922" s="1">
        <v>0.43590220000000002</v>
      </c>
      <c r="E922" s="1">
        <v>2.5876269999999999</v>
      </c>
      <c r="F922">
        <v>1</v>
      </c>
      <c r="G922" t="s">
        <v>117</v>
      </c>
      <c r="H922" t="s">
        <v>118</v>
      </c>
      <c r="I922">
        <v>0</v>
      </c>
      <c r="J922" t="s">
        <v>119</v>
      </c>
      <c r="K922" t="s">
        <v>120</v>
      </c>
      <c r="L922" t="s">
        <v>128</v>
      </c>
      <c r="M922" t="s">
        <v>122</v>
      </c>
      <c r="N922" s="2">
        <v>43200</v>
      </c>
    </row>
    <row r="923" spans="1:14" x14ac:dyDescent="0.3">
      <c r="A923" t="s">
        <v>115</v>
      </c>
      <c r="B923" t="s">
        <v>127</v>
      </c>
      <c r="C923">
        <v>910</v>
      </c>
      <c r="D923" s="1">
        <v>0.42666150000000003</v>
      </c>
      <c r="E923" s="1">
        <v>2.5040809999999998</v>
      </c>
      <c r="F923">
        <v>2</v>
      </c>
      <c r="G923" t="s">
        <v>117</v>
      </c>
      <c r="H923" t="s">
        <v>118</v>
      </c>
      <c r="I923">
        <v>0</v>
      </c>
      <c r="J923" t="s">
        <v>119</v>
      </c>
      <c r="K923" t="s">
        <v>120</v>
      </c>
      <c r="L923" t="s">
        <v>128</v>
      </c>
      <c r="M923" t="s">
        <v>122</v>
      </c>
      <c r="N923" s="2">
        <v>43200</v>
      </c>
    </row>
    <row r="924" spans="1:14" x14ac:dyDescent="0.3">
      <c r="A924" t="s">
        <v>115</v>
      </c>
      <c r="B924" t="s">
        <v>127</v>
      </c>
      <c r="C924">
        <v>910</v>
      </c>
      <c r="D924" s="1">
        <v>0.43885239999999998</v>
      </c>
      <c r="E924" s="1">
        <v>2.5871140000000001</v>
      </c>
      <c r="F924">
        <v>3</v>
      </c>
      <c r="G924" t="s">
        <v>117</v>
      </c>
      <c r="H924" t="s">
        <v>118</v>
      </c>
      <c r="I924">
        <v>0</v>
      </c>
      <c r="J924" t="s">
        <v>119</v>
      </c>
      <c r="K924" t="s">
        <v>120</v>
      </c>
      <c r="L924" t="s">
        <v>128</v>
      </c>
      <c r="M924" t="s">
        <v>122</v>
      </c>
      <c r="N924" s="2">
        <v>43200</v>
      </c>
    </row>
    <row r="925" spans="1:14" x14ac:dyDescent="0.3">
      <c r="A925" t="s">
        <v>115</v>
      </c>
      <c r="B925" t="s">
        <v>127</v>
      </c>
      <c r="C925">
        <v>910</v>
      </c>
      <c r="D925" s="1">
        <v>0.4192574</v>
      </c>
      <c r="E925" s="1">
        <v>2.4885860000000002</v>
      </c>
      <c r="F925">
        <v>4</v>
      </c>
      <c r="G925" t="s">
        <v>117</v>
      </c>
      <c r="H925" t="s">
        <v>118</v>
      </c>
      <c r="I925">
        <v>0</v>
      </c>
      <c r="J925" t="s">
        <v>119</v>
      </c>
      <c r="K925" t="s">
        <v>120</v>
      </c>
      <c r="L925" t="s">
        <v>128</v>
      </c>
      <c r="M925" t="s">
        <v>122</v>
      </c>
      <c r="N925" s="2">
        <v>43200</v>
      </c>
    </row>
    <row r="926" spans="1:14" x14ac:dyDescent="0.3">
      <c r="A926" t="s">
        <v>115</v>
      </c>
      <c r="B926" t="s">
        <v>127</v>
      </c>
      <c r="C926">
        <v>910</v>
      </c>
      <c r="D926" s="1">
        <v>0.41683160000000002</v>
      </c>
      <c r="E926" s="1">
        <v>2.4740549999999999</v>
      </c>
      <c r="F926">
        <v>5</v>
      </c>
      <c r="G926" t="s">
        <v>117</v>
      </c>
      <c r="H926" t="s">
        <v>118</v>
      </c>
      <c r="I926">
        <v>0</v>
      </c>
      <c r="J926" t="s">
        <v>119</v>
      </c>
      <c r="K926" t="s">
        <v>120</v>
      </c>
      <c r="L926" t="s">
        <v>128</v>
      </c>
      <c r="M926" t="s">
        <v>122</v>
      </c>
      <c r="N926" s="2">
        <v>43200</v>
      </c>
    </row>
    <row r="927" spans="1:14" x14ac:dyDescent="0.3">
      <c r="A927" t="s">
        <v>115</v>
      </c>
      <c r="B927" t="s">
        <v>127</v>
      </c>
      <c r="C927">
        <v>920</v>
      </c>
      <c r="D927" s="1">
        <v>0.33868470000000001</v>
      </c>
      <c r="E927" s="1">
        <v>2.348379</v>
      </c>
      <c r="F927">
        <v>1</v>
      </c>
      <c r="G927" t="s">
        <v>117</v>
      </c>
      <c r="H927" t="s">
        <v>118</v>
      </c>
      <c r="I927">
        <v>0</v>
      </c>
      <c r="J927" t="s">
        <v>119</v>
      </c>
      <c r="K927" t="s">
        <v>120</v>
      </c>
      <c r="L927" t="s">
        <v>128</v>
      </c>
      <c r="M927" t="s">
        <v>122</v>
      </c>
      <c r="N927" s="2">
        <v>43200</v>
      </c>
    </row>
    <row r="928" spans="1:14" x14ac:dyDescent="0.3">
      <c r="A928" t="s">
        <v>115</v>
      </c>
      <c r="B928" t="s">
        <v>127</v>
      </c>
      <c r="C928">
        <v>920</v>
      </c>
      <c r="D928" s="1">
        <v>0.34149200000000002</v>
      </c>
      <c r="E928" s="1">
        <v>2.4052479999999998</v>
      </c>
      <c r="F928">
        <v>2</v>
      </c>
      <c r="G928" t="s">
        <v>117</v>
      </c>
      <c r="H928" t="s">
        <v>118</v>
      </c>
      <c r="I928">
        <v>0</v>
      </c>
      <c r="J928" t="s">
        <v>119</v>
      </c>
      <c r="K928" t="s">
        <v>120</v>
      </c>
      <c r="L928" t="s">
        <v>128</v>
      </c>
      <c r="M928" t="s">
        <v>122</v>
      </c>
      <c r="N928" s="2">
        <v>43200</v>
      </c>
    </row>
    <row r="929" spans="1:14" x14ac:dyDescent="0.3">
      <c r="A929" t="s">
        <v>115</v>
      </c>
      <c r="B929" t="s">
        <v>127</v>
      </c>
      <c r="C929">
        <v>920</v>
      </c>
      <c r="D929" s="1">
        <v>0.35214069999999997</v>
      </c>
      <c r="E929" s="1">
        <v>2.4741089999999999</v>
      </c>
      <c r="F929">
        <v>3</v>
      </c>
      <c r="G929" t="s">
        <v>117</v>
      </c>
      <c r="H929" t="s">
        <v>118</v>
      </c>
      <c r="I929">
        <v>0</v>
      </c>
      <c r="J929" t="s">
        <v>119</v>
      </c>
      <c r="K929" t="s">
        <v>120</v>
      </c>
      <c r="L929" t="s">
        <v>128</v>
      </c>
      <c r="M929" t="s">
        <v>122</v>
      </c>
      <c r="N929" s="2">
        <v>43200</v>
      </c>
    </row>
    <row r="930" spans="1:14" x14ac:dyDescent="0.3">
      <c r="A930" t="s">
        <v>115</v>
      </c>
      <c r="B930" t="s">
        <v>127</v>
      </c>
      <c r="C930">
        <v>920</v>
      </c>
      <c r="D930" s="1">
        <v>0.33768150000000002</v>
      </c>
      <c r="E930" s="1">
        <v>2.376058</v>
      </c>
      <c r="F930">
        <v>4</v>
      </c>
      <c r="G930" t="s">
        <v>117</v>
      </c>
      <c r="H930" t="s">
        <v>118</v>
      </c>
      <c r="I930">
        <v>0</v>
      </c>
      <c r="J930" t="s">
        <v>119</v>
      </c>
      <c r="K930" t="s">
        <v>120</v>
      </c>
      <c r="L930" t="s">
        <v>128</v>
      </c>
      <c r="M930" t="s">
        <v>122</v>
      </c>
      <c r="N930" s="2">
        <v>43200</v>
      </c>
    </row>
    <row r="931" spans="1:14" x14ac:dyDescent="0.3">
      <c r="A931" t="s">
        <v>115</v>
      </c>
      <c r="B931" t="s">
        <v>127</v>
      </c>
      <c r="C931">
        <v>920</v>
      </c>
      <c r="D931" s="1">
        <v>0.3430434</v>
      </c>
      <c r="E931" s="1">
        <v>2.3951479999999998</v>
      </c>
      <c r="F931">
        <v>5</v>
      </c>
      <c r="G931" t="s">
        <v>117</v>
      </c>
      <c r="H931" t="s">
        <v>118</v>
      </c>
      <c r="I931">
        <v>0</v>
      </c>
      <c r="J931" t="s">
        <v>119</v>
      </c>
      <c r="K931" t="s">
        <v>120</v>
      </c>
      <c r="L931" t="s">
        <v>128</v>
      </c>
      <c r="M931" t="s">
        <v>122</v>
      </c>
      <c r="N931" s="2">
        <v>43200</v>
      </c>
    </row>
    <row r="932" spans="1:14" x14ac:dyDescent="0.3">
      <c r="A932" t="s">
        <v>115</v>
      </c>
      <c r="B932" t="s">
        <v>127</v>
      </c>
      <c r="C932">
        <v>930</v>
      </c>
      <c r="D932" s="1">
        <v>0.32675989999999999</v>
      </c>
      <c r="E932" s="1">
        <v>2.3530009999999999</v>
      </c>
      <c r="F932">
        <v>1</v>
      </c>
      <c r="G932" t="s">
        <v>117</v>
      </c>
      <c r="H932" t="s">
        <v>118</v>
      </c>
      <c r="I932">
        <v>0</v>
      </c>
      <c r="J932" t="s">
        <v>119</v>
      </c>
      <c r="K932" t="s">
        <v>120</v>
      </c>
      <c r="L932" t="s">
        <v>128</v>
      </c>
      <c r="M932" t="s">
        <v>122</v>
      </c>
      <c r="N932" s="2">
        <v>43200</v>
      </c>
    </row>
    <row r="933" spans="1:14" x14ac:dyDescent="0.3">
      <c r="A933" t="s">
        <v>115</v>
      </c>
      <c r="B933" t="s">
        <v>127</v>
      </c>
      <c r="C933">
        <v>930</v>
      </c>
      <c r="D933" s="1">
        <v>0.32532309999999998</v>
      </c>
      <c r="E933" s="1">
        <v>2.3546999999999998</v>
      </c>
      <c r="F933">
        <v>2</v>
      </c>
      <c r="G933" t="s">
        <v>117</v>
      </c>
      <c r="H933" t="s">
        <v>118</v>
      </c>
      <c r="I933">
        <v>0</v>
      </c>
      <c r="J933" t="s">
        <v>119</v>
      </c>
      <c r="K933" t="s">
        <v>120</v>
      </c>
      <c r="L933" t="s">
        <v>128</v>
      </c>
      <c r="M933" t="s">
        <v>122</v>
      </c>
      <c r="N933" s="2">
        <v>43200</v>
      </c>
    </row>
    <row r="934" spans="1:14" x14ac:dyDescent="0.3">
      <c r="A934" t="s">
        <v>115</v>
      </c>
      <c r="B934" t="s">
        <v>127</v>
      </c>
      <c r="C934">
        <v>930</v>
      </c>
      <c r="D934" s="1">
        <v>0.32407019999999997</v>
      </c>
      <c r="E934" s="1">
        <v>2.3681429999999999</v>
      </c>
      <c r="F934">
        <v>3</v>
      </c>
      <c r="G934" t="s">
        <v>117</v>
      </c>
      <c r="H934" t="s">
        <v>118</v>
      </c>
      <c r="I934">
        <v>0</v>
      </c>
      <c r="J934" t="s">
        <v>119</v>
      </c>
      <c r="K934" t="s">
        <v>120</v>
      </c>
      <c r="L934" t="s">
        <v>128</v>
      </c>
      <c r="M934" t="s">
        <v>122</v>
      </c>
      <c r="N934" s="2">
        <v>43200</v>
      </c>
    </row>
    <row r="935" spans="1:14" x14ac:dyDescent="0.3">
      <c r="A935" t="s">
        <v>115</v>
      </c>
      <c r="B935" t="s">
        <v>127</v>
      </c>
      <c r="C935">
        <v>930</v>
      </c>
      <c r="D935" s="1">
        <v>0.31777739999999999</v>
      </c>
      <c r="E935" s="1">
        <v>2.33142</v>
      </c>
      <c r="F935">
        <v>4</v>
      </c>
      <c r="G935" t="s">
        <v>117</v>
      </c>
      <c r="H935" t="s">
        <v>118</v>
      </c>
      <c r="I935">
        <v>0</v>
      </c>
      <c r="J935" t="s">
        <v>119</v>
      </c>
      <c r="K935" t="s">
        <v>120</v>
      </c>
      <c r="L935" t="s">
        <v>128</v>
      </c>
      <c r="M935" t="s">
        <v>122</v>
      </c>
      <c r="N935" s="2">
        <v>43200</v>
      </c>
    </row>
    <row r="936" spans="1:14" x14ac:dyDescent="0.3">
      <c r="A936" t="s">
        <v>115</v>
      </c>
      <c r="B936" t="s">
        <v>127</v>
      </c>
      <c r="C936">
        <v>930</v>
      </c>
      <c r="D936" s="1">
        <v>0.31363039999999998</v>
      </c>
      <c r="E936" s="1">
        <v>2.2968299999999999</v>
      </c>
      <c r="F936">
        <v>5</v>
      </c>
      <c r="G936" t="s">
        <v>117</v>
      </c>
      <c r="H936" t="s">
        <v>118</v>
      </c>
      <c r="I936">
        <v>0</v>
      </c>
      <c r="J936" t="s">
        <v>119</v>
      </c>
      <c r="K936" t="s">
        <v>120</v>
      </c>
      <c r="L936" t="s">
        <v>128</v>
      </c>
      <c r="M936" t="s">
        <v>122</v>
      </c>
      <c r="N936" s="2">
        <v>43200</v>
      </c>
    </row>
    <row r="937" spans="1:14" x14ac:dyDescent="0.3">
      <c r="A937" t="s">
        <v>115</v>
      </c>
      <c r="B937" t="s">
        <v>127</v>
      </c>
      <c r="C937">
        <v>940</v>
      </c>
      <c r="D937" s="1">
        <v>0.32085809999999998</v>
      </c>
      <c r="E937" s="1">
        <v>2.236796</v>
      </c>
      <c r="F937">
        <v>1</v>
      </c>
      <c r="G937" t="s">
        <v>117</v>
      </c>
      <c r="H937" t="s">
        <v>118</v>
      </c>
      <c r="I937">
        <v>0</v>
      </c>
      <c r="J937" t="s">
        <v>119</v>
      </c>
      <c r="K937" t="s">
        <v>120</v>
      </c>
      <c r="L937" t="s">
        <v>128</v>
      </c>
      <c r="M937" t="s">
        <v>122</v>
      </c>
      <c r="N937" s="2">
        <v>43200</v>
      </c>
    </row>
    <row r="938" spans="1:14" x14ac:dyDescent="0.3">
      <c r="A938" t="s">
        <v>115</v>
      </c>
      <c r="B938" t="s">
        <v>127</v>
      </c>
      <c r="C938">
        <v>940</v>
      </c>
      <c r="D938" s="1">
        <v>0.32235979999999997</v>
      </c>
      <c r="E938" s="1">
        <v>2.2452130000000001</v>
      </c>
      <c r="F938">
        <v>2</v>
      </c>
      <c r="G938" t="s">
        <v>117</v>
      </c>
      <c r="H938" t="s">
        <v>118</v>
      </c>
      <c r="I938">
        <v>0</v>
      </c>
      <c r="J938" t="s">
        <v>119</v>
      </c>
      <c r="K938" t="s">
        <v>120</v>
      </c>
      <c r="L938" t="s">
        <v>128</v>
      </c>
      <c r="M938" t="s">
        <v>122</v>
      </c>
      <c r="N938" s="2">
        <v>43200</v>
      </c>
    </row>
    <row r="939" spans="1:14" x14ac:dyDescent="0.3">
      <c r="A939" t="s">
        <v>115</v>
      </c>
      <c r="B939" t="s">
        <v>127</v>
      </c>
      <c r="C939">
        <v>940</v>
      </c>
      <c r="D939" s="1">
        <v>0.31908560000000002</v>
      </c>
      <c r="E939" s="1">
        <v>2.2330950000000001</v>
      </c>
      <c r="F939">
        <v>3</v>
      </c>
      <c r="G939" t="s">
        <v>117</v>
      </c>
      <c r="H939" t="s">
        <v>118</v>
      </c>
      <c r="I939">
        <v>0</v>
      </c>
      <c r="J939" t="s">
        <v>119</v>
      </c>
      <c r="K939" t="s">
        <v>120</v>
      </c>
      <c r="L939" t="s">
        <v>128</v>
      </c>
      <c r="M939" t="s">
        <v>122</v>
      </c>
      <c r="N939" s="2">
        <v>43200</v>
      </c>
    </row>
    <row r="940" spans="1:14" x14ac:dyDescent="0.3">
      <c r="A940" t="s">
        <v>115</v>
      </c>
      <c r="B940" t="s">
        <v>127</v>
      </c>
      <c r="C940">
        <v>940</v>
      </c>
      <c r="D940" s="1">
        <v>0.3126158</v>
      </c>
      <c r="E940" s="1">
        <v>2.2168549999999998</v>
      </c>
      <c r="F940">
        <v>4</v>
      </c>
      <c r="G940" t="s">
        <v>117</v>
      </c>
      <c r="H940" t="s">
        <v>118</v>
      </c>
      <c r="I940">
        <v>0</v>
      </c>
      <c r="J940" t="s">
        <v>119</v>
      </c>
      <c r="K940" t="s">
        <v>120</v>
      </c>
      <c r="L940" t="s">
        <v>128</v>
      </c>
      <c r="M940" t="s">
        <v>122</v>
      </c>
      <c r="N940" s="2">
        <v>43200</v>
      </c>
    </row>
    <row r="941" spans="1:14" x14ac:dyDescent="0.3">
      <c r="A941" t="s">
        <v>115</v>
      </c>
      <c r="B941" t="s">
        <v>127</v>
      </c>
      <c r="C941">
        <v>940</v>
      </c>
      <c r="D941" s="1">
        <v>0.32326870000000002</v>
      </c>
      <c r="E941" s="1">
        <v>2.2230470000000002</v>
      </c>
      <c r="F941">
        <v>5</v>
      </c>
      <c r="G941" t="s">
        <v>117</v>
      </c>
      <c r="H941" t="s">
        <v>118</v>
      </c>
      <c r="I941">
        <v>0</v>
      </c>
      <c r="J941" t="s">
        <v>119</v>
      </c>
      <c r="K941" t="s">
        <v>120</v>
      </c>
      <c r="L941" t="s">
        <v>128</v>
      </c>
      <c r="M941" t="s">
        <v>122</v>
      </c>
      <c r="N941" s="2">
        <v>43200</v>
      </c>
    </row>
    <row r="942" spans="1:14" x14ac:dyDescent="0.3">
      <c r="A942" t="s">
        <v>115</v>
      </c>
      <c r="B942" t="s">
        <v>127</v>
      </c>
      <c r="C942">
        <v>950</v>
      </c>
      <c r="D942" s="1">
        <v>0.32342169999999998</v>
      </c>
      <c r="E942" s="1">
        <v>2.199541</v>
      </c>
      <c r="F942">
        <v>1</v>
      </c>
      <c r="G942" t="s">
        <v>117</v>
      </c>
      <c r="H942" t="s">
        <v>118</v>
      </c>
      <c r="I942">
        <v>0</v>
      </c>
      <c r="J942" t="s">
        <v>119</v>
      </c>
      <c r="K942" t="s">
        <v>120</v>
      </c>
      <c r="L942" t="s">
        <v>128</v>
      </c>
      <c r="M942" t="s">
        <v>122</v>
      </c>
      <c r="N942" s="2">
        <v>43200</v>
      </c>
    </row>
    <row r="943" spans="1:14" x14ac:dyDescent="0.3">
      <c r="A943" t="s">
        <v>115</v>
      </c>
      <c r="B943" t="s">
        <v>127</v>
      </c>
      <c r="C943">
        <v>950</v>
      </c>
      <c r="D943" s="1">
        <v>0.32407950000000002</v>
      </c>
      <c r="E943" s="1">
        <v>2.2035019999999998</v>
      </c>
      <c r="F943">
        <v>2</v>
      </c>
      <c r="G943" t="s">
        <v>117</v>
      </c>
      <c r="H943" t="s">
        <v>118</v>
      </c>
      <c r="I943">
        <v>0</v>
      </c>
      <c r="J943" t="s">
        <v>119</v>
      </c>
      <c r="K943" t="s">
        <v>120</v>
      </c>
      <c r="L943" t="s">
        <v>128</v>
      </c>
      <c r="M943" t="s">
        <v>122</v>
      </c>
      <c r="N943" s="2">
        <v>43200</v>
      </c>
    </row>
    <row r="944" spans="1:14" x14ac:dyDescent="0.3">
      <c r="A944" t="s">
        <v>115</v>
      </c>
      <c r="B944" t="s">
        <v>127</v>
      </c>
      <c r="C944">
        <v>950</v>
      </c>
      <c r="D944" s="1">
        <v>0.31932310000000003</v>
      </c>
      <c r="E944" s="1">
        <v>2.1872829999999999</v>
      </c>
      <c r="F944">
        <v>3</v>
      </c>
      <c r="G944" t="s">
        <v>117</v>
      </c>
      <c r="H944" t="s">
        <v>118</v>
      </c>
      <c r="I944">
        <v>0</v>
      </c>
      <c r="J944" t="s">
        <v>119</v>
      </c>
      <c r="K944" t="s">
        <v>120</v>
      </c>
      <c r="L944" t="s">
        <v>128</v>
      </c>
      <c r="M944" t="s">
        <v>122</v>
      </c>
      <c r="N944" s="2">
        <v>43200</v>
      </c>
    </row>
    <row r="945" spans="1:14" x14ac:dyDescent="0.3">
      <c r="A945" t="s">
        <v>115</v>
      </c>
      <c r="B945" t="s">
        <v>127</v>
      </c>
      <c r="C945">
        <v>950</v>
      </c>
      <c r="D945" s="1">
        <v>0.32172420000000002</v>
      </c>
      <c r="E945" s="1">
        <v>2.2263920000000001</v>
      </c>
      <c r="F945">
        <v>4</v>
      </c>
      <c r="G945" t="s">
        <v>117</v>
      </c>
      <c r="H945" t="s">
        <v>118</v>
      </c>
      <c r="I945">
        <v>0</v>
      </c>
      <c r="J945" t="s">
        <v>119</v>
      </c>
      <c r="K945" t="s">
        <v>120</v>
      </c>
      <c r="L945" t="s">
        <v>128</v>
      </c>
      <c r="M945" t="s">
        <v>122</v>
      </c>
      <c r="N945" s="2">
        <v>43200</v>
      </c>
    </row>
    <row r="946" spans="1:14" x14ac:dyDescent="0.3">
      <c r="A946" t="s">
        <v>115</v>
      </c>
      <c r="B946" t="s">
        <v>127</v>
      </c>
      <c r="C946">
        <v>950</v>
      </c>
      <c r="D946" s="1">
        <v>0.32653369999999998</v>
      </c>
      <c r="E946" s="1">
        <v>2.2456580000000002</v>
      </c>
      <c r="F946">
        <v>5</v>
      </c>
      <c r="G946" t="s">
        <v>117</v>
      </c>
      <c r="H946" t="s">
        <v>118</v>
      </c>
      <c r="I946">
        <v>0</v>
      </c>
      <c r="J946" t="s">
        <v>119</v>
      </c>
      <c r="K946" t="s">
        <v>120</v>
      </c>
      <c r="L946" t="s">
        <v>128</v>
      </c>
      <c r="M946" t="s">
        <v>122</v>
      </c>
      <c r="N946" s="2">
        <v>43200</v>
      </c>
    </row>
    <row r="947" spans="1:14" x14ac:dyDescent="0.3">
      <c r="A947" t="s">
        <v>115</v>
      </c>
      <c r="B947" t="s">
        <v>127</v>
      </c>
      <c r="C947">
        <v>960</v>
      </c>
      <c r="D947" s="1">
        <v>0.3218261</v>
      </c>
      <c r="E947" s="1">
        <v>2.1250689999999999</v>
      </c>
      <c r="F947">
        <v>1</v>
      </c>
      <c r="G947" t="s">
        <v>117</v>
      </c>
      <c r="H947" t="s">
        <v>118</v>
      </c>
      <c r="I947">
        <v>0</v>
      </c>
      <c r="J947" t="s">
        <v>119</v>
      </c>
      <c r="K947" t="s">
        <v>120</v>
      </c>
      <c r="L947" t="s">
        <v>128</v>
      </c>
      <c r="M947" t="s">
        <v>122</v>
      </c>
      <c r="N947" s="2">
        <v>43200</v>
      </c>
    </row>
    <row r="948" spans="1:14" x14ac:dyDescent="0.3">
      <c r="A948" t="s">
        <v>115</v>
      </c>
      <c r="B948" t="s">
        <v>127</v>
      </c>
      <c r="C948">
        <v>960</v>
      </c>
      <c r="D948" s="1">
        <v>0.32381389999999999</v>
      </c>
      <c r="E948" s="1">
        <v>2.1383450000000002</v>
      </c>
      <c r="F948">
        <v>2</v>
      </c>
      <c r="G948" t="s">
        <v>117</v>
      </c>
      <c r="H948" t="s">
        <v>118</v>
      </c>
      <c r="I948">
        <v>0</v>
      </c>
      <c r="J948" t="s">
        <v>119</v>
      </c>
      <c r="K948" t="s">
        <v>120</v>
      </c>
      <c r="L948" t="s">
        <v>128</v>
      </c>
      <c r="M948" t="s">
        <v>122</v>
      </c>
      <c r="N948" s="2">
        <v>43200</v>
      </c>
    </row>
    <row r="949" spans="1:14" x14ac:dyDescent="0.3">
      <c r="A949" t="s">
        <v>115</v>
      </c>
      <c r="B949" t="s">
        <v>127</v>
      </c>
      <c r="C949">
        <v>960</v>
      </c>
      <c r="D949" s="1">
        <v>0.32991920000000002</v>
      </c>
      <c r="E949" s="1">
        <v>2.1637930000000001</v>
      </c>
      <c r="F949">
        <v>3</v>
      </c>
      <c r="G949" t="s">
        <v>117</v>
      </c>
      <c r="H949" t="s">
        <v>118</v>
      </c>
      <c r="I949">
        <v>0</v>
      </c>
      <c r="J949" t="s">
        <v>119</v>
      </c>
      <c r="K949" t="s">
        <v>120</v>
      </c>
      <c r="L949" t="s">
        <v>128</v>
      </c>
      <c r="M949" t="s">
        <v>122</v>
      </c>
      <c r="N949" s="2">
        <v>43200</v>
      </c>
    </row>
    <row r="950" spans="1:14" x14ac:dyDescent="0.3">
      <c r="A950" t="s">
        <v>115</v>
      </c>
      <c r="B950" t="s">
        <v>127</v>
      </c>
      <c r="C950">
        <v>960</v>
      </c>
      <c r="D950" s="1">
        <v>0.32915139999999998</v>
      </c>
      <c r="E950" s="1">
        <v>2.1865239999999999</v>
      </c>
      <c r="F950">
        <v>4</v>
      </c>
      <c r="G950" t="s">
        <v>117</v>
      </c>
      <c r="H950" t="s">
        <v>118</v>
      </c>
      <c r="I950">
        <v>0</v>
      </c>
      <c r="J950" t="s">
        <v>119</v>
      </c>
      <c r="K950" t="s">
        <v>120</v>
      </c>
      <c r="L950" t="s">
        <v>128</v>
      </c>
      <c r="M950" t="s">
        <v>122</v>
      </c>
      <c r="N950" s="2">
        <v>43200</v>
      </c>
    </row>
    <row r="951" spans="1:14" x14ac:dyDescent="0.3">
      <c r="A951" t="s">
        <v>115</v>
      </c>
      <c r="B951" t="s">
        <v>127</v>
      </c>
      <c r="C951">
        <v>960</v>
      </c>
      <c r="D951" s="1">
        <v>0.32591290000000001</v>
      </c>
      <c r="E951" s="1">
        <v>2.174925</v>
      </c>
      <c r="F951">
        <v>5</v>
      </c>
      <c r="G951" t="s">
        <v>117</v>
      </c>
      <c r="H951" t="s">
        <v>118</v>
      </c>
      <c r="I951">
        <v>0</v>
      </c>
      <c r="J951" t="s">
        <v>119</v>
      </c>
      <c r="K951" t="s">
        <v>120</v>
      </c>
      <c r="L951" t="s">
        <v>128</v>
      </c>
      <c r="M951" t="s">
        <v>122</v>
      </c>
      <c r="N951" s="2">
        <v>43200</v>
      </c>
    </row>
    <row r="952" spans="1:14" x14ac:dyDescent="0.3">
      <c r="A952" t="s">
        <v>115</v>
      </c>
      <c r="B952" t="s">
        <v>127</v>
      </c>
      <c r="C952">
        <v>970</v>
      </c>
      <c r="D952" s="1">
        <v>0.3266946</v>
      </c>
      <c r="E952" s="1">
        <v>2.0956700000000001</v>
      </c>
      <c r="F952">
        <v>1</v>
      </c>
      <c r="G952" t="s">
        <v>117</v>
      </c>
      <c r="H952" t="s">
        <v>118</v>
      </c>
      <c r="I952">
        <v>0</v>
      </c>
      <c r="J952" t="s">
        <v>119</v>
      </c>
      <c r="K952" t="s">
        <v>120</v>
      </c>
      <c r="L952" t="s">
        <v>128</v>
      </c>
      <c r="M952" t="s">
        <v>122</v>
      </c>
      <c r="N952" s="2">
        <v>43200</v>
      </c>
    </row>
    <row r="953" spans="1:14" x14ac:dyDescent="0.3">
      <c r="A953" t="s">
        <v>115</v>
      </c>
      <c r="B953" t="s">
        <v>127</v>
      </c>
      <c r="C953">
        <v>970</v>
      </c>
      <c r="D953" s="1">
        <v>0.32102239999999999</v>
      </c>
      <c r="E953" s="1">
        <v>2.0893359999999999</v>
      </c>
      <c r="F953">
        <v>2</v>
      </c>
      <c r="G953" t="s">
        <v>117</v>
      </c>
      <c r="H953" t="s">
        <v>118</v>
      </c>
      <c r="I953">
        <v>0</v>
      </c>
      <c r="J953" t="s">
        <v>119</v>
      </c>
      <c r="K953" t="s">
        <v>120</v>
      </c>
      <c r="L953" t="s">
        <v>128</v>
      </c>
      <c r="M953" t="s">
        <v>122</v>
      </c>
      <c r="N953" s="2">
        <v>43200</v>
      </c>
    </row>
    <row r="954" spans="1:14" x14ac:dyDescent="0.3">
      <c r="A954" t="s">
        <v>115</v>
      </c>
      <c r="B954" t="s">
        <v>127</v>
      </c>
      <c r="C954">
        <v>970</v>
      </c>
      <c r="D954" s="1">
        <v>0.32014500000000001</v>
      </c>
      <c r="E954" s="1">
        <v>2.069817</v>
      </c>
      <c r="F954">
        <v>3</v>
      </c>
      <c r="G954" t="s">
        <v>117</v>
      </c>
      <c r="H954" t="s">
        <v>118</v>
      </c>
      <c r="I954">
        <v>0</v>
      </c>
      <c r="J954" t="s">
        <v>119</v>
      </c>
      <c r="K954" t="s">
        <v>120</v>
      </c>
      <c r="L954" t="s">
        <v>128</v>
      </c>
      <c r="M954" t="s">
        <v>122</v>
      </c>
      <c r="N954" s="2">
        <v>43200</v>
      </c>
    </row>
    <row r="955" spans="1:14" x14ac:dyDescent="0.3">
      <c r="A955" t="s">
        <v>115</v>
      </c>
      <c r="B955" t="s">
        <v>127</v>
      </c>
      <c r="C955">
        <v>970</v>
      </c>
      <c r="D955" s="1">
        <v>0.33012639999999999</v>
      </c>
      <c r="E955" s="1">
        <v>2.1278320000000002</v>
      </c>
      <c r="F955">
        <v>4</v>
      </c>
      <c r="G955" t="s">
        <v>117</v>
      </c>
      <c r="H955" t="s">
        <v>118</v>
      </c>
      <c r="I955">
        <v>0</v>
      </c>
      <c r="J955" t="s">
        <v>119</v>
      </c>
      <c r="K955" t="s">
        <v>120</v>
      </c>
      <c r="L955" t="s">
        <v>128</v>
      </c>
      <c r="M955" t="s">
        <v>122</v>
      </c>
      <c r="N955" s="2">
        <v>43200</v>
      </c>
    </row>
    <row r="956" spans="1:14" x14ac:dyDescent="0.3">
      <c r="A956" t="s">
        <v>115</v>
      </c>
      <c r="B956" t="s">
        <v>127</v>
      </c>
      <c r="C956">
        <v>970</v>
      </c>
      <c r="D956" s="1">
        <v>0.3145481</v>
      </c>
      <c r="E956" s="1">
        <v>2.0613640000000002</v>
      </c>
      <c r="F956">
        <v>5</v>
      </c>
      <c r="G956" t="s">
        <v>117</v>
      </c>
      <c r="H956" t="s">
        <v>118</v>
      </c>
      <c r="I956">
        <v>0</v>
      </c>
      <c r="J956" t="s">
        <v>119</v>
      </c>
      <c r="K956" t="s">
        <v>120</v>
      </c>
      <c r="L956" t="s">
        <v>128</v>
      </c>
      <c r="M956" t="s">
        <v>122</v>
      </c>
      <c r="N956" s="2">
        <v>43200</v>
      </c>
    </row>
    <row r="957" spans="1:14" x14ac:dyDescent="0.3">
      <c r="A957" t="s">
        <v>115</v>
      </c>
      <c r="B957" t="s">
        <v>127</v>
      </c>
      <c r="C957">
        <v>980</v>
      </c>
      <c r="D957" s="1">
        <v>0.32433440000000002</v>
      </c>
      <c r="E957" s="1">
        <v>2.0055200000000002</v>
      </c>
      <c r="F957">
        <v>1</v>
      </c>
      <c r="G957" t="s">
        <v>117</v>
      </c>
      <c r="H957" t="s">
        <v>118</v>
      </c>
      <c r="I957">
        <v>0</v>
      </c>
      <c r="J957" t="s">
        <v>119</v>
      </c>
      <c r="K957" t="s">
        <v>120</v>
      </c>
      <c r="L957" t="s">
        <v>128</v>
      </c>
      <c r="M957" t="s">
        <v>122</v>
      </c>
      <c r="N957" s="2">
        <v>43200</v>
      </c>
    </row>
    <row r="958" spans="1:14" x14ac:dyDescent="0.3">
      <c r="A958" t="s">
        <v>115</v>
      </c>
      <c r="B958" t="s">
        <v>127</v>
      </c>
      <c r="C958">
        <v>980</v>
      </c>
      <c r="D958" s="1">
        <v>0.32741609999999999</v>
      </c>
      <c r="E958" s="1">
        <v>2.046951</v>
      </c>
      <c r="F958">
        <v>2</v>
      </c>
      <c r="G958" t="s">
        <v>117</v>
      </c>
      <c r="H958" t="s">
        <v>118</v>
      </c>
      <c r="I958">
        <v>0</v>
      </c>
      <c r="J958" t="s">
        <v>119</v>
      </c>
      <c r="K958" t="s">
        <v>120</v>
      </c>
      <c r="L958" t="s">
        <v>128</v>
      </c>
      <c r="M958" t="s">
        <v>122</v>
      </c>
      <c r="N958" s="2">
        <v>43200</v>
      </c>
    </row>
    <row r="959" spans="1:14" x14ac:dyDescent="0.3">
      <c r="A959" t="s">
        <v>115</v>
      </c>
      <c r="B959" t="s">
        <v>127</v>
      </c>
      <c r="C959">
        <v>980</v>
      </c>
      <c r="D959" s="1">
        <v>0.32581830000000001</v>
      </c>
      <c r="E959" s="1">
        <v>2.0323669999999998</v>
      </c>
      <c r="F959">
        <v>3</v>
      </c>
      <c r="G959" t="s">
        <v>117</v>
      </c>
      <c r="H959" t="s">
        <v>118</v>
      </c>
      <c r="I959">
        <v>0</v>
      </c>
      <c r="J959" t="s">
        <v>119</v>
      </c>
      <c r="K959" t="s">
        <v>120</v>
      </c>
      <c r="L959" t="s">
        <v>128</v>
      </c>
      <c r="M959" t="s">
        <v>122</v>
      </c>
      <c r="N959" s="2">
        <v>43200</v>
      </c>
    </row>
    <row r="960" spans="1:14" x14ac:dyDescent="0.3">
      <c r="A960" t="s">
        <v>115</v>
      </c>
      <c r="B960" t="s">
        <v>127</v>
      </c>
      <c r="C960">
        <v>980</v>
      </c>
      <c r="D960" s="1">
        <v>0.33314779999999999</v>
      </c>
      <c r="E960" s="1">
        <v>2.0448759999999999</v>
      </c>
      <c r="F960">
        <v>4</v>
      </c>
      <c r="G960" t="s">
        <v>117</v>
      </c>
      <c r="H960" t="s">
        <v>118</v>
      </c>
      <c r="I960">
        <v>0</v>
      </c>
      <c r="J960" t="s">
        <v>119</v>
      </c>
      <c r="K960" t="s">
        <v>120</v>
      </c>
      <c r="L960" t="s">
        <v>128</v>
      </c>
      <c r="M960" t="s">
        <v>122</v>
      </c>
      <c r="N960" s="2">
        <v>43200</v>
      </c>
    </row>
    <row r="961" spans="1:14" x14ac:dyDescent="0.3">
      <c r="A961" t="s">
        <v>115</v>
      </c>
      <c r="B961" t="s">
        <v>127</v>
      </c>
      <c r="C961">
        <v>980</v>
      </c>
      <c r="D961" s="1">
        <v>0.33055210000000002</v>
      </c>
      <c r="E961" s="1">
        <v>2.0547599999999999</v>
      </c>
      <c r="F961">
        <v>5</v>
      </c>
      <c r="G961" t="s">
        <v>117</v>
      </c>
      <c r="H961" t="s">
        <v>118</v>
      </c>
      <c r="I961">
        <v>0</v>
      </c>
      <c r="J961" t="s">
        <v>119</v>
      </c>
      <c r="K961" t="s">
        <v>120</v>
      </c>
      <c r="L961" t="s">
        <v>128</v>
      </c>
      <c r="M961" t="s">
        <v>122</v>
      </c>
      <c r="N961" s="2">
        <v>43200</v>
      </c>
    </row>
    <row r="962" spans="1:14" x14ac:dyDescent="0.3">
      <c r="A962" t="s">
        <v>115</v>
      </c>
      <c r="B962" t="s">
        <v>127</v>
      </c>
      <c r="C962">
        <v>990</v>
      </c>
      <c r="D962" s="1">
        <v>0.34641509999999998</v>
      </c>
      <c r="E962" s="1">
        <v>2.0314429999999999</v>
      </c>
      <c r="F962">
        <v>1</v>
      </c>
      <c r="G962" t="s">
        <v>117</v>
      </c>
      <c r="H962" t="s">
        <v>118</v>
      </c>
      <c r="I962">
        <v>0</v>
      </c>
      <c r="J962" t="s">
        <v>119</v>
      </c>
      <c r="K962" t="s">
        <v>120</v>
      </c>
      <c r="L962" t="s">
        <v>128</v>
      </c>
      <c r="M962" t="s">
        <v>122</v>
      </c>
      <c r="N962" s="2">
        <v>43200</v>
      </c>
    </row>
    <row r="963" spans="1:14" x14ac:dyDescent="0.3">
      <c r="A963" t="s">
        <v>115</v>
      </c>
      <c r="B963" t="s">
        <v>127</v>
      </c>
      <c r="C963">
        <v>990</v>
      </c>
      <c r="D963" s="1">
        <v>0.34353899999999998</v>
      </c>
      <c r="E963" s="1">
        <v>2.0366209999999998</v>
      </c>
      <c r="F963">
        <v>2</v>
      </c>
      <c r="G963" t="s">
        <v>117</v>
      </c>
      <c r="H963" t="s">
        <v>118</v>
      </c>
      <c r="I963">
        <v>0</v>
      </c>
      <c r="J963" t="s">
        <v>119</v>
      </c>
      <c r="K963" t="s">
        <v>120</v>
      </c>
      <c r="L963" t="s">
        <v>128</v>
      </c>
      <c r="M963" t="s">
        <v>122</v>
      </c>
      <c r="N963" s="2">
        <v>43200</v>
      </c>
    </row>
    <row r="964" spans="1:14" x14ac:dyDescent="0.3">
      <c r="A964" t="s">
        <v>115</v>
      </c>
      <c r="B964" t="s">
        <v>127</v>
      </c>
      <c r="C964">
        <v>990</v>
      </c>
      <c r="D964" s="1">
        <v>0.33828399999999997</v>
      </c>
      <c r="E964" s="1">
        <v>1.9981150000000001</v>
      </c>
      <c r="F964">
        <v>3</v>
      </c>
      <c r="G964" t="s">
        <v>117</v>
      </c>
      <c r="H964" t="s">
        <v>118</v>
      </c>
      <c r="I964">
        <v>0</v>
      </c>
      <c r="J964" t="s">
        <v>119</v>
      </c>
      <c r="K964" t="s">
        <v>120</v>
      </c>
      <c r="L964" t="s">
        <v>128</v>
      </c>
      <c r="M964" t="s">
        <v>122</v>
      </c>
      <c r="N964" s="2">
        <v>43200</v>
      </c>
    </row>
    <row r="965" spans="1:14" x14ac:dyDescent="0.3">
      <c r="A965" t="s">
        <v>115</v>
      </c>
      <c r="B965" t="s">
        <v>127</v>
      </c>
      <c r="C965">
        <v>990</v>
      </c>
      <c r="D965" s="1">
        <v>0.32267489999999999</v>
      </c>
      <c r="E965" s="1">
        <v>1.8961980000000001</v>
      </c>
      <c r="F965">
        <v>4</v>
      </c>
      <c r="G965" t="s">
        <v>117</v>
      </c>
      <c r="H965" t="s">
        <v>118</v>
      </c>
      <c r="I965">
        <v>0</v>
      </c>
      <c r="J965" t="s">
        <v>119</v>
      </c>
      <c r="K965" t="s">
        <v>120</v>
      </c>
      <c r="L965" t="s">
        <v>128</v>
      </c>
      <c r="M965" t="s">
        <v>122</v>
      </c>
      <c r="N965" s="2">
        <v>43200</v>
      </c>
    </row>
    <row r="966" spans="1:14" x14ac:dyDescent="0.3">
      <c r="A966" t="s">
        <v>115</v>
      </c>
      <c r="B966" t="s">
        <v>127</v>
      </c>
      <c r="C966">
        <v>990</v>
      </c>
      <c r="D966" s="1">
        <v>0.34075349999999999</v>
      </c>
      <c r="E966" s="1">
        <v>1.992534</v>
      </c>
      <c r="F966">
        <v>5</v>
      </c>
      <c r="G966" t="s">
        <v>117</v>
      </c>
      <c r="H966" t="s">
        <v>118</v>
      </c>
      <c r="I966">
        <v>0</v>
      </c>
      <c r="J966" t="s">
        <v>119</v>
      </c>
      <c r="K966" t="s">
        <v>120</v>
      </c>
      <c r="L966" t="s">
        <v>128</v>
      </c>
      <c r="M966" t="s">
        <v>122</v>
      </c>
      <c r="N966" s="2">
        <v>43200</v>
      </c>
    </row>
    <row r="967" spans="1:14" x14ac:dyDescent="0.3">
      <c r="A967" t="s">
        <v>115</v>
      </c>
      <c r="B967" t="s">
        <v>127</v>
      </c>
      <c r="C967">
        <v>1000</v>
      </c>
      <c r="D967" s="1">
        <v>0.35369640000000002</v>
      </c>
      <c r="E967" s="1">
        <v>1.9758579999999999</v>
      </c>
      <c r="F967">
        <v>1</v>
      </c>
      <c r="G967" t="s">
        <v>117</v>
      </c>
      <c r="H967" t="s">
        <v>118</v>
      </c>
      <c r="I967">
        <v>0</v>
      </c>
      <c r="J967" t="s">
        <v>119</v>
      </c>
      <c r="K967" t="s">
        <v>120</v>
      </c>
      <c r="L967" t="s">
        <v>128</v>
      </c>
      <c r="M967" t="s">
        <v>122</v>
      </c>
      <c r="N967" s="2">
        <v>43200</v>
      </c>
    </row>
    <row r="968" spans="1:14" x14ac:dyDescent="0.3">
      <c r="A968" t="s">
        <v>115</v>
      </c>
      <c r="B968" t="s">
        <v>127</v>
      </c>
      <c r="C968">
        <v>1000</v>
      </c>
      <c r="D968" s="1">
        <v>0.3685985</v>
      </c>
      <c r="E968" s="1">
        <v>2.0651139999999999</v>
      </c>
      <c r="F968">
        <v>2</v>
      </c>
      <c r="G968" t="s">
        <v>117</v>
      </c>
      <c r="H968" t="s">
        <v>118</v>
      </c>
      <c r="I968">
        <v>0</v>
      </c>
      <c r="J968" t="s">
        <v>119</v>
      </c>
      <c r="K968" t="s">
        <v>120</v>
      </c>
      <c r="L968" t="s">
        <v>128</v>
      </c>
      <c r="M968" t="s">
        <v>122</v>
      </c>
      <c r="N968" s="2">
        <v>43200</v>
      </c>
    </row>
    <row r="969" spans="1:14" x14ac:dyDescent="0.3">
      <c r="A969" t="s">
        <v>115</v>
      </c>
      <c r="B969" t="s">
        <v>127</v>
      </c>
      <c r="C969">
        <v>1000</v>
      </c>
      <c r="D969" s="1">
        <v>0.3537303</v>
      </c>
      <c r="E969" s="1">
        <v>1.996496</v>
      </c>
      <c r="F969">
        <v>3</v>
      </c>
      <c r="G969" t="s">
        <v>117</v>
      </c>
      <c r="H969" t="s">
        <v>118</v>
      </c>
      <c r="I969">
        <v>0</v>
      </c>
      <c r="J969" t="s">
        <v>119</v>
      </c>
      <c r="K969" t="s">
        <v>120</v>
      </c>
      <c r="L969" t="s">
        <v>128</v>
      </c>
      <c r="M969" t="s">
        <v>122</v>
      </c>
      <c r="N969" s="2">
        <v>43200</v>
      </c>
    </row>
    <row r="970" spans="1:14" x14ac:dyDescent="0.3">
      <c r="A970" t="s">
        <v>115</v>
      </c>
      <c r="B970" t="s">
        <v>127</v>
      </c>
      <c r="C970">
        <v>1000</v>
      </c>
      <c r="D970" s="1">
        <v>0.35831200000000002</v>
      </c>
      <c r="E970" s="1">
        <v>1.989935</v>
      </c>
      <c r="F970">
        <v>4</v>
      </c>
      <c r="G970" t="s">
        <v>117</v>
      </c>
      <c r="H970" t="s">
        <v>118</v>
      </c>
      <c r="I970">
        <v>0</v>
      </c>
      <c r="J970" t="s">
        <v>119</v>
      </c>
      <c r="K970" t="s">
        <v>120</v>
      </c>
      <c r="L970" t="s">
        <v>128</v>
      </c>
      <c r="M970" t="s">
        <v>122</v>
      </c>
      <c r="N970" s="2">
        <v>43200</v>
      </c>
    </row>
    <row r="971" spans="1:14" x14ac:dyDescent="0.3">
      <c r="A971" t="s">
        <v>115</v>
      </c>
      <c r="B971" t="s">
        <v>127</v>
      </c>
      <c r="C971">
        <v>1000</v>
      </c>
      <c r="D971" s="1">
        <v>0.34610069999999998</v>
      </c>
      <c r="E971" s="1">
        <v>1.9520200000000001</v>
      </c>
      <c r="F971">
        <v>5</v>
      </c>
      <c r="G971" t="s">
        <v>117</v>
      </c>
      <c r="H971" t="s">
        <v>118</v>
      </c>
      <c r="I971">
        <v>0</v>
      </c>
      <c r="J971" t="s">
        <v>119</v>
      </c>
      <c r="K971" t="s">
        <v>120</v>
      </c>
      <c r="L971" t="s">
        <v>128</v>
      </c>
      <c r="M971" t="s">
        <v>122</v>
      </c>
      <c r="N971" s="2">
        <v>43200</v>
      </c>
    </row>
    <row r="972" spans="1:14" x14ac:dyDescent="0.3">
      <c r="A972" t="s">
        <v>115</v>
      </c>
      <c r="B972" t="s">
        <v>127</v>
      </c>
      <c r="C972">
        <v>1010</v>
      </c>
      <c r="D972" s="1">
        <v>0.38527240000000001</v>
      </c>
      <c r="E972" s="1">
        <v>1.9778450000000001</v>
      </c>
      <c r="F972">
        <v>1</v>
      </c>
      <c r="G972" t="s">
        <v>117</v>
      </c>
      <c r="H972" t="s">
        <v>118</v>
      </c>
      <c r="I972">
        <v>0</v>
      </c>
      <c r="J972" t="s">
        <v>119</v>
      </c>
      <c r="K972" t="s">
        <v>120</v>
      </c>
      <c r="L972" t="s">
        <v>128</v>
      </c>
      <c r="M972" t="s">
        <v>122</v>
      </c>
      <c r="N972" s="2">
        <v>43200</v>
      </c>
    </row>
    <row r="973" spans="1:14" x14ac:dyDescent="0.3">
      <c r="A973" t="s">
        <v>115</v>
      </c>
      <c r="B973" t="s">
        <v>127</v>
      </c>
      <c r="C973">
        <v>1010</v>
      </c>
      <c r="D973" s="1">
        <v>0.38138280000000002</v>
      </c>
      <c r="E973" s="1">
        <v>1.9524060000000001</v>
      </c>
      <c r="F973">
        <v>2</v>
      </c>
      <c r="G973" t="s">
        <v>117</v>
      </c>
      <c r="H973" t="s">
        <v>118</v>
      </c>
      <c r="I973">
        <v>0</v>
      </c>
      <c r="J973" t="s">
        <v>119</v>
      </c>
      <c r="K973" t="s">
        <v>120</v>
      </c>
      <c r="L973" t="s">
        <v>128</v>
      </c>
      <c r="M973" t="s">
        <v>122</v>
      </c>
      <c r="N973" s="2">
        <v>43200</v>
      </c>
    </row>
    <row r="974" spans="1:14" x14ac:dyDescent="0.3">
      <c r="A974" t="s">
        <v>115</v>
      </c>
      <c r="B974" t="s">
        <v>127</v>
      </c>
      <c r="C974">
        <v>1010</v>
      </c>
      <c r="D974" s="1">
        <v>0.3711198</v>
      </c>
      <c r="E974" s="1">
        <v>1.9078900000000001</v>
      </c>
      <c r="F974">
        <v>3</v>
      </c>
      <c r="G974" t="s">
        <v>117</v>
      </c>
      <c r="H974" t="s">
        <v>118</v>
      </c>
      <c r="I974">
        <v>0</v>
      </c>
      <c r="J974" t="s">
        <v>119</v>
      </c>
      <c r="K974" t="s">
        <v>120</v>
      </c>
      <c r="L974" t="s">
        <v>128</v>
      </c>
      <c r="M974" t="s">
        <v>122</v>
      </c>
      <c r="N974" s="2">
        <v>43200</v>
      </c>
    </row>
    <row r="975" spans="1:14" x14ac:dyDescent="0.3">
      <c r="A975" t="s">
        <v>115</v>
      </c>
      <c r="B975" t="s">
        <v>127</v>
      </c>
      <c r="C975">
        <v>1010</v>
      </c>
      <c r="D975" s="1">
        <v>0.3829726</v>
      </c>
      <c r="E975" s="1">
        <v>1.9503159999999999</v>
      </c>
      <c r="F975">
        <v>4</v>
      </c>
      <c r="G975" t="s">
        <v>117</v>
      </c>
      <c r="H975" t="s">
        <v>118</v>
      </c>
      <c r="I975">
        <v>0</v>
      </c>
      <c r="J975" t="s">
        <v>119</v>
      </c>
      <c r="K975" t="s">
        <v>120</v>
      </c>
      <c r="L975" t="s">
        <v>128</v>
      </c>
      <c r="M975" t="s">
        <v>122</v>
      </c>
      <c r="N975" s="2">
        <v>43200</v>
      </c>
    </row>
    <row r="976" spans="1:14" x14ac:dyDescent="0.3">
      <c r="A976" t="s">
        <v>115</v>
      </c>
      <c r="B976" t="s">
        <v>127</v>
      </c>
      <c r="C976">
        <v>1010</v>
      </c>
      <c r="D976" s="1">
        <v>0.36926740000000002</v>
      </c>
      <c r="E976" s="1">
        <v>1.9122490000000001</v>
      </c>
      <c r="F976">
        <v>5</v>
      </c>
      <c r="G976" t="s">
        <v>117</v>
      </c>
      <c r="H976" t="s">
        <v>118</v>
      </c>
      <c r="I976">
        <v>0</v>
      </c>
      <c r="J976" t="s">
        <v>119</v>
      </c>
      <c r="K976" t="s">
        <v>120</v>
      </c>
      <c r="L976" t="s">
        <v>128</v>
      </c>
      <c r="M976" t="s">
        <v>122</v>
      </c>
      <c r="N976" s="2">
        <v>43200</v>
      </c>
    </row>
    <row r="977" spans="1:14" x14ac:dyDescent="0.3">
      <c r="A977" t="s">
        <v>115</v>
      </c>
      <c r="B977" t="s">
        <v>127</v>
      </c>
      <c r="C977">
        <v>1020</v>
      </c>
      <c r="D977" s="1">
        <v>0.41529319999999997</v>
      </c>
      <c r="E977" s="1">
        <v>1.951525</v>
      </c>
      <c r="F977">
        <v>1</v>
      </c>
      <c r="G977" t="s">
        <v>117</v>
      </c>
      <c r="H977" t="s">
        <v>118</v>
      </c>
      <c r="I977">
        <v>0</v>
      </c>
      <c r="J977" t="s">
        <v>119</v>
      </c>
      <c r="K977" t="s">
        <v>120</v>
      </c>
      <c r="L977" t="s">
        <v>128</v>
      </c>
      <c r="M977" t="s">
        <v>122</v>
      </c>
      <c r="N977" s="2">
        <v>43200</v>
      </c>
    </row>
    <row r="978" spans="1:14" x14ac:dyDescent="0.3">
      <c r="A978" t="s">
        <v>115</v>
      </c>
      <c r="B978" t="s">
        <v>127</v>
      </c>
      <c r="C978">
        <v>1020</v>
      </c>
      <c r="D978" s="1">
        <v>0.40570980000000001</v>
      </c>
      <c r="E978" s="1">
        <v>1.9368030000000001</v>
      </c>
      <c r="F978">
        <v>2</v>
      </c>
      <c r="G978" t="s">
        <v>117</v>
      </c>
      <c r="H978" t="s">
        <v>118</v>
      </c>
      <c r="I978">
        <v>0</v>
      </c>
      <c r="J978" t="s">
        <v>119</v>
      </c>
      <c r="K978" t="s">
        <v>120</v>
      </c>
      <c r="L978" t="s">
        <v>128</v>
      </c>
      <c r="M978" t="s">
        <v>122</v>
      </c>
      <c r="N978" s="2">
        <v>43200</v>
      </c>
    </row>
    <row r="979" spans="1:14" x14ac:dyDescent="0.3">
      <c r="A979" t="s">
        <v>115</v>
      </c>
      <c r="B979" t="s">
        <v>127</v>
      </c>
      <c r="C979">
        <v>1020</v>
      </c>
      <c r="D979" s="1">
        <v>0.39964889999999997</v>
      </c>
      <c r="E979" s="1">
        <v>1.9044669999999999</v>
      </c>
      <c r="F979">
        <v>3</v>
      </c>
      <c r="G979" t="s">
        <v>117</v>
      </c>
      <c r="H979" t="s">
        <v>118</v>
      </c>
      <c r="I979">
        <v>0</v>
      </c>
      <c r="J979" t="s">
        <v>119</v>
      </c>
      <c r="K979" t="s">
        <v>120</v>
      </c>
      <c r="L979" t="s">
        <v>128</v>
      </c>
      <c r="M979" t="s">
        <v>122</v>
      </c>
      <c r="N979" s="2">
        <v>43200</v>
      </c>
    </row>
    <row r="980" spans="1:14" x14ac:dyDescent="0.3">
      <c r="A980" t="s">
        <v>115</v>
      </c>
      <c r="B980" t="s">
        <v>127</v>
      </c>
      <c r="C980">
        <v>1020</v>
      </c>
      <c r="D980" s="1">
        <v>0.4101089</v>
      </c>
      <c r="E980" s="1">
        <v>1.9430289999999999</v>
      </c>
      <c r="F980">
        <v>4</v>
      </c>
      <c r="G980" t="s">
        <v>117</v>
      </c>
      <c r="H980" t="s">
        <v>118</v>
      </c>
      <c r="I980">
        <v>0</v>
      </c>
      <c r="J980" t="s">
        <v>119</v>
      </c>
      <c r="K980" t="s">
        <v>120</v>
      </c>
      <c r="L980" t="s">
        <v>128</v>
      </c>
      <c r="M980" t="s">
        <v>122</v>
      </c>
      <c r="N980" s="2">
        <v>43200</v>
      </c>
    </row>
    <row r="981" spans="1:14" x14ac:dyDescent="0.3">
      <c r="A981" t="s">
        <v>115</v>
      </c>
      <c r="B981" t="s">
        <v>127</v>
      </c>
      <c r="C981">
        <v>1020</v>
      </c>
      <c r="D981" s="1">
        <v>0.39154529999999999</v>
      </c>
      <c r="E981" s="1">
        <v>1.8850119999999999</v>
      </c>
      <c r="F981">
        <v>5</v>
      </c>
      <c r="G981" t="s">
        <v>117</v>
      </c>
      <c r="H981" t="s">
        <v>118</v>
      </c>
      <c r="I981">
        <v>0</v>
      </c>
      <c r="J981" t="s">
        <v>119</v>
      </c>
      <c r="K981" t="s">
        <v>120</v>
      </c>
      <c r="L981" t="s">
        <v>128</v>
      </c>
      <c r="M981" t="s">
        <v>122</v>
      </c>
      <c r="N981" s="2">
        <v>43200</v>
      </c>
    </row>
    <row r="982" spans="1:14" x14ac:dyDescent="0.3">
      <c r="A982" t="s">
        <v>115</v>
      </c>
      <c r="B982" t="s">
        <v>127</v>
      </c>
      <c r="C982">
        <v>1030</v>
      </c>
      <c r="D982" s="1">
        <v>0.36192350000000001</v>
      </c>
      <c r="E982" s="1">
        <v>1.810435</v>
      </c>
      <c r="F982">
        <v>1</v>
      </c>
      <c r="G982" t="s">
        <v>117</v>
      </c>
      <c r="H982" t="s">
        <v>118</v>
      </c>
      <c r="I982">
        <v>0</v>
      </c>
      <c r="J982" t="s">
        <v>119</v>
      </c>
      <c r="K982" t="s">
        <v>120</v>
      </c>
      <c r="L982" t="s">
        <v>128</v>
      </c>
      <c r="M982" t="s">
        <v>122</v>
      </c>
      <c r="N982" s="2">
        <v>43200</v>
      </c>
    </row>
    <row r="983" spans="1:14" x14ac:dyDescent="0.3">
      <c r="A983" t="s">
        <v>115</v>
      </c>
      <c r="B983" t="s">
        <v>127</v>
      </c>
      <c r="C983">
        <v>1030</v>
      </c>
      <c r="D983" s="1">
        <v>0.37531900000000001</v>
      </c>
      <c r="E983" s="1">
        <v>1.8662430000000001</v>
      </c>
      <c r="F983">
        <v>2</v>
      </c>
      <c r="G983" t="s">
        <v>117</v>
      </c>
      <c r="H983" t="s">
        <v>118</v>
      </c>
      <c r="I983">
        <v>0</v>
      </c>
      <c r="J983" t="s">
        <v>119</v>
      </c>
      <c r="K983" t="s">
        <v>120</v>
      </c>
      <c r="L983" t="s">
        <v>128</v>
      </c>
      <c r="M983" t="s">
        <v>122</v>
      </c>
      <c r="N983" s="2">
        <v>43200</v>
      </c>
    </row>
    <row r="984" spans="1:14" x14ac:dyDescent="0.3">
      <c r="A984" t="s">
        <v>115</v>
      </c>
      <c r="B984" t="s">
        <v>127</v>
      </c>
      <c r="C984">
        <v>1030</v>
      </c>
      <c r="D984" s="1">
        <v>0.3674154</v>
      </c>
      <c r="E984" s="1">
        <v>1.8315570000000001</v>
      </c>
      <c r="F984">
        <v>3</v>
      </c>
      <c r="G984" t="s">
        <v>117</v>
      </c>
      <c r="H984" t="s">
        <v>118</v>
      </c>
      <c r="I984">
        <v>0</v>
      </c>
      <c r="J984" t="s">
        <v>119</v>
      </c>
      <c r="K984" t="s">
        <v>120</v>
      </c>
      <c r="L984" t="s">
        <v>128</v>
      </c>
      <c r="M984" t="s">
        <v>122</v>
      </c>
      <c r="N984" s="2">
        <v>43200</v>
      </c>
    </row>
    <row r="985" spans="1:14" x14ac:dyDescent="0.3">
      <c r="A985" t="s">
        <v>115</v>
      </c>
      <c r="B985" t="s">
        <v>127</v>
      </c>
      <c r="C985">
        <v>1030</v>
      </c>
      <c r="D985" s="1">
        <v>0.37207879999999999</v>
      </c>
      <c r="E985" s="1">
        <v>1.8537969999999999</v>
      </c>
      <c r="F985">
        <v>4</v>
      </c>
      <c r="G985" t="s">
        <v>117</v>
      </c>
      <c r="H985" t="s">
        <v>118</v>
      </c>
      <c r="I985">
        <v>0</v>
      </c>
      <c r="J985" t="s">
        <v>119</v>
      </c>
      <c r="K985" t="s">
        <v>120</v>
      </c>
      <c r="L985" t="s">
        <v>128</v>
      </c>
      <c r="M985" t="s">
        <v>122</v>
      </c>
      <c r="N985" s="2">
        <v>43200</v>
      </c>
    </row>
    <row r="986" spans="1:14" x14ac:dyDescent="0.3">
      <c r="A986" t="s">
        <v>115</v>
      </c>
      <c r="B986" t="s">
        <v>127</v>
      </c>
      <c r="C986">
        <v>1030</v>
      </c>
      <c r="D986" s="1">
        <v>0.37100230000000001</v>
      </c>
      <c r="E986" s="1">
        <v>1.869923</v>
      </c>
      <c r="F986">
        <v>5</v>
      </c>
      <c r="G986" t="s">
        <v>117</v>
      </c>
      <c r="H986" t="s">
        <v>118</v>
      </c>
      <c r="I986">
        <v>0</v>
      </c>
      <c r="J986" t="s">
        <v>119</v>
      </c>
      <c r="K986" t="s">
        <v>120</v>
      </c>
      <c r="L986" t="s">
        <v>128</v>
      </c>
      <c r="M986" t="s">
        <v>122</v>
      </c>
      <c r="N986" s="2">
        <v>43200</v>
      </c>
    </row>
    <row r="987" spans="1:14" x14ac:dyDescent="0.3">
      <c r="A987" t="s">
        <v>115</v>
      </c>
      <c r="B987" t="s">
        <v>127</v>
      </c>
      <c r="C987">
        <v>1040</v>
      </c>
      <c r="D987" s="1">
        <v>0.3644985</v>
      </c>
      <c r="E987" s="1">
        <v>1.8458950000000001</v>
      </c>
      <c r="F987">
        <v>1</v>
      </c>
      <c r="G987" t="s">
        <v>117</v>
      </c>
      <c r="H987" t="s">
        <v>118</v>
      </c>
      <c r="I987">
        <v>0</v>
      </c>
      <c r="J987" t="s">
        <v>119</v>
      </c>
      <c r="K987" t="s">
        <v>120</v>
      </c>
      <c r="L987" t="s">
        <v>128</v>
      </c>
      <c r="M987" t="s">
        <v>122</v>
      </c>
      <c r="N987" s="2">
        <v>43200</v>
      </c>
    </row>
    <row r="988" spans="1:14" x14ac:dyDescent="0.3">
      <c r="A988" t="s">
        <v>115</v>
      </c>
      <c r="B988" t="s">
        <v>127</v>
      </c>
      <c r="C988">
        <v>1040</v>
      </c>
      <c r="D988" s="1">
        <v>0.34895209999999999</v>
      </c>
      <c r="E988" s="1">
        <v>1.804395</v>
      </c>
      <c r="F988">
        <v>2</v>
      </c>
      <c r="G988" t="s">
        <v>117</v>
      </c>
      <c r="H988" t="s">
        <v>118</v>
      </c>
      <c r="I988">
        <v>0</v>
      </c>
      <c r="J988" t="s">
        <v>119</v>
      </c>
      <c r="K988" t="s">
        <v>120</v>
      </c>
      <c r="L988" t="s">
        <v>128</v>
      </c>
      <c r="M988" t="s">
        <v>122</v>
      </c>
      <c r="N988" s="2">
        <v>43200</v>
      </c>
    </row>
    <row r="989" spans="1:14" x14ac:dyDescent="0.3">
      <c r="A989" t="s">
        <v>115</v>
      </c>
      <c r="B989" t="s">
        <v>127</v>
      </c>
      <c r="C989">
        <v>1040</v>
      </c>
      <c r="D989" s="1">
        <v>0.33855079999999999</v>
      </c>
      <c r="E989" s="1">
        <v>1.7421610000000001</v>
      </c>
      <c r="F989">
        <v>3</v>
      </c>
      <c r="G989" t="s">
        <v>117</v>
      </c>
      <c r="H989" t="s">
        <v>118</v>
      </c>
      <c r="I989">
        <v>0</v>
      </c>
      <c r="J989" t="s">
        <v>119</v>
      </c>
      <c r="K989" t="s">
        <v>120</v>
      </c>
      <c r="L989" t="s">
        <v>128</v>
      </c>
      <c r="M989" t="s">
        <v>122</v>
      </c>
      <c r="N989" s="2">
        <v>43200</v>
      </c>
    </row>
    <row r="990" spans="1:14" x14ac:dyDescent="0.3">
      <c r="A990" t="s">
        <v>115</v>
      </c>
      <c r="B990" t="s">
        <v>127</v>
      </c>
      <c r="C990">
        <v>1040</v>
      </c>
      <c r="D990" s="1">
        <v>0.35723199999999999</v>
      </c>
      <c r="E990" s="1">
        <v>1.778794</v>
      </c>
      <c r="F990">
        <v>4</v>
      </c>
      <c r="G990" t="s">
        <v>117</v>
      </c>
      <c r="H990" t="s">
        <v>118</v>
      </c>
      <c r="I990">
        <v>0</v>
      </c>
      <c r="J990" t="s">
        <v>119</v>
      </c>
      <c r="K990" t="s">
        <v>120</v>
      </c>
      <c r="L990" t="s">
        <v>128</v>
      </c>
      <c r="M990" t="s">
        <v>122</v>
      </c>
      <c r="N990" s="2">
        <v>43200</v>
      </c>
    </row>
    <row r="991" spans="1:14" x14ac:dyDescent="0.3">
      <c r="A991" t="s">
        <v>115</v>
      </c>
      <c r="B991" t="s">
        <v>127</v>
      </c>
      <c r="C991">
        <v>1040</v>
      </c>
      <c r="D991" s="1">
        <v>0.36064239999999997</v>
      </c>
      <c r="E991" s="1">
        <v>1.804573</v>
      </c>
      <c r="F991">
        <v>5</v>
      </c>
      <c r="G991" t="s">
        <v>117</v>
      </c>
      <c r="H991" t="s">
        <v>118</v>
      </c>
      <c r="I991">
        <v>0</v>
      </c>
      <c r="J991" t="s">
        <v>119</v>
      </c>
      <c r="K991" t="s">
        <v>120</v>
      </c>
      <c r="L991" t="s">
        <v>128</v>
      </c>
      <c r="M991" t="s">
        <v>122</v>
      </c>
      <c r="N991" s="2">
        <v>43200</v>
      </c>
    </row>
    <row r="992" spans="1:14" x14ac:dyDescent="0.3">
      <c r="A992" t="s">
        <v>115</v>
      </c>
      <c r="B992" t="s">
        <v>127</v>
      </c>
      <c r="C992">
        <v>1050</v>
      </c>
      <c r="D992" s="1">
        <v>0.36463299999999998</v>
      </c>
      <c r="E992" s="1">
        <v>1.809229</v>
      </c>
      <c r="F992">
        <v>1</v>
      </c>
      <c r="G992" t="s">
        <v>117</v>
      </c>
      <c r="H992" t="s">
        <v>118</v>
      </c>
      <c r="I992">
        <v>0</v>
      </c>
      <c r="J992" t="s">
        <v>119</v>
      </c>
      <c r="K992" t="s">
        <v>120</v>
      </c>
      <c r="L992" t="s">
        <v>128</v>
      </c>
      <c r="M992" t="s">
        <v>122</v>
      </c>
      <c r="N992" s="2">
        <v>43200</v>
      </c>
    </row>
    <row r="993" spans="1:14" x14ac:dyDescent="0.3">
      <c r="A993" t="s">
        <v>115</v>
      </c>
      <c r="B993" t="s">
        <v>127</v>
      </c>
      <c r="C993">
        <v>1050</v>
      </c>
      <c r="D993" s="1">
        <v>0.34383059999999999</v>
      </c>
      <c r="E993" s="1">
        <v>1.732302</v>
      </c>
      <c r="F993">
        <v>2</v>
      </c>
      <c r="G993" t="s">
        <v>117</v>
      </c>
      <c r="H993" t="s">
        <v>118</v>
      </c>
      <c r="I993">
        <v>0</v>
      </c>
      <c r="J993" t="s">
        <v>119</v>
      </c>
      <c r="K993" t="s">
        <v>120</v>
      </c>
      <c r="L993" t="s">
        <v>128</v>
      </c>
      <c r="M993" t="s">
        <v>122</v>
      </c>
      <c r="N993" s="2">
        <v>43200</v>
      </c>
    </row>
    <row r="994" spans="1:14" x14ac:dyDescent="0.3">
      <c r="A994" t="s">
        <v>115</v>
      </c>
      <c r="B994" t="s">
        <v>127</v>
      </c>
      <c r="C994">
        <v>1050</v>
      </c>
      <c r="D994" s="1">
        <v>0.37025780000000003</v>
      </c>
      <c r="E994" s="1">
        <v>1.861896</v>
      </c>
      <c r="F994">
        <v>3</v>
      </c>
      <c r="G994" t="s">
        <v>117</v>
      </c>
      <c r="H994" t="s">
        <v>118</v>
      </c>
      <c r="I994">
        <v>0</v>
      </c>
      <c r="J994" t="s">
        <v>119</v>
      </c>
      <c r="K994" t="s">
        <v>120</v>
      </c>
      <c r="L994" t="s">
        <v>128</v>
      </c>
      <c r="M994" t="s">
        <v>122</v>
      </c>
      <c r="N994" s="2">
        <v>43200</v>
      </c>
    </row>
    <row r="995" spans="1:14" x14ac:dyDescent="0.3">
      <c r="A995" t="s">
        <v>115</v>
      </c>
      <c r="B995" t="s">
        <v>127</v>
      </c>
      <c r="C995">
        <v>1050</v>
      </c>
      <c r="D995" s="1">
        <v>0.3511724</v>
      </c>
      <c r="E995" s="1">
        <v>1.7668839999999999</v>
      </c>
      <c r="F995">
        <v>4</v>
      </c>
      <c r="G995" t="s">
        <v>117</v>
      </c>
      <c r="H995" t="s">
        <v>118</v>
      </c>
      <c r="I995">
        <v>0</v>
      </c>
      <c r="J995" t="s">
        <v>119</v>
      </c>
      <c r="K995" t="s">
        <v>120</v>
      </c>
      <c r="L995" t="s">
        <v>128</v>
      </c>
      <c r="M995" t="s">
        <v>122</v>
      </c>
      <c r="N995" s="2">
        <v>43200</v>
      </c>
    </row>
    <row r="996" spans="1:14" x14ac:dyDescent="0.3">
      <c r="A996" t="s">
        <v>115</v>
      </c>
      <c r="B996" t="s">
        <v>127</v>
      </c>
      <c r="C996">
        <v>1050</v>
      </c>
      <c r="D996" s="1">
        <v>0.3500492</v>
      </c>
      <c r="E996" s="1">
        <v>1.7474350000000001</v>
      </c>
      <c r="F996">
        <v>5</v>
      </c>
      <c r="G996" t="s">
        <v>117</v>
      </c>
      <c r="H996" t="s">
        <v>118</v>
      </c>
      <c r="I996">
        <v>0</v>
      </c>
      <c r="J996" t="s">
        <v>119</v>
      </c>
      <c r="K996" t="s">
        <v>120</v>
      </c>
      <c r="L996" t="s">
        <v>128</v>
      </c>
      <c r="M996" t="s">
        <v>122</v>
      </c>
      <c r="N996" s="2">
        <v>43200</v>
      </c>
    </row>
    <row r="997" spans="1:14" x14ac:dyDescent="0.3">
      <c r="A997" t="s">
        <v>115</v>
      </c>
      <c r="B997" t="s">
        <v>127</v>
      </c>
      <c r="C997">
        <v>1060</v>
      </c>
      <c r="D997" s="1">
        <v>0.36112270000000002</v>
      </c>
      <c r="E997" s="1">
        <v>1.757223</v>
      </c>
      <c r="F997">
        <v>1</v>
      </c>
      <c r="G997" t="s">
        <v>117</v>
      </c>
      <c r="H997" t="s">
        <v>118</v>
      </c>
      <c r="I997">
        <v>0</v>
      </c>
      <c r="J997" t="s">
        <v>119</v>
      </c>
      <c r="K997" t="s">
        <v>120</v>
      </c>
      <c r="L997" t="s">
        <v>128</v>
      </c>
      <c r="M997" t="s">
        <v>122</v>
      </c>
      <c r="N997" s="2">
        <v>43200</v>
      </c>
    </row>
    <row r="998" spans="1:14" x14ac:dyDescent="0.3">
      <c r="A998" t="s">
        <v>115</v>
      </c>
      <c r="B998" t="s">
        <v>127</v>
      </c>
      <c r="C998">
        <v>1060</v>
      </c>
      <c r="D998" s="1">
        <v>0.35378759999999998</v>
      </c>
      <c r="E998" s="1">
        <v>1.7541359999999999</v>
      </c>
      <c r="F998">
        <v>2</v>
      </c>
      <c r="G998" t="s">
        <v>117</v>
      </c>
      <c r="H998" t="s">
        <v>118</v>
      </c>
      <c r="I998">
        <v>0</v>
      </c>
      <c r="J998" t="s">
        <v>119</v>
      </c>
      <c r="K998" t="s">
        <v>120</v>
      </c>
      <c r="L998" t="s">
        <v>128</v>
      </c>
      <c r="M998" t="s">
        <v>122</v>
      </c>
      <c r="N998" s="2">
        <v>43200</v>
      </c>
    </row>
    <row r="999" spans="1:14" x14ac:dyDescent="0.3">
      <c r="A999" t="s">
        <v>115</v>
      </c>
      <c r="B999" t="s">
        <v>127</v>
      </c>
      <c r="C999">
        <v>1060</v>
      </c>
      <c r="D999" s="1">
        <v>0.37192409999999998</v>
      </c>
      <c r="E999" s="1">
        <v>1.8086450000000001</v>
      </c>
      <c r="F999">
        <v>3</v>
      </c>
      <c r="G999" t="s">
        <v>117</v>
      </c>
      <c r="H999" t="s">
        <v>118</v>
      </c>
      <c r="I999">
        <v>0</v>
      </c>
      <c r="J999" t="s">
        <v>119</v>
      </c>
      <c r="K999" t="s">
        <v>120</v>
      </c>
      <c r="L999" t="s">
        <v>128</v>
      </c>
      <c r="M999" t="s">
        <v>122</v>
      </c>
      <c r="N999" s="2">
        <v>43200</v>
      </c>
    </row>
    <row r="1000" spans="1:14" x14ac:dyDescent="0.3">
      <c r="A1000" t="s">
        <v>115</v>
      </c>
      <c r="B1000" t="s">
        <v>127</v>
      </c>
      <c r="C1000">
        <v>1060</v>
      </c>
      <c r="D1000" s="1">
        <v>0.3597456</v>
      </c>
      <c r="E1000" s="1">
        <v>1.753757</v>
      </c>
      <c r="F1000">
        <v>4</v>
      </c>
      <c r="G1000" t="s">
        <v>117</v>
      </c>
      <c r="H1000" t="s">
        <v>118</v>
      </c>
      <c r="I1000">
        <v>0</v>
      </c>
      <c r="J1000" t="s">
        <v>119</v>
      </c>
      <c r="K1000" t="s">
        <v>120</v>
      </c>
      <c r="L1000" t="s">
        <v>128</v>
      </c>
      <c r="M1000" t="s">
        <v>122</v>
      </c>
      <c r="N1000" s="2">
        <v>43200</v>
      </c>
    </row>
    <row r="1001" spans="1:14" x14ac:dyDescent="0.3">
      <c r="A1001" t="s">
        <v>115</v>
      </c>
      <c r="B1001" t="s">
        <v>127</v>
      </c>
      <c r="C1001">
        <v>1060</v>
      </c>
      <c r="D1001" s="1">
        <v>0.36991610000000003</v>
      </c>
      <c r="E1001" s="1">
        <v>1.837472</v>
      </c>
      <c r="F1001">
        <v>5</v>
      </c>
      <c r="G1001" t="s">
        <v>117</v>
      </c>
      <c r="H1001" t="s">
        <v>118</v>
      </c>
      <c r="I1001">
        <v>0</v>
      </c>
      <c r="J1001" t="s">
        <v>119</v>
      </c>
      <c r="K1001" t="s">
        <v>120</v>
      </c>
      <c r="L1001" t="s">
        <v>128</v>
      </c>
      <c r="M1001" t="s">
        <v>122</v>
      </c>
      <c r="N1001" s="2">
        <v>43200</v>
      </c>
    </row>
    <row r="1002" spans="1:14" x14ac:dyDescent="0.3">
      <c r="A1002" t="s">
        <v>115</v>
      </c>
      <c r="B1002" t="s">
        <v>127</v>
      </c>
      <c r="C1002">
        <v>1070</v>
      </c>
      <c r="D1002" s="1">
        <v>0.37245479999999997</v>
      </c>
      <c r="E1002" s="1">
        <v>1.7027209999999999</v>
      </c>
      <c r="F1002">
        <v>1</v>
      </c>
      <c r="G1002" t="s">
        <v>117</v>
      </c>
      <c r="H1002" t="s">
        <v>118</v>
      </c>
      <c r="I1002">
        <v>0</v>
      </c>
      <c r="J1002" t="s">
        <v>119</v>
      </c>
      <c r="K1002" t="s">
        <v>120</v>
      </c>
      <c r="L1002" t="s">
        <v>128</v>
      </c>
      <c r="M1002" t="s">
        <v>122</v>
      </c>
      <c r="N1002" s="2">
        <v>43200</v>
      </c>
    </row>
    <row r="1003" spans="1:14" x14ac:dyDescent="0.3">
      <c r="A1003" t="s">
        <v>115</v>
      </c>
      <c r="B1003" t="s">
        <v>127</v>
      </c>
      <c r="C1003">
        <v>1070</v>
      </c>
      <c r="D1003" s="1">
        <v>0.36448979999999997</v>
      </c>
      <c r="E1003" s="1">
        <v>1.6878489999999999</v>
      </c>
      <c r="F1003">
        <v>2</v>
      </c>
      <c r="G1003" t="s">
        <v>117</v>
      </c>
      <c r="H1003" t="s">
        <v>118</v>
      </c>
      <c r="I1003">
        <v>0</v>
      </c>
      <c r="J1003" t="s">
        <v>119</v>
      </c>
      <c r="K1003" t="s">
        <v>120</v>
      </c>
      <c r="L1003" t="s">
        <v>128</v>
      </c>
      <c r="M1003" t="s">
        <v>122</v>
      </c>
      <c r="N1003" s="2">
        <v>43200</v>
      </c>
    </row>
    <row r="1004" spans="1:14" x14ac:dyDescent="0.3">
      <c r="A1004" t="s">
        <v>115</v>
      </c>
      <c r="B1004" t="s">
        <v>127</v>
      </c>
      <c r="C1004">
        <v>1070</v>
      </c>
      <c r="D1004" s="1">
        <v>0.36340539999999999</v>
      </c>
      <c r="E1004" s="1">
        <v>1.698699</v>
      </c>
      <c r="F1004">
        <v>3</v>
      </c>
      <c r="G1004" t="s">
        <v>117</v>
      </c>
      <c r="H1004" t="s">
        <v>118</v>
      </c>
      <c r="I1004">
        <v>0</v>
      </c>
      <c r="J1004" t="s">
        <v>119</v>
      </c>
      <c r="K1004" t="s">
        <v>120</v>
      </c>
      <c r="L1004" t="s">
        <v>128</v>
      </c>
      <c r="M1004" t="s">
        <v>122</v>
      </c>
      <c r="N1004" s="2">
        <v>43200</v>
      </c>
    </row>
    <row r="1005" spans="1:14" x14ac:dyDescent="0.3">
      <c r="A1005" t="s">
        <v>115</v>
      </c>
      <c r="B1005" t="s">
        <v>127</v>
      </c>
      <c r="C1005">
        <v>1070</v>
      </c>
      <c r="D1005" s="1">
        <v>0.37141669999999999</v>
      </c>
      <c r="E1005" s="1">
        <v>1.69825</v>
      </c>
      <c r="F1005">
        <v>4</v>
      </c>
      <c r="G1005" t="s">
        <v>117</v>
      </c>
      <c r="H1005" t="s">
        <v>118</v>
      </c>
      <c r="I1005">
        <v>0</v>
      </c>
      <c r="J1005" t="s">
        <v>119</v>
      </c>
      <c r="K1005" t="s">
        <v>120</v>
      </c>
      <c r="L1005" t="s">
        <v>128</v>
      </c>
      <c r="M1005" t="s">
        <v>122</v>
      </c>
      <c r="N1005" s="2">
        <v>43200</v>
      </c>
    </row>
    <row r="1006" spans="1:14" x14ac:dyDescent="0.3">
      <c r="A1006" t="s">
        <v>115</v>
      </c>
      <c r="B1006" t="s">
        <v>127</v>
      </c>
      <c r="C1006">
        <v>1070</v>
      </c>
      <c r="D1006" s="1">
        <v>0.38180900000000001</v>
      </c>
      <c r="E1006" s="1">
        <v>1.733225</v>
      </c>
      <c r="F1006">
        <v>5</v>
      </c>
      <c r="G1006" t="s">
        <v>117</v>
      </c>
      <c r="H1006" t="s">
        <v>118</v>
      </c>
      <c r="I1006">
        <v>0</v>
      </c>
      <c r="J1006" t="s">
        <v>119</v>
      </c>
      <c r="K1006" t="s">
        <v>120</v>
      </c>
      <c r="L1006" t="s">
        <v>128</v>
      </c>
      <c r="M1006" t="s">
        <v>122</v>
      </c>
      <c r="N1006" s="2">
        <v>43200</v>
      </c>
    </row>
    <row r="1007" spans="1:14" x14ac:dyDescent="0.3">
      <c r="A1007" t="s">
        <v>115</v>
      </c>
      <c r="B1007" t="s">
        <v>127</v>
      </c>
      <c r="C1007">
        <v>1080</v>
      </c>
      <c r="D1007" s="1">
        <v>0.40010689999999999</v>
      </c>
      <c r="E1007" s="1">
        <v>1.70695</v>
      </c>
      <c r="F1007">
        <v>1</v>
      </c>
      <c r="G1007" t="s">
        <v>117</v>
      </c>
      <c r="H1007" t="s">
        <v>118</v>
      </c>
      <c r="I1007">
        <v>0</v>
      </c>
      <c r="J1007" t="s">
        <v>119</v>
      </c>
      <c r="K1007" t="s">
        <v>120</v>
      </c>
      <c r="L1007" t="s">
        <v>128</v>
      </c>
      <c r="M1007" t="s">
        <v>122</v>
      </c>
      <c r="N1007" s="2">
        <v>43200</v>
      </c>
    </row>
    <row r="1008" spans="1:14" x14ac:dyDescent="0.3">
      <c r="A1008" t="s">
        <v>115</v>
      </c>
      <c r="B1008" t="s">
        <v>127</v>
      </c>
      <c r="C1008">
        <v>1080</v>
      </c>
      <c r="D1008" s="1">
        <v>0.4062385</v>
      </c>
      <c r="E1008" s="1">
        <v>1.7365569999999999</v>
      </c>
      <c r="F1008">
        <v>2</v>
      </c>
      <c r="G1008" t="s">
        <v>117</v>
      </c>
      <c r="H1008" t="s">
        <v>118</v>
      </c>
      <c r="I1008">
        <v>0</v>
      </c>
      <c r="J1008" t="s">
        <v>119</v>
      </c>
      <c r="K1008" t="s">
        <v>120</v>
      </c>
      <c r="L1008" t="s">
        <v>128</v>
      </c>
      <c r="M1008" t="s">
        <v>122</v>
      </c>
      <c r="N1008" s="2">
        <v>43200</v>
      </c>
    </row>
    <row r="1009" spans="1:14" x14ac:dyDescent="0.3">
      <c r="A1009" t="s">
        <v>115</v>
      </c>
      <c r="B1009" t="s">
        <v>127</v>
      </c>
      <c r="C1009">
        <v>1080</v>
      </c>
      <c r="D1009" s="1">
        <v>0.40077879999999999</v>
      </c>
      <c r="E1009" s="1">
        <v>1.728259</v>
      </c>
      <c r="F1009">
        <v>3</v>
      </c>
      <c r="G1009" t="s">
        <v>117</v>
      </c>
      <c r="H1009" t="s">
        <v>118</v>
      </c>
      <c r="I1009">
        <v>0</v>
      </c>
      <c r="J1009" t="s">
        <v>119</v>
      </c>
      <c r="K1009" t="s">
        <v>120</v>
      </c>
      <c r="L1009" t="s">
        <v>128</v>
      </c>
      <c r="M1009" t="s">
        <v>122</v>
      </c>
      <c r="N1009" s="2">
        <v>43200</v>
      </c>
    </row>
    <row r="1010" spans="1:14" x14ac:dyDescent="0.3">
      <c r="A1010" t="s">
        <v>115</v>
      </c>
      <c r="B1010" t="s">
        <v>127</v>
      </c>
      <c r="C1010">
        <v>1080</v>
      </c>
      <c r="D1010" s="1">
        <v>0.40352450000000001</v>
      </c>
      <c r="E1010" s="1">
        <v>1.7231129999999999</v>
      </c>
      <c r="F1010">
        <v>4</v>
      </c>
      <c r="G1010" t="s">
        <v>117</v>
      </c>
      <c r="H1010" t="s">
        <v>118</v>
      </c>
      <c r="I1010">
        <v>0</v>
      </c>
      <c r="J1010" t="s">
        <v>119</v>
      </c>
      <c r="K1010" t="s">
        <v>120</v>
      </c>
      <c r="L1010" t="s">
        <v>128</v>
      </c>
      <c r="M1010" t="s">
        <v>122</v>
      </c>
      <c r="N1010" s="2">
        <v>43200</v>
      </c>
    </row>
    <row r="1011" spans="1:14" x14ac:dyDescent="0.3">
      <c r="A1011" t="s">
        <v>115</v>
      </c>
      <c r="B1011" t="s">
        <v>127</v>
      </c>
      <c r="C1011">
        <v>1080</v>
      </c>
      <c r="D1011" s="1">
        <v>0.39214090000000001</v>
      </c>
      <c r="E1011" s="1">
        <v>1.6804190000000001</v>
      </c>
      <c r="F1011">
        <v>5</v>
      </c>
      <c r="G1011" t="s">
        <v>117</v>
      </c>
      <c r="H1011" t="s">
        <v>118</v>
      </c>
      <c r="I1011">
        <v>0</v>
      </c>
      <c r="J1011" t="s">
        <v>119</v>
      </c>
      <c r="K1011" t="s">
        <v>120</v>
      </c>
      <c r="L1011" t="s">
        <v>128</v>
      </c>
      <c r="M1011" t="s">
        <v>122</v>
      </c>
      <c r="N1011" s="2">
        <v>43200</v>
      </c>
    </row>
    <row r="1012" spans="1:14" x14ac:dyDescent="0.3">
      <c r="A1012" t="s">
        <v>115</v>
      </c>
      <c r="B1012" t="s">
        <v>127</v>
      </c>
      <c r="C1012">
        <v>1090</v>
      </c>
      <c r="D1012" s="1">
        <v>0.42640749999999999</v>
      </c>
      <c r="E1012" s="1">
        <v>1.7178260000000001</v>
      </c>
      <c r="F1012">
        <v>1</v>
      </c>
      <c r="G1012" t="s">
        <v>117</v>
      </c>
      <c r="H1012" t="s">
        <v>118</v>
      </c>
      <c r="I1012">
        <v>0</v>
      </c>
      <c r="J1012" t="s">
        <v>119</v>
      </c>
      <c r="K1012" t="s">
        <v>120</v>
      </c>
      <c r="L1012" t="s">
        <v>128</v>
      </c>
      <c r="M1012" t="s">
        <v>122</v>
      </c>
      <c r="N1012" s="2">
        <v>43200</v>
      </c>
    </row>
    <row r="1013" spans="1:14" x14ac:dyDescent="0.3">
      <c r="A1013" t="s">
        <v>115</v>
      </c>
      <c r="B1013" t="s">
        <v>127</v>
      </c>
      <c r="C1013">
        <v>1090</v>
      </c>
      <c r="D1013" s="1">
        <v>0.4134581</v>
      </c>
      <c r="E1013" s="1">
        <v>1.68536</v>
      </c>
      <c r="F1013">
        <v>2</v>
      </c>
      <c r="G1013" t="s">
        <v>117</v>
      </c>
      <c r="H1013" t="s">
        <v>118</v>
      </c>
      <c r="I1013">
        <v>0</v>
      </c>
      <c r="J1013" t="s">
        <v>119</v>
      </c>
      <c r="K1013" t="s">
        <v>120</v>
      </c>
      <c r="L1013" t="s">
        <v>128</v>
      </c>
      <c r="M1013" t="s">
        <v>122</v>
      </c>
      <c r="N1013" s="2">
        <v>43200</v>
      </c>
    </row>
    <row r="1014" spans="1:14" x14ac:dyDescent="0.3">
      <c r="A1014" t="s">
        <v>115</v>
      </c>
      <c r="B1014" t="s">
        <v>127</v>
      </c>
      <c r="C1014">
        <v>1090</v>
      </c>
      <c r="D1014" s="1">
        <v>0.40846139999999997</v>
      </c>
      <c r="E1014" s="1">
        <v>1.6327769999999999</v>
      </c>
      <c r="F1014">
        <v>3</v>
      </c>
      <c r="G1014" t="s">
        <v>117</v>
      </c>
      <c r="H1014" t="s">
        <v>118</v>
      </c>
      <c r="I1014">
        <v>0</v>
      </c>
      <c r="J1014" t="s">
        <v>119</v>
      </c>
      <c r="K1014" t="s">
        <v>120</v>
      </c>
      <c r="L1014" t="s">
        <v>128</v>
      </c>
      <c r="M1014" t="s">
        <v>122</v>
      </c>
      <c r="N1014" s="2">
        <v>43200</v>
      </c>
    </row>
    <row r="1015" spans="1:14" x14ac:dyDescent="0.3">
      <c r="A1015" t="s">
        <v>115</v>
      </c>
      <c r="B1015" t="s">
        <v>127</v>
      </c>
      <c r="C1015">
        <v>1090</v>
      </c>
      <c r="D1015" s="1">
        <v>0.4107209</v>
      </c>
      <c r="E1015" s="1">
        <v>1.6661600000000001</v>
      </c>
      <c r="F1015">
        <v>4</v>
      </c>
      <c r="G1015" t="s">
        <v>117</v>
      </c>
      <c r="H1015" t="s">
        <v>118</v>
      </c>
      <c r="I1015">
        <v>0</v>
      </c>
      <c r="J1015" t="s">
        <v>119</v>
      </c>
      <c r="K1015" t="s">
        <v>120</v>
      </c>
      <c r="L1015" t="s">
        <v>128</v>
      </c>
      <c r="M1015" t="s">
        <v>122</v>
      </c>
      <c r="N1015" s="2">
        <v>43200</v>
      </c>
    </row>
    <row r="1016" spans="1:14" x14ac:dyDescent="0.3">
      <c r="A1016" t="s">
        <v>115</v>
      </c>
      <c r="B1016" t="s">
        <v>127</v>
      </c>
      <c r="C1016">
        <v>1090</v>
      </c>
      <c r="D1016" s="1">
        <v>0.42102070000000003</v>
      </c>
      <c r="E1016" s="1">
        <v>1.710596</v>
      </c>
      <c r="F1016">
        <v>5</v>
      </c>
      <c r="G1016" t="s">
        <v>117</v>
      </c>
      <c r="H1016" t="s">
        <v>118</v>
      </c>
      <c r="I1016">
        <v>0</v>
      </c>
      <c r="J1016" t="s">
        <v>119</v>
      </c>
      <c r="K1016" t="s">
        <v>120</v>
      </c>
      <c r="L1016" t="s">
        <v>128</v>
      </c>
      <c r="M1016" t="s">
        <v>122</v>
      </c>
      <c r="N1016" s="2">
        <v>43200</v>
      </c>
    </row>
    <row r="1017" spans="1:14" x14ac:dyDescent="0.3">
      <c r="A1017" t="s">
        <v>115</v>
      </c>
      <c r="B1017" t="s">
        <v>127</v>
      </c>
      <c r="C1017">
        <v>1100</v>
      </c>
      <c r="D1017" s="1">
        <v>0.41193279999999999</v>
      </c>
      <c r="E1017" s="1">
        <v>1.6900409999999999</v>
      </c>
      <c r="F1017">
        <v>1</v>
      </c>
      <c r="G1017" t="s">
        <v>117</v>
      </c>
      <c r="H1017" t="s">
        <v>118</v>
      </c>
      <c r="I1017">
        <v>0</v>
      </c>
      <c r="J1017" t="s">
        <v>119</v>
      </c>
      <c r="K1017" t="s">
        <v>120</v>
      </c>
      <c r="L1017" t="s">
        <v>128</v>
      </c>
      <c r="M1017" t="s">
        <v>122</v>
      </c>
      <c r="N1017" s="2">
        <v>43200</v>
      </c>
    </row>
    <row r="1018" spans="1:14" x14ac:dyDescent="0.3">
      <c r="A1018" t="s">
        <v>115</v>
      </c>
      <c r="B1018" t="s">
        <v>127</v>
      </c>
      <c r="C1018">
        <v>1100</v>
      </c>
      <c r="D1018" s="1">
        <v>0.39419670000000001</v>
      </c>
      <c r="E1018" s="1">
        <v>1.6134729999999999</v>
      </c>
      <c r="F1018">
        <v>2</v>
      </c>
      <c r="G1018" t="s">
        <v>117</v>
      </c>
      <c r="H1018" t="s">
        <v>118</v>
      </c>
      <c r="I1018">
        <v>0</v>
      </c>
      <c r="J1018" t="s">
        <v>119</v>
      </c>
      <c r="K1018" t="s">
        <v>120</v>
      </c>
      <c r="L1018" t="s">
        <v>128</v>
      </c>
      <c r="M1018" t="s">
        <v>122</v>
      </c>
      <c r="N1018" s="2">
        <v>43200</v>
      </c>
    </row>
    <row r="1019" spans="1:14" x14ac:dyDescent="0.3">
      <c r="A1019" t="s">
        <v>115</v>
      </c>
      <c r="B1019" t="s">
        <v>127</v>
      </c>
      <c r="C1019">
        <v>1100</v>
      </c>
      <c r="D1019" s="1">
        <v>0.41351009999999999</v>
      </c>
      <c r="E1019" s="1">
        <v>1.6729620000000001</v>
      </c>
      <c r="F1019">
        <v>3</v>
      </c>
      <c r="G1019" t="s">
        <v>117</v>
      </c>
      <c r="H1019" t="s">
        <v>118</v>
      </c>
      <c r="I1019">
        <v>0</v>
      </c>
      <c r="J1019" t="s">
        <v>119</v>
      </c>
      <c r="K1019" t="s">
        <v>120</v>
      </c>
      <c r="L1019" t="s">
        <v>128</v>
      </c>
      <c r="M1019" t="s">
        <v>122</v>
      </c>
      <c r="N1019" s="2">
        <v>43200</v>
      </c>
    </row>
    <row r="1020" spans="1:14" x14ac:dyDescent="0.3">
      <c r="A1020" t="s">
        <v>115</v>
      </c>
      <c r="B1020" t="s">
        <v>127</v>
      </c>
      <c r="C1020">
        <v>1100</v>
      </c>
      <c r="D1020" s="1">
        <v>0.41021849999999999</v>
      </c>
      <c r="E1020" s="1">
        <v>1.6889749999999999</v>
      </c>
      <c r="F1020">
        <v>4</v>
      </c>
      <c r="G1020" t="s">
        <v>117</v>
      </c>
      <c r="H1020" t="s">
        <v>118</v>
      </c>
      <c r="I1020">
        <v>0</v>
      </c>
      <c r="J1020" t="s">
        <v>119</v>
      </c>
      <c r="K1020" t="s">
        <v>120</v>
      </c>
      <c r="L1020" t="s">
        <v>128</v>
      </c>
      <c r="M1020" t="s">
        <v>122</v>
      </c>
      <c r="N1020" s="2">
        <v>43200</v>
      </c>
    </row>
    <row r="1021" spans="1:14" x14ac:dyDescent="0.3">
      <c r="A1021" t="s">
        <v>115</v>
      </c>
      <c r="B1021" t="s">
        <v>127</v>
      </c>
      <c r="C1021">
        <v>1100</v>
      </c>
      <c r="D1021" s="1">
        <v>0.40501100000000001</v>
      </c>
      <c r="E1021" s="1">
        <v>1.6510659999999999</v>
      </c>
      <c r="F1021">
        <v>5</v>
      </c>
      <c r="G1021" t="s">
        <v>117</v>
      </c>
      <c r="H1021" t="s">
        <v>118</v>
      </c>
      <c r="I1021">
        <v>0</v>
      </c>
      <c r="J1021" t="s">
        <v>119</v>
      </c>
      <c r="K1021" t="s">
        <v>120</v>
      </c>
      <c r="L1021" t="s">
        <v>128</v>
      </c>
      <c r="M1021" t="s">
        <v>122</v>
      </c>
      <c r="N1021" s="2">
        <v>43200</v>
      </c>
    </row>
    <row r="1022" spans="1:14" x14ac:dyDescent="0.3">
      <c r="A1022" t="s">
        <v>115</v>
      </c>
      <c r="B1022" t="s">
        <v>129</v>
      </c>
      <c r="C1022">
        <v>600</v>
      </c>
      <c r="D1022" s="1">
        <v>0.55221589999999998</v>
      </c>
      <c r="E1022" s="1">
        <v>4.5998970000000003</v>
      </c>
      <c r="F1022">
        <v>1</v>
      </c>
      <c r="G1022" t="s">
        <v>117</v>
      </c>
      <c r="H1022" t="s">
        <v>118</v>
      </c>
      <c r="I1022">
        <v>0</v>
      </c>
      <c r="J1022" t="s">
        <v>119</v>
      </c>
      <c r="K1022" t="s">
        <v>120</v>
      </c>
      <c r="L1022" t="s">
        <v>130</v>
      </c>
      <c r="M1022" t="s">
        <v>122</v>
      </c>
      <c r="N1022" s="2">
        <v>43200</v>
      </c>
    </row>
    <row r="1023" spans="1:14" x14ac:dyDescent="0.3">
      <c r="A1023" t="s">
        <v>115</v>
      </c>
      <c r="B1023" t="s">
        <v>129</v>
      </c>
      <c r="C1023">
        <v>600</v>
      </c>
      <c r="D1023" s="1">
        <v>0.56865319999999997</v>
      </c>
      <c r="E1023" s="1">
        <v>4.7144680000000001</v>
      </c>
      <c r="F1023">
        <v>2</v>
      </c>
      <c r="G1023" t="s">
        <v>117</v>
      </c>
      <c r="H1023" t="s">
        <v>118</v>
      </c>
      <c r="I1023">
        <v>0</v>
      </c>
      <c r="J1023" t="s">
        <v>119</v>
      </c>
      <c r="K1023" t="s">
        <v>120</v>
      </c>
      <c r="L1023" t="s">
        <v>130</v>
      </c>
      <c r="M1023" t="s">
        <v>122</v>
      </c>
      <c r="N1023" s="2">
        <v>43200</v>
      </c>
    </row>
    <row r="1024" spans="1:14" x14ac:dyDescent="0.3">
      <c r="A1024" t="s">
        <v>115</v>
      </c>
      <c r="B1024" t="s">
        <v>129</v>
      </c>
      <c r="C1024">
        <v>600</v>
      </c>
      <c r="D1024" s="1">
        <v>0.57208150000000002</v>
      </c>
      <c r="E1024" s="1">
        <v>4.7524309999999996</v>
      </c>
      <c r="F1024">
        <v>3</v>
      </c>
      <c r="G1024" t="s">
        <v>117</v>
      </c>
      <c r="H1024" t="s">
        <v>118</v>
      </c>
      <c r="I1024">
        <v>0</v>
      </c>
      <c r="J1024" t="s">
        <v>119</v>
      </c>
      <c r="K1024" t="s">
        <v>120</v>
      </c>
      <c r="L1024" t="s">
        <v>130</v>
      </c>
      <c r="M1024" t="s">
        <v>122</v>
      </c>
      <c r="N1024" s="2">
        <v>43200</v>
      </c>
    </row>
    <row r="1025" spans="1:14" x14ac:dyDescent="0.3">
      <c r="A1025" t="s">
        <v>115</v>
      </c>
      <c r="B1025" t="s">
        <v>129</v>
      </c>
      <c r="C1025">
        <v>600</v>
      </c>
      <c r="D1025" s="1">
        <v>0.56340460000000003</v>
      </c>
      <c r="E1025" s="1">
        <v>4.6762360000000003</v>
      </c>
      <c r="F1025">
        <v>4</v>
      </c>
      <c r="G1025" t="s">
        <v>117</v>
      </c>
      <c r="H1025" t="s">
        <v>118</v>
      </c>
      <c r="I1025">
        <v>0</v>
      </c>
      <c r="J1025" t="s">
        <v>119</v>
      </c>
      <c r="K1025" t="s">
        <v>120</v>
      </c>
      <c r="L1025" t="s">
        <v>130</v>
      </c>
      <c r="M1025" t="s">
        <v>122</v>
      </c>
      <c r="N1025" s="2">
        <v>43200</v>
      </c>
    </row>
    <row r="1026" spans="1:14" x14ac:dyDescent="0.3">
      <c r="A1026" t="s">
        <v>115</v>
      </c>
      <c r="B1026" t="s">
        <v>129</v>
      </c>
      <c r="C1026">
        <v>600</v>
      </c>
      <c r="D1026" s="1">
        <v>0.55446050000000002</v>
      </c>
      <c r="E1026" s="1">
        <v>4.5157369999999997</v>
      </c>
      <c r="F1026">
        <v>5</v>
      </c>
      <c r="G1026" t="s">
        <v>117</v>
      </c>
      <c r="H1026" t="s">
        <v>118</v>
      </c>
      <c r="I1026">
        <v>0</v>
      </c>
      <c r="J1026" t="s">
        <v>119</v>
      </c>
      <c r="K1026" t="s">
        <v>120</v>
      </c>
      <c r="L1026" t="s">
        <v>130</v>
      </c>
      <c r="M1026" t="s">
        <v>122</v>
      </c>
      <c r="N1026" s="2">
        <v>43200</v>
      </c>
    </row>
    <row r="1027" spans="1:14" x14ac:dyDescent="0.3">
      <c r="A1027" t="s">
        <v>115</v>
      </c>
      <c r="B1027" t="s">
        <v>129</v>
      </c>
      <c r="C1027">
        <v>610</v>
      </c>
      <c r="D1027" s="1">
        <v>0.57433880000000004</v>
      </c>
      <c r="E1027" s="1">
        <v>4.6685910000000002</v>
      </c>
      <c r="F1027">
        <v>1</v>
      </c>
      <c r="G1027" t="s">
        <v>117</v>
      </c>
      <c r="H1027" t="s">
        <v>118</v>
      </c>
      <c r="I1027">
        <v>0</v>
      </c>
      <c r="J1027" t="s">
        <v>119</v>
      </c>
      <c r="K1027" t="s">
        <v>120</v>
      </c>
      <c r="L1027" t="s">
        <v>130</v>
      </c>
      <c r="M1027" t="s">
        <v>122</v>
      </c>
      <c r="N1027" s="2">
        <v>43200</v>
      </c>
    </row>
    <row r="1028" spans="1:14" x14ac:dyDescent="0.3">
      <c r="A1028" t="s">
        <v>115</v>
      </c>
      <c r="B1028" t="s">
        <v>129</v>
      </c>
      <c r="C1028">
        <v>610</v>
      </c>
      <c r="D1028" s="1">
        <v>0.60099519999999995</v>
      </c>
      <c r="E1028" s="1">
        <v>4.903715</v>
      </c>
      <c r="F1028">
        <v>2</v>
      </c>
      <c r="G1028" t="s">
        <v>117</v>
      </c>
      <c r="H1028" t="s">
        <v>118</v>
      </c>
      <c r="I1028">
        <v>0</v>
      </c>
      <c r="J1028" t="s">
        <v>119</v>
      </c>
      <c r="K1028" t="s">
        <v>120</v>
      </c>
      <c r="L1028" t="s">
        <v>130</v>
      </c>
      <c r="M1028" t="s">
        <v>122</v>
      </c>
      <c r="N1028" s="2">
        <v>43200</v>
      </c>
    </row>
    <row r="1029" spans="1:14" x14ac:dyDescent="0.3">
      <c r="A1029" t="s">
        <v>115</v>
      </c>
      <c r="B1029" t="s">
        <v>129</v>
      </c>
      <c r="C1029">
        <v>610</v>
      </c>
      <c r="D1029" s="1">
        <v>0.58793890000000004</v>
      </c>
      <c r="E1029" s="1">
        <v>4.8471089999999997</v>
      </c>
      <c r="F1029">
        <v>3</v>
      </c>
      <c r="G1029" t="s">
        <v>117</v>
      </c>
      <c r="H1029" t="s">
        <v>118</v>
      </c>
      <c r="I1029">
        <v>0</v>
      </c>
      <c r="J1029" t="s">
        <v>119</v>
      </c>
      <c r="K1029" t="s">
        <v>120</v>
      </c>
      <c r="L1029" t="s">
        <v>130</v>
      </c>
      <c r="M1029" t="s">
        <v>122</v>
      </c>
      <c r="N1029" s="2">
        <v>43200</v>
      </c>
    </row>
    <row r="1030" spans="1:14" x14ac:dyDescent="0.3">
      <c r="A1030" t="s">
        <v>115</v>
      </c>
      <c r="B1030" t="s">
        <v>129</v>
      </c>
      <c r="C1030">
        <v>610</v>
      </c>
      <c r="D1030" s="1">
        <v>0.59031140000000004</v>
      </c>
      <c r="E1030" s="1">
        <v>4.8462540000000001</v>
      </c>
      <c r="F1030">
        <v>4</v>
      </c>
      <c r="G1030" t="s">
        <v>117</v>
      </c>
      <c r="H1030" t="s">
        <v>118</v>
      </c>
      <c r="I1030">
        <v>0</v>
      </c>
      <c r="J1030" t="s">
        <v>119</v>
      </c>
      <c r="K1030" t="s">
        <v>120</v>
      </c>
      <c r="L1030" t="s">
        <v>130</v>
      </c>
      <c r="M1030" t="s">
        <v>122</v>
      </c>
      <c r="N1030" s="2">
        <v>43200</v>
      </c>
    </row>
    <row r="1031" spans="1:14" x14ac:dyDescent="0.3">
      <c r="A1031" t="s">
        <v>115</v>
      </c>
      <c r="B1031" t="s">
        <v>129</v>
      </c>
      <c r="C1031">
        <v>610</v>
      </c>
      <c r="D1031" s="1">
        <v>0.59403729999999999</v>
      </c>
      <c r="E1031" s="1">
        <v>4.8666999999999998</v>
      </c>
      <c r="F1031">
        <v>5</v>
      </c>
      <c r="G1031" t="s">
        <v>117</v>
      </c>
      <c r="H1031" t="s">
        <v>118</v>
      </c>
      <c r="I1031">
        <v>0</v>
      </c>
      <c r="J1031" t="s">
        <v>119</v>
      </c>
      <c r="K1031" t="s">
        <v>120</v>
      </c>
      <c r="L1031" t="s">
        <v>130</v>
      </c>
      <c r="M1031" t="s">
        <v>122</v>
      </c>
      <c r="N1031" s="2">
        <v>43200</v>
      </c>
    </row>
    <row r="1032" spans="1:14" x14ac:dyDescent="0.3">
      <c r="A1032" t="s">
        <v>115</v>
      </c>
      <c r="B1032" t="s">
        <v>129</v>
      </c>
      <c r="C1032">
        <v>620</v>
      </c>
      <c r="D1032" s="1">
        <v>0.61213309999999999</v>
      </c>
      <c r="E1032" s="1">
        <v>4.965681</v>
      </c>
      <c r="F1032">
        <v>1</v>
      </c>
      <c r="G1032" t="s">
        <v>117</v>
      </c>
      <c r="H1032" t="s">
        <v>118</v>
      </c>
      <c r="I1032">
        <v>0</v>
      </c>
      <c r="J1032" t="s">
        <v>119</v>
      </c>
      <c r="K1032" t="s">
        <v>120</v>
      </c>
      <c r="L1032" t="s">
        <v>130</v>
      </c>
      <c r="M1032" t="s">
        <v>122</v>
      </c>
      <c r="N1032" s="2">
        <v>43200</v>
      </c>
    </row>
    <row r="1033" spans="1:14" x14ac:dyDescent="0.3">
      <c r="A1033" t="s">
        <v>115</v>
      </c>
      <c r="B1033" t="s">
        <v>129</v>
      </c>
      <c r="C1033">
        <v>620</v>
      </c>
      <c r="D1033" s="1">
        <v>0.60946020000000001</v>
      </c>
      <c r="E1033" s="1">
        <v>5.0213320000000001</v>
      </c>
      <c r="F1033">
        <v>2</v>
      </c>
      <c r="G1033" t="s">
        <v>117</v>
      </c>
      <c r="H1033" t="s">
        <v>118</v>
      </c>
      <c r="I1033">
        <v>0</v>
      </c>
      <c r="J1033" t="s">
        <v>119</v>
      </c>
      <c r="K1033" t="s">
        <v>120</v>
      </c>
      <c r="L1033" t="s">
        <v>130</v>
      </c>
      <c r="M1033" t="s">
        <v>122</v>
      </c>
      <c r="N1033" s="2">
        <v>43200</v>
      </c>
    </row>
    <row r="1034" spans="1:14" x14ac:dyDescent="0.3">
      <c r="A1034" t="s">
        <v>115</v>
      </c>
      <c r="B1034" t="s">
        <v>129</v>
      </c>
      <c r="C1034">
        <v>620</v>
      </c>
      <c r="D1034" s="1">
        <v>0.61374980000000001</v>
      </c>
      <c r="E1034" s="1">
        <v>4.938923</v>
      </c>
      <c r="F1034">
        <v>3</v>
      </c>
      <c r="G1034" t="s">
        <v>117</v>
      </c>
      <c r="H1034" t="s">
        <v>118</v>
      </c>
      <c r="I1034">
        <v>0</v>
      </c>
      <c r="J1034" t="s">
        <v>119</v>
      </c>
      <c r="K1034" t="s">
        <v>120</v>
      </c>
      <c r="L1034" t="s">
        <v>130</v>
      </c>
      <c r="M1034" t="s">
        <v>122</v>
      </c>
      <c r="N1034" s="2">
        <v>43200</v>
      </c>
    </row>
    <row r="1035" spans="1:14" x14ac:dyDescent="0.3">
      <c r="A1035" t="s">
        <v>115</v>
      </c>
      <c r="B1035" t="s">
        <v>129</v>
      </c>
      <c r="C1035">
        <v>620</v>
      </c>
      <c r="D1035" s="1">
        <v>0.60466929999999997</v>
      </c>
      <c r="E1035" s="1">
        <v>4.9025720000000002</v>
      </c>
      <c r="F1035">
        <v>4</v>
      </c>
      <c r="G1035" t="s">
        <v>117</v>
      </c>
      <c r="H1035" t="s">
        <v>118</v>
      </c>
      <c r="I1035">
        <v>0</v>
      </c>
      <c r="J1035" t="s">
        <v>119</v>
      </c>
      <c r="K1035" t="s">
        <v>120</v>
      </c>
      <c r="L1035" t="s">
        <v>130</v>
      </c>
      <c r="M1035" t="s">
        <v>122</v>
      </c>
      <c r="N1035" s="2">
        <v>43200</v>
      </c>
    </row>
    <row r="1036" spans="1:14" x14ac:dyDescent="0.3">
      <c r="A1036" t="s">
        <v>115</v>
      </c>
      <c r="B1036" t="s">
        <v>129</v>
      </c>
      <c r="C1036">
        <v>620</v>
      </c>
      <c r="D1036" s="1">
        <v>0.61893140000000002</v>
      </c>
      <c r="E1036" s="1">
        <v>5.0186659999999996</v>
      </c>
      <c r="F1036">
        <v>5</v>
      </c>
      <c r="G1036" t="s">
        <v>117</v>
      </c>
      <c r="H1036" t="s">
        <v>118</v>
      </c>
      <c r="I1036">
        <v>0</v>
      </c>
      <c r="J1036" t="s">
        <v>119</v>
      </c>
      <c r="K1036" t="s">
        <v>120</v>
      </c>
      <c r="L1036" t="s">
        <v>130</v>
      </c>
      <c r="M1036" t="s">
        <v>122</v>
      </c>
      <c r="N1036" s="2">
        <v>43200</v>
      </c>
    </row>
    <row r="1037" spans="1:14" x14ac:dyDescent="0.3">
      <c r="A1037" t="s">
        <v>115</v>
      </c>
      <c r="B1037" t="s">
        <v>129</v>
      </c>
      <c r="C1037">
        <v>630</v>
      </c>
      <c r="D1037" s="1">
        <v>0.63472450000000002</v>
      </c>
      <c r="E1037" s="1">
        <v>5.1512950000000002</v>
      </c>
      <c r="F1037">
        <v>1</v>
      </c>
      <c r="G1037" t="s">
        <v>117</v>
      </c>
      <c r="H1037" t="s">
        <v>118</v>
      </c>
      <c r="I1037">
        <v>0</v>
      </c>
      <c r="J1037" t="s">
        <v>119</v>
      </c>
      <c r="K1037" t="s">
        <v>120</v>
      </c>
      <c r="L1037" t="s">
        <v>130</v>
      </c>
      <c r="M1037" t="s">
        <v>122</v>
      </c>
      <c r="N1037" s="2">
        <v>43200</v>
      </c>
    </row>
    <row r="1038" spans="1:14" x14ac:dyDescent="0.3">
      <c r="A1038" t="s">
        <v>115</v>
      </c>
      <c r="B1038" t="s">
        <v>129</v>
      </c>
      <c r="C1038">
        <v>630</v>
      </c>
      <c r="D1038" s="1">
        <v>0.63036530000000002</v>
      </c>
      <c r="E1038" s="1">
        <v>5.2546730000000004</v>
      </c>
      <c r="F1038">
        <v>2</v>
      </c>
      <c r="G1038" t="s">
        <v>117</v>
      </c>
      <c r="H1038" t="s">
        <v>118</v>
      </c>
      <c r="I1038">
        <v>0</v>
      </c>
      <c r="J1038" t="s">
        <v>119</v>
      </c>
      <c r="K1038" t="s">
        <v>120</v>
      </c>
      <c r="L1038" t="s">
        <v>130</v>
      </c>
      <c r="M1038" t="s">
        <v>122</v>
      </c>
      <c r="N1038" s="2">
        <v>43200</v>
      </c>
    </row>
    <row r="1039" spans="1:14" x14ac:dyDescent="0.3">
      <c r="A1039" t="s">
        <v>115</v>
      </c>
      <c r="B1039" t="s">
        <v>129</v>
      </c>
      <c r="C1039">
        <v>630</v>
      </c>
      <c r="D1039" s="1">
        <v>0.65004799999999996</v>
      </c>
      <c r="E1039" s="1">
        <v>5.3444919999999998</v>
      </c>
      <c r="F1039">
        <v>3</v>
      </c>
      <c r="G1039" t="s">
        <v>117</v>
      </c>
      <c r="H1039" t="s">
        <v>118</v>
      </c>
      <c r="I1039">
        <v>0</v>
      </c>
      <c r="J1039" t="s">
        <v>119</v>
      </c>
      <c r="K1039" t="s">
        <v>120</v>
      </c>
      <c r="L1039" t="s">
        <v>130</v>
      </c>
      <c r="M1039" t="s">
        <v>122</v>
      </c>
      <c r="N1039" s="2">
        <v>43200</v>
      </c>
    </row>
    <row r="1040" spans="1:14" x14ac:dyDescent="0.3">
      <c r="A1040" t="s">
        <v>115</v>
      </c>
      <c r="B1040" t="s">
        <v>129</v>
      </c>
      <c r="C1040">
        <v>630</v>
      </c>
      <c r="D1040" s="1">
        <v>0.64181010000000005</v>
      </c>
      <c r="E1040" s="1">
        <v>5.2915029999999996</v>
      </c>
      <c r="F1040">
        <v>4</v>
      </c>
      <c r="G1040" t="s">
        <v>117</v>
      </c>
      <c r="H1040" t="s">
        <v>118</v>
      </c>
      <c r="I1040">
        <v>0</v>
      </c>
      <c r="J1040" t="s">
        <v>119</v>
      </c>
      <c r="K1040" t="s">
        <v>120</v>
      </c>
      <c r="L1040" t="s">
        <v>130</v>
      </c>
      <c r="M1040" t="s">
        <v>122</v>
      </c>
      <c r="N1040" s="2">
        <v>43200</v>
      </c>
    </row>
    <row r="1041" spans="1:14" x14ac:dyDescent="0.3">
      <c r="A1041" t="s">
        <v>115</v>
      </c>
      <c r="B1041" t="s">
        <v>129</v>
      </c>
      <c r="C1041">
        <v>630</v>
      </c>
      <c r="D1041" s="1">
        <v>0.62993100000000002</v>
      </c>
      <c r="E1041" s="1">
        <v>5.254626</v>
      </c>
      <c r="F1041">
        <v>5</v>
      </c>
      <c r="G1041" t="s">
        <v>117</v>
      </c>
      <c r="H1041" t="s">
        <v>118</v>
      </c>
      <c r="I1041">
        <v>0</v>
      </c>
      <c r="J1041" t="s">
        <v>119</v>
      </c>
      <c r="K1041" t="s">
        <v>120</v>
      </c>
      <c r="L1041" t="s">
        <v>130</v>
      </c>
      <c r="M1041" t="s">
        <v>122</v>
      </c>
      <c r="N1041" s="2">
        <v>43200</v>
      </c>
    </row>
    <row r="1042" spans="1:14" x14ac:dyDescent="0.3">
      <c r="A1042" t="s">
        <v>115</v>
      </c>
      <c r="B1042" t="s">
        <v>129</v>
      </c>
      <c r="C1042">
        <v>640</v>
      </c>
      <c r="D1042" s="1">
        <v>0.62954189999999999</v>
      </c>
      <c r="E1042" s="1">
        <v>5.1569859999999998</v>
      </c>
      <c r="F1042">
        <v>1</v>
      </c>
      <c r="G1042" t="s">
        <v>117</v>
      </c>
      <c r="H1042" t="s">
        <v>118</v>
      </c>
      <c r="I1042">
        <v>0</v>
      </c>
      <c r="J1042" t="s">
        <v>119</v>
      </c>
      <c r="K1042" t="s">
        <v>120</v>
      </c>
      <c r="L1042" t="s">
        <v>130</v>
      </c>
      <c r="M1042" t="s">
        <v>122</v>
      </c>
      <c r="N1042" s="2">
        <v>43200</v>
      </c>
    </row>
    <row r="1043" spans="1:14" x14ac:dyDescent="0.3">
      <c r="A1043" t="s">
        <v>115</v>
      </c>
      <c r="B1043" t="s">
        <v>129</v>
      </c>
      <c r="C1043">
        <v>640</v>
      </c>
      <c r="D1043" s="1">
        <v>0.65400950000000002</v>
      </c>
      <c r="E1043" s="1">
        <v>5.3371690000000003</v>
      </c>
      <c r="F1043">
        <v>2</v>
      </c>
      <c r="G1043" t="s">
        <v>117</v>
      </c>
      <c r="H1043" t="s">
        <v>118</v>
      </c>
      <c r="I1043">
        <v>0</v>
      </c>
      <c r="J1043" t="s">
        <v>119</v>
      </c>
      <c r="K1043" t="s">
        <v>120</v>
      </c>
      <c r="L1043" t="s">
        <v>130</v>
      </c>
      <c r="M1043" t="s">
        <v>122</v>
      </c>
      <c r="N1043" s="2">
        <v>43200</v>
      </c>
    </row>
    <row r="1044" spans="1:14" x14ac:dyDescent="0.3">
      <c r="A1044" t="s">
        <v>115</v>
      </c>
      <c r="B1044" t="s">
        <v>129</v>
      </c>
      <c r="C1044">
        <v>640</v>
      </c>
      <c r="D1044" s="1">
        <v>0.63495469999999998</v>
      </c>
      <c r="E1044" s="1">
        <v>5.2260090000000003</v>
      </c>
      <c r="F1044">
        <v>3</v>
      </c>
      <c r="G1044" t="s">
        <v>117</v>
      </c>
      <c r="H1044" t="s">
        <v>118</v>
      </c>
      <c r="I1044">
        <v>0</v>
      </c>
      <c r="J1044" t="s">
        <v>119</v>
      </c>
      <c r="K1044" t="s">
        <v>120</v>
      </c>
      <c r="L1044" t="s">
        <v>130</v>
      </c>
      <c r="M1044" t="s">
        <v>122</v>
      </c>
      <c r="N1044" s="2">
        <v>43200</v>
      </c>
    </row>
    <row r="1045" spans="1:14" x14ac:dyDescent="0.3">
      <c r="A1045" t="s">
        <v>115</v>
      </c>
      <c r="B1045" t="s">
        <v>129</v>
      </c>
      <c r="C1045">
        <v>640</v>
      </c>
      <c r="D1045" s="1">
        <v>0.64938370000000001</v>
      </c>
      <c r="E1045" s="1">
        <v>5.3561050000000003</v>
      </c>
      <c r="F1045">
        <v>4</v>
      </c>
      <c r="G1045" t="s">
        <v>117</v>
      </c>
      <c r="H1045" t="s">
        <v>118</v>
      </c>
      <c r="I1045">
        <v>0</v>
      </c>
      <c r="J1045" t="s">
        <v>119</v>
      </c>
      <c r="K1045" t="s">
        <v>120</v>
      </c>
      <c r="L1045" t="s">
        <v>130</v>
      </c>
      <c r="M1045" t="s">
        <v>122</v>
      </c>
      <c r="N1045" s="2">
        <v>43200</v>
      </c>
    </row>
    <row r="1046" spans="1:14" x14ac:dyDescent="0.3">
      <c r="A1046" t="s">
        <v>115</v>
      </c>
      <c r="B1046" t="s">
        <v>129</v>
      </c>
      <c r="C1046">
        <v>640</v>
      </c>
      <c r="D1046" s="1">
        <v>0.64884660000000005</v>
      </c>
      <c r="E1046" s="1">
        <v>5.3932580000000003</v>
      </c>
      <c r="F1046">
        <v>5</v>
      </c>
      <c r="G1046" t="s">
        <v>117</v>
      </c>
      <c r="H1046" t="s">
        <v>118</v>
      </c>
      <c r="I1046">
        <v>0</v>
      </c>
      <c r="J1046" t="s">
        <v>119</v>
      </c>
      <c r="K1046" t="s">
        <v>120</v>
      </c>
      <c r="L1046" t="s">
        <v>130</v>
      </c>
      <c r="M1046" t="s">
        <v>122</v>
      </c>
      <c r="N1046" s="2">
        <v>43200</v>
      </c>
    </row>
    <row r="1047" spans="1:14" x14ac:dyDescent="0.3">
      <c r="A1047" t="s">
        <v>115</v>
      </c>
      <c r="B1047" t="s">
        <v>129</v>
      </c>
      <c r="C1047">
        <v>650</v>
      </c>
      <c r="D1047" s="1">
        <v>0.6486577</v>
      </c>
      <c r="E1047" s="1">
        <v>5.2958910000000001</v>
      </c>
      <c r="F1047">
        <v>1</v>
      </c>
      <c r="G1047" t="s">
        <v>117</v>
      </c>
      <c r="H1047" t="s">
        <v>118</v>
      </c>
      <c r="I1047">
        <v>0</v>
      </c>
      <c r="J1047" t="s">
        <v>119</v>
      </c>
      <c r="K1047" t="s">
        <v>120</v>
      </c>
      <c r="L1047" t="s">
        <v>130</v>
      </c>
      <c r="M1047" t="s">
        <v>122</v>
      </c>
      <c r="N1047" s="2">
        <v>43200</v>
      </c>
    </row>
    <row r="1048" spans="1:14" x14ac:dyDescent="0.3">
      <c r="A1048" t="s">
        <v>115</v>
      </c>
      <c r="B1048" t="s">
        <v>129</v>
      </c>
      <c r="C1048">
        <v>650</v>
      </c>
      <c r="D1048" s="1">
        <v>0.64738669999999998</v>
      </c>
      <c r="E1048" s="1">
        <v>5.3518030000000003</v>
      </c>
      <c r="F1048">
        <v>2</v>
      </c>
      <c r="G1048" t="s">
        <v>117</v>
      </c>
      <c r="H1048" t="s">
        <v>118</v>
      </c>
      <c r="I1048">
        <v>0</v>
      </c>
      <c r="J1048" t="s">
        <v>119</v>
      </c>
      <c r="K1048" t="s">
        <v>120</v>
      </c>
      <c r="L1048" t="s">
        <v>130</v>
      </c>
      <c r="M1048" t="s">
        <v>122</v>
      </c>
      <c r="N1048" s="2">
        <v>43200</v>
      </c>
    </row>
    <row r="1049" spans="1:14" x14ac:dyDescent="0.3">
      <c r="A1049" t="s">
        <v>115</v>
      </c>
      <c r="B1049" t="s">
        <v>129</v>
      </c>
      <c r="C1049">
        <v>650</v>
      </c>
      <c r="D1049" s="1">
        <v>0.63283199999999995</v>
      </c>
      <c r="E1049" s="1">
        <v>5.231738</v>
      </c>
      <c r="F1049">
        <v>3</v>
      </c>
      <c r="G1049" t="s">
        <v>117</v>
      </c>
      <c r="H1049" t="s">
        <v>118</v>
      </c>
      <c r="I1049">
        <v>0</v>
      </c>
      <c r="J1049" t="s">
        <v>119</v>
      </c>
      <c r="K1049" t="s">
        <v>120</v>
      </c>
      <c r="L1049" t="s">
        <v>130</v>
      </c>
      <c r="M1049" t="s">
        <v>122</v>
      </c>
      <c r="N1049" s="2">
        <v>43200</v>
      </c>
    </row>
    <row r="1050" spans="1:14" x14ac:dyDescent="0.3">
      <c r="A1050" t="s">
        <v>115</v>
      </c>
      <c r="B1050" t="s">
        <v>129</v>
      </c>
      <c r="C1050">
        <v>650</v>
      </c>
      <c r="D1050" s="1">
        <v>0.64477019999999996</v>
      </c>
      <c r="E1050" s="1">
        <v>5.2570319999999997</v>
      </c>
      <c r="F1050">
        <v>4</v>
      </c>
      <c r="G1050" t="s">
        <v>117</v>
      </c>
      <c r="H1050" t="s">
        <v>118</v>
      </c>
      <c r="I1050">
        <v>0</v>
      </c>
      <c r="J1050" t="s">
        <v>119</v>
      </c>
      <c r="K1050" t="s">
        <v>120</v>
      </c>
      <c r="L1050" t="s">
        <v>130</v>
      </c>
      <c r="M1050" t="s">
        <v>122</v>
      </c>
      <c r="N1050" s="2">
        <v>43200</v>
      </c>
    </row>
    <row r="1051" spans="1:14" x14ac:dyDescent="0.3">
      <c r="A1051" t="s">
        <v>115</v>
      </c>
      <c r="B1051" t="s">
        <v>129</v>
      </c>
      <c r="C1051">
        <v>650</v>
      </c>
      <c r="D1051" s="1">
        <v>0.6398488</v>
      </c>
      <c r="E1051" s="1">
        <v>5.2669220000000001</v>
      </c>
      <c r="F1051">
        <v>5</v>
      </c>
      <c r="G1051" t="s">
        <v>117</v>
      </c>
      <c r="H1051" t="s">
        <v>118</v>
      </c>
      <c r="I1051">
        <v>0</v>
      </c>
      <c r="J1051" t="s">
        <v>119</v>
      </c>
      <c r="K1051" t="s">
        <v>120</v>
      </c>
      <c r="L1051" t="s">
        <v>130</v>
      </c>
      <c r="M1051" t="s">
        <v>122</v>
      </c>
      <c r="N1051" s="2">
        <v>43200</v>
      </c>
    </row>
    <row r="1052" spans="1:14" x14ac:dyDescent="0.3">
      <c r="A1052" t="s">
        <v>115</v>
      </c>
      <c r="B1052" t="s">
        <v>129</v>
      </c>
      <c r="C1052">
        <v>660</v>
      </c>
      <c r="D1052" s="1">
        <v>0.63774549999999997</v>
      </c>
      <c r="E1052" s="1">
        <v>5.2549609999999998</v>
      </c>
      <c r="F1052">
        <v>1</v>
      </c>
      <c r="G1052" t="s">
        <v>117</v>
      </c>
      <c r="H1052" t="s">
        <v>118</v>
      </c>
      <c r="I1052">
        <v>0</v>
      </c>
      <c r="J1052" t="s">
        <v>119</v>
      </c>
      <c r="K1052" t="s">
        <v>120</v>
      </c>
      <c r="L1052" t="s">
        <v>130</v>
      </c>
      <c r="M1052" t="s">
        <v>122</v>
      </c>
      <c r="N1052" s="2">
        <v>43200</v>
      </c>
    </row>
    <row r="1053" spans="1:14" x14ac:dyDescent="0.3">
      <c r="A1053" t="s">
        <v>115</v>
      </c>
      <c r="B1053" t="s">
        <v>129</v>
      </c>
      <c r="C1053">
        <v>660</v>
      </c>
      <c r="D1053" s="1">
        <v>0.63783800000000002</v>
      </c>
      <c r="E1053" s="1">
        <v>5.2157600000000004</v>
      </c>
      <c r="F1053">
        <v>2</v>
      </c>
      <c r="G1053" t="s">
        <v>117</v>
      </c>
      <c r="H1053" t="s">
        <v>118</v>
      </c>
      <c r="I1053">
        <v>0</v>
      </c>
      <c r="J1053" t="s">
        <v>119</v>
      </c>
      <c r="K1053" t="s">
        <v>120</v>
      </c>
      <c r="L1053" t="s">
        <v>130</v>
      </c>
      <c r="M1053" t="s">
        <v>122</v>
      </c>
      <c r="N1053" s="2">
        <v>43200</v>
      </c>
    </row>
    <row r="1054" spans="1:14" x14ac:dyDescent="0.3">
      <c r="A1054" t="s">
        <v>115</v>
      </c>
      <c r="B1054" t="s">
        <v>129</v>
      </c>
      <c r="C1054">
        <v>660</v>
      </c>
      <c r="D1054" s="1">
        <v>0.64073749999999996</v>
      </c>
      <c r="E1054" s="1">
        <v>5.2561749999999998</v>
      </c>
      <c r="F1054">
        <v>3</v>
      </c>
      <c r="G1054" t="s">
        <v>117</v>
      </c>
      <c r="H1054" t="s">
        <v>118</v>
      </c>
      <c r="I1054">
        <v>0</v>
      </c>
      <c r="J1054" t="s">
        <v>119</v>
      </c>
      <c r="K1054" t="s">
        <v>120</v>
      </c>
      <c r="L1054" t="s">
        <v>130</v>
      </c>
      <c r="M1054" t="s">
        <v>122</v>
      </c>
      <c r="N1054" s="2">
        <v>43200</v>
      </c>
    </row>
    <row r="1055" spans="1:14" x14ac:dyDescent="0.3">
      <c r="A1055" t="s">
        <v>115</v>
      </c>
      <c r="B1055" t="s">
        <v>129</v>
      </c>
      <c r="C1055">
        <v>660</v>
      </c>
      <c r="D1055" s="1">
        <v>0.62671829999999995</v>
      </c>
      <c r="E1055" s="1">
        <v>5.2040459999999999</v>
      </c>
      <c r="F1055">
        <v>4</v>
      </c>
      <c r="G1055" t="s">
        <v>117</v>
      </c>
      <c r="H1055" t="s">
        <v>118</v>
      </c>
      <c r="I1055">
        <v>0</v>
      </c>
      <c r="J1055" t="s">
        <v>119</v>
      </c>
      <c r="K1055" t="s">
        <v>120</v>
      </c>
      <c r="L1055" t="s">
        <v>130</v>
      </c>
      <c r="M1055" t="s">
        <v>122</v>
      </c>
      <c r="N1055" s="2">
        <v>43200</v>
      </c>
    </row>
    <row r="1056" spans="1:14" x14ac:dyDescent="0.3">
      <c r="A1056" t="s">
        <v>115</v>
      </c>
      <c r="B1056" t="s">
        <v>129</v>
      </c>
      <c r="C1056">
        <v>660</v>
      </c>
      <c r="D1056" s="1">
        <v>0.6297391</v>
      </c>
      <c r="E1056" s="1">
        <v>5.1710770000000004</v>
      </c>
      <c r="F1056">
        <v>5</v>
      </c>
      <c r="G1056" t="s">
        <v>117</v>
      </c>
      <c r="H1056" t="s">
        <v>118</v>
      </c>
      <c r="I1056">
        <v>0</v>
      </c>
      <c r="J1056" t="s">
        <v>119</v>
      </c>
      <c r="K1056" t="s">
        <v>120</v>
      </c>
      <c r="L1056" t="s">
        <v>130</v>
      </c>
      <c r="M1056" t="s">
        <v>122</v>
      </c>
      <c r="N1056" s="2">
        <v>43200</v>
      </c>
    </row>
    <row r="1057" spans="1:14" x14ac:dyDescent="0.3">
      <c r="A1057" t="s">
        <v>115</v>
      </c>
      <c r="B1057" t="s">
        <v>129</v>
      </c>
      <c r="C1057">
        <v>670</v>
      </c>
      <c r="D1057" s="1">
        <v>0.61856500000000003</v>
      </c>
      <c r="E1057" s="1">
        <v>5.0525479999999998</v>
      </c>
      <c r="F1057">
        <v>1</v>
      </c>
      <c r="G1057" t="s">
        <v>117</v>
      </c>
      <c r="H1057" t="s">
        <v>118</v>
      </c>
      <c r="I1057">
        <v>0</v>
      </c>
      <c r="J1057" t="s">
        <v>119</v>
      </c>
      <c r="K1057" t="s">
        <v>120</v>
      </c>
      <c r="L1057" t="s">
        <v>130</v>
      </c>
      <c r="M1057" t="s">
        <v>122</v>
      </c>
      <c r="N1057" s="2">
        <v>43200</v>
      </c>
    </row>
    <row r="1058" spans="1:14" x14ac:dyDescent="0.3">
      <c r="A1058" t="s">
        <v>115</v>
      </c>
      <c r="B1058" t="s">
        <v>129</v>
      </c>
      <c r="C1058">
        <v>670</v>
      </c>
      <c r="D1058" s="1">
        <v>0.63265479999999996</v>
      </c>
      <c r="E1058" s="1">
        <v>5.1496050000000002</v>
      </c>
      <c r="F1058">
        <v>2</v>
      </c>
      <c r="G1058" t="s">
        <v>117</v>
      </c>
      <c r="H1058" t="s">
        <v>118</v>
      </c>
      <c r="I1058">
        <v>0</v>
      </c>
      <c r="J1058" t="s">
        <v>119</v>
      </c>
      <c r="K1058" t="s">
        <v>120</v>
      </c>
      <c r="L1058" t="s">
        <v>130</v>
      </c>
      <c r="M1058" t="s">
        <v>122</v>
      </c>
      <c r="N1058" s="2">
        <v>43200</v>
      </c>
    </row>
    <row r="1059" spans="1:14" x14ac:dyDescent="0.3">
      <c r="A1059" t="s">
        <v>115</v>
      </c>
      <c r="B1059" t="s">
        <v>129</v>
      </c>
      <c r="C1059">
        <v>670</v>
      </c>
      <c r="D1059" s="1">
        <v>0.62221760000000004</v>
      </c>
      <c r="E1059" s="1">
        <v>5.1015870000000003</v>
      </c>
      <c r="F1059">
        <v>3</v>
      </c>
      <c r="G1059" t="s">
        <v>117</v>
      </c>
      <c r="H1059" t="s">
        <v>118</v>
      </c>
      <c r="I1059">
        <v>0</v>
      </c>
      <c r="J1059" t="s">
        <v>119</v>
      </c>
      <c r="K1059" t="s">
        <v>120</v>
      </c>
      <c r="L1059" t="s">
        <v>130</v>
      </c>
      <c r="M1059" t="s">
        <v>122</v>
      </c>
      <c r="N1059" s="2">
        <v>43200</v>
      </c>
    </row>
    <row r="1060" spans="1:14" x14ac:dyDescent="0.3">
      <c r="A1060" t="s">
        <v>115</v>
      </c>
      <c r="B1060" t="s">
        <v>129</v>
      </c>
      <c r="C1060">
        <v>670</v>
      </c>
      <c r="D1060" s="1">
        <v>0.62834330000000005</v>
      </c>
      <c r="E1060" s="1">
        <v>5.1164779999999999</v>
      </c>
      <c r="F1060">
        <v>4</v>
      </c>
      <c r="G1060" t="s">
        <v>117</v>
      </c>
      <c r="H1060" t="s">
        <v>118</v>
      </c>
      <c r="I1060">
        <v>0</v>
      </c>
      <c r="J1060" t="s">
        <v>119</v>
      </c>
      <c r="K1060" t="s">
        <v>120</v>
      </c>
      <c r="L1060" t="s">
        <v>130</v>
      </c>
      <c r="M1060" t="s">
        <v>122</v>
      </c>
      <c r="N1060" s="2">
        <v>43200</v>
      </c>
    </row>
    <row r="1061" spans="1:14" x14ac:dyDescent="0.3">
      <c r="A1061" t="s">
        <v>115</v>
      </c>
      <c r="B1061" t="s">
        <v>129</v>
      </c>
      <c r="C1061">
        <v>670</v>
      </c>
      <c r="D1061" s="1">
        <v>0.61865380000000003</v>
      </c>
      <c r="E1061" s="1">
        <v>5.004543</v>
      </c>
      <c r="F1061">
        <v>5</v>
      </c>
      <c r="G1061" t="s">
        <v>117</v>
      </c>
      <c r="H1061" t="s">
        <v>118</v>
      </c>
      <c r="I1061">
        <v>0</v>
      </c>
      <c r="J1061" t="s">
        <v>119</v>
      </c>
      <c r="K1061" t="s">
        <v>120</v>
      </c>
      <c r="L1061" t="s">
        <v>130</v>
      </c>
      <c r="M1061" t="s">
        <v>122</v>
      </c>
      <c r="N1061" s="2">
        <v>43200</v>
      </c>
    </row>
    <row r="1062" spans="1:14" x14ac:dyDescent="0.3">
      <c r="A1062" t="s">
        <v>115</v>
      </c>
      <c r="B1062" t="s">
        <v>129</v>
      </c>
      <c r="C1062">
        <v>680</v>
      </c>
      <c r="D1062" s="1">
        <v>0.58741480000000001</v>
      </c>
      <c r="E1062" s="1">
        <v>4.755236</v>
      </c>
      <c r="F1062">
        <v>1</v>
      </c>
      <c r="G1062" t="s">
        <v>117</v>
      </c>
      <c r="H1062" t="s">
        <v>118</v>
      </c>
      <c r="I1062">
        <v>0</v>
      </c>
      <c r="J1062" t="s">
        <v>119</v>
      </c>
      <c r="K1062" t="s">
        <v>120</v>
      </c>
      <c r="L1062" t="s">
        <v>130</v>
      </c>
      <c r="M1062" t="s">
        <v>122</v>
      </c>
      <c r="N1062" s="2">
        <v>43200</v>
      </c>
    </row>
    <row r="1063" spans="1:14" x14ac:dyDescent="0.3">
      <c r="A1063" t="s">
        <v>115</v>
      </c>
      <c r="B1063" t="s">
        <v>129</v>
      </c>
      <c r="C1063">
        <v>680</v>
      </c>
      <c r="D1063" s="1">
        <v>0.61279910000000004</v>
      </c>
      <c r="E1063" s="1">
        <v>4.9138909999999996</v>
      </c>
      <c r="F1063">
        <v>2</v>
      </c>
      <c r="G1063" t="s">
        <v>117</v>
      </c>
      <c r="H1063" t="s">
        <v>118</v>
      </c>
      <c r="I1063">
        <v>0</v>
      </c>
      <c r="J1063" t="s">
        <v>119</v>
      </c>
      <c r="K1063" t="s">
        <v>120</v>
      </c>
      <c r="L1063" t="s">
        <v>130</v>
      </c>
      <c r="M1063" t="s">
        <v>122</v>
      </c>
      <c r="N1063" s="2">
        <v>43200</v>
      </c>
    </row>
    <row r="1064" spans="1:14" x14ac:dyDescent="0.3">
      <c r="A1064" t="s">
        <v>115</v>
      </c>
      <c r="B1064" t="s">
        <v>129</v>
      </c>
      <c r="C1064">
        <v>680</v>
      </c>
      <c r="D1064" s="1">
        <v>0.59951279999999996</v>
      </c>
      <c r="E1064" s="1">
        <v>4.9583409999999999</v>
      </c>
      <c r="F1064">
        <v>3</v>
      </c>
      <c r="G1064" t="s">
        <v>117</v>
      </c>
      <c r="H1064" t="s">
        <v>118</v>
      </c>
      <c r="I1064">
        <v>0</v>
      </c>
      <c r="J1064" t="s">
        <v>119</v>
      </c>
      <c r="K1064" t="s">
        <v>120</v>
      </c>
      <c r="L1064" t="s">
        <v>130</v>
      </c>
      <c r="M1064" t="s">
        <v>122</v>
      </c>
      <c r="N1064" s="2">
        <v>43200</v>
      </c>
    </row>
    <row r="1065" spans="1:14" x14ac:dyDescent="0.3">
      <c r="A1065" t="s">
        <v>115</v>
      </c>
      <c r="B1065" t="s">
        <v>129</v>
      </c>
      <c r="C1065">
        <v>680</v>
      </c>
      <c r="D1065" s="1">
        <v>0.60365279999999999</v>
      </c>
      <c r="E1065" s="1">
        <v>4.9129250000000004</v>
      </c>
      <c r="F1065">
        <v>4</v>
      </c>
      <c r="G1065" t="s">
        <v>117</v>
      </c>
      <c r="H1065" t="s">
        <v>118</v>
      </c>
      <c r="I1065">
        <v>0</v>
      </c>
      <c r="J1065" t="s">
        <v>119</v>
      </c>
      <c r="K1065" t="s">
        <v>120</v>
      </c>
      <c r="L1065" t="s">
        <v>130</v>
      </c>
      <c r="M1065" t="s">
        <v>122</v>
      </c>
      <c r="N1065" s="2">
        <v>43200</v>
      </c>
    </row>
    <row r="1066" spans="1:14" x14ac:dyDescent="0.3">
      <c r="A1066" t="s">
        <v>115</v>
      </c>
      <c r="B1066" t="s">
        <v>129</v>
      </c>
      <c r="C1066">
        <v>680</v>
      </c>
      <c r="D1066" s="1">
        <v>0.61318530000000004</v>
      </c>
      <c r="E1066" s="1">
        <v>4.9209589999999999</v>
      </c>
      <c r="F1066">
        <v>5</v>
      </c>
      <c r="G1066" t="s">
        <v>117</v>
      </c>
      <c r="H1066" t="s">
        <v>118</v>
      </c>
      <c r="I1066">
        <v>0</v>
      </c>
      <c r="J1066" t="s">
        <v>119</v>
      </c>
      <c r="K1066" t="s">
        <v>120</v>
      </c>
      <c r="L1066" t="s">
        <v>130</v>
      </c>
      <c r="M1066" t="s">
        <v>122</v>
      </c>
      <c r="N1066" s="2">
        <v>43200</v>
      </c>
    </row>
    <row r="1067" spans="1:14" x14ac:dyDescent="0.3">
      <c r="A1067" t="s">
        <v>115</v>
      </c>
      <c r="B1067" t="s">
        <v>129</v>
      </c>
      <c r="C1067">
        <v>690</v>
      </c>
      <c r="D1067" s="1">
        <v>0.58300320000000005</v>
      </c>
      <c r="E1067" s="1">
        <v>4.5911439999999999</v>
      </c>
      <c r="F1067">
        <v>1</v>
      </c>
      <c r="G1067" t="s">
        <v>117</v>
      </c>
      <c r="H1067" t="s">
        <v>118</v>
      </c>
      <c r="I1067">
        <v>0</v>
      </c>
      <c r="J1067" t="s">
        <v>119</v>
      </c>
      <c r="K1067" t="s">
        <v>120</v>
      </c>
      <c r="L1067" t="s">
        <v>130</v>
      </c>
      <c r="M1067" t="s">
        <v>122</v>
      </c>
      <c r="N1067" s="2">
        <v>43200</v>
      </c>
    </row>
    <row r="1068" spans="1:14" x14ac:dyDescent="0.3">
      <c r="A1068" t="s">
        <v>115</v>
      </c>
      <c r="B1068" t="s">
        <v>129</v>
      </c>
      <c r="C1068">
        <v>690</v>
      </c>
      <c r="D1068" s="1">
        <v>0.58486179999999999</v>
      </c>
      <c r="E1068" s="1">
        <v>4.60677</v>
      </c>
      <c r="F1068">
        <v>2</v>
      </c>
      <c r="G1068" t="s">
        <v>117</v>
      </c>
      <c r="H1068" t="s">
        <v>118</v>
      </c>
      <c r="I1068">
        <v>0</v>
      </c>
      <c r="J1068" t="s">
        <v>119</v>
      </c>
      <c r="K1068" t="s">
        <v>120</v>
      </c>
      <c r="L1068" t="s">
        <v>130</v>
      </c>
      <c r="M1068" t="s">
        <v>122</v>
      </c>
      <c r="N1068" s="2">
        <v>43200</v>
      </c>
    </row>
    <row r="1069" spans="1:14" x14ac:dyDescent="0.3">
      <c r="A1069" t="s">
        <v>115</v>
      </c>
      <c r="B1069" t="s">
        <v>129</v>
      </c>
      <c r="C1069">
        <v>690</v>
      </c>
      <c r="D1069" s="1">
        <v>0.59626939999999995</v>
      </c>
      <c r="E1069" s="1">
        <v>4.6737039999999999</v>
      </c>
      <c r="F1069">
        <v>3</v>
      </c>
      <c r="G1069" t="s">
        <v>117</v>
      </c>
      <c r="H1069" t="s">
        <v>118</v>
      </c>
      <c r="I1069">
        <v>0</v>
      </c>
      <c r="J1069" t="s">
        <v>119</v>
      </c>
      <c r="K1069" t="s">
        <v>120</v>
      </c>
      <c r="L1069" t="s">
        <v>130</v>
      </c>
      <c r="M1069" t="s">
        <v>122</v>
      </c>
      <c r="N1069" s="2">
        <v>43200</v>
      </c>
    </row>
    <row r="1070" spans="1:14" x14ac:dyDescent="0.3">
      <c r="A1070" t="s">
        <v>115</v>
      </c>
      <c r="B1070" t="s">
        <v>129</v>
      </c>
      <c r="C1070">
        <v>690</v>
      </c>
      <c r="D1070" s="1">
        <v>0.60859649999999998</v>
      </c>
      <c r="E1070" s="1">
        <v>4.8024190000000004</v>
      </c>
      <c r="F1070">
        <v>4</v>
      </c>
      <c r="G1070" t="s">
        <v>117</v>
      </c>
      <c r="H1070" t="s">
        <v>118</v>
      </c>
      <c r="I1070">
        <v>0</v>
      </c>
      <c r="J1070" t="s">
        <v>119</v>
      </c>
      <c r="K1070" t="s">
        <v>120</v>
      </c>
      <c r="L1070" t="s">
        <v>130</v>
      </c>
      <c r="M1070" t="s">
        <v>122</v>
      </c>
      <c r="N1070" s="2">
        <v>43200</v>
      </c>
    </row>
    <row r="1071" spans="1:14" x14ac:dyDescent="0.3">
      <c r="A1071" t="s">
        <v>115</v>
      </c>
      <c r="B1071" t="s">
        <v>129</v>
      </c>
      <c r="C1071">
        <v>690</v>
      </c>
      <c r="D1071" s="1">
        <v>0.57558580000000004</v>
      </c>
      <c r="E1071" s="1">
        <v>4.5620620000000001</v>
      </c>
      <c r="F1071">
        <v>5</v>
      </c>
      <c r="G1071" t="s">
        <v>117</v>
      </c>
      <c r="H1071" t="s">
        <v>118</v>
      </c>
      <c r="I1071">
        <v>0</v>
      </c>
      <c r="J1071" t="s">
        <v>119</v>
      </c>
      <c r="K1071" t="s">
        <v>120</v>
      </c>
      <c r="L1071" t="s">
        <v>130</v>
      </c>
      <c r="M1071" t="s">
        <v>122</v>
      </c>
      <c r="N1071" s="2">
        <v>43200</v>
      </c>
    </row>
    <row r="1072" spans="1:14" x14ac:dyDescent="0.3">
      <c r="A1072" t="s">
        <v>115</v>
      </c>
      <c r="B1072" t="s">
        <v>129</v>
      </c>
      <c r="C1072">
        <v>700</v>
      </c>
      <c r="D1072" s="1">
        <v>0.57988680000000004</v>
      </c>
      <c r="E1072" s="1">
        <v>4.5143360000000001</v>
      </c>
      <c r="F1072">
        <v>1</v>
      </c>
      <c r="G1072" t="s">
        <v>117</v>
      </c>
      <c r="H1072" t="s">
        <v>118</v>
      </c>
      <c r="I1072">
        <v>0</v>
      </c>
      <c r="J1072" t="s">
        <v>119</v>
      </c>
      <c r="K1072" t="s">
        <v>120</v>
      </c>
      <c r="L1072" t="s">
        <v>130</v>
      </c>
      <c r="M1072" t="s">
        <v>122</v>
      </c>
      <c r="N1072" s="2">
        <v>43200</v>
      </c>
    </row>
    <row r="1073" spans="1:14" x14ac:dyDescent="0.3">
      <c r="A1073" t="s">
        <v>115</v>
      </c>
      <c r="B1073" t="s">
        <v>129</v>
      </c>
      <c r="C1073">
        <v>700</v>
      </c>
      <c r="D1073" s="1">
        <v>0.58976810000000002</v>
      </c>
      <c r="E1073" s="1">
        <v>4.5391870000000001</v>
      </c>
      <c r="F1073">
        <v>2</v>
      </c>
      <c r="G1073" t="s">
        <v>117</v>
      </c>
      <c r="H1073" t="s">
        <v>118</v>
      </c>
      <c r="I1073">
        <v>0</v>
      </c>
      <c r="J1073" t="s">
        <v>119</v>
      </c>
      <c r="K1073" t="s">
        <v>120</v>
      </c>
      <c r="L1073" t="s">
        <v>130</v>
      </c>
      <c r="M1073" t="s">
        <v>122</v>
      </c>
      <c r="N1073" s="2">
        <v>43200</v>
      </c>
    </row>
    <row r="1074" spans="1:14" x14ac:dyDescent="0.3">
      <c r="A1074" t="s">
        <v>115</v>
      </c>
      <c r="B1074" t="s">
        <v>129</v>
      </c>
      <c r="C1074">
        <v>700</v>
      </c>
      <c r="D1074" s="1">
        <v>0.58186729999999998</v>
      </c>
      <c r="E1074" s="1">
        <v>4.4866999999999999</v>
      </c>
      <c r="F1074">
        <v>3</v>
      </c>
      <c r="G1074" t="s">
        <v>117</v>
      </c>
      <c r="H1074" t="s">
        <v>118</v>
      </c>
      <c r="I1074">
        <v>0</v>
      </c>
      <c r="J1074" t="s">
        <v>119</v>
      </c>
      <c r="K1074" t="s">
        <v>120</v>
      </c>
      <c r="L1074" t="s">
        <v>130</v>
      </c>
      <c r="M1074" t="s">
        <v>122</v>
      </c>
      <c r="N1074" s="2">
        <v>43200</v>
      </c>
    </row>
    <row r="1075" spans="1:14" x14ac:dyDescent="0.3">
      <c r="A1075" t="s">
        <v>115</v>
      </c>
      <c r="B1075" t="s">
        <v>129</v>
      </c>
      <c r="C1075">
        <v>700</v>
      </c>
      <c r="D1075" s="1">
        <v>0.5638107</v>
      </c>
      <c r="E1075" s="1">
        <v>4.3823540000000003</v>
      </c>
      <c r="F1075">
        <v>4</v>
      </c>
      <c r="G1075" t="s">
        <v>117</v>
      </c>
      <c r="H1075" t="s">
        <v>118</v>
      </c>
      <c r="I1075">
        <v>0</v>
      </c>
      <c r="J1075" t="s">
        <v>119</v>
      </c>
      <c r="K1075" t="s">
        <v>120</v>
      </c>
      <c r="L1075" t="s">
        <v>130</v>
      </c>
      <c r="M1075" t="s">
        <v>122</v>
      </c>
      <c r="N1075" s="2">
        <v>43200</v>
      </c>
    </row>
    <row r="1076" spans="1:14" x14ac:dyDescent="0.3">
      <c r="A1076" t="s">
        <v>115</v>
      </c>
      <c r="B1076" t="s">
        <v>129</v>
      </c>
      <c r="C1076">
        <v>700</v>
      </c>
      <c r="D1076" s="1">
        <v>0.57712050000000004</v>
      </c>
      <c r="E1076" s="1">
        <v>4.4193759999999997</v>
      </c>
      <c r="F1076">
        <v>5</v>
      </c>
      <c r="G1076" t="s">
        <v>117</v>
      </c>
      <c r="H1076" t="s">
        <v>118</v>
      </c>
      <c r="I1076">
        <v>0</v>
      </c>
      <c r="J1076" t="s">
        <v>119</v>
      </c>
      <c r="K1076" t="s">
        <v>120</v>
      </c>
      <c r="L1076" t="s">
        <v>130</v>
      </c>
      <c r="M1076" t="s">
        <v>122</v>
      </c>
      <c r="N1076" s="2">
        <v>43200</v>
      </c>
    </row>
    <row r="1077" spans="1:14" x14ac:dyDescent="0.3">
      <c r="A1077" t="s">
        <v>115</v>
      </c>
      <c r="B1077" t="s">
        <v>129</v>
      </c>
      <c r="C1077">
        <v>710</v>
      </c>
      <c r="D1077" s="1">
        <v>0.57414290000000001</v>
      </c>
      <c r="E1077" s="1">
        <v>4.3545040000000004</v>
      </c>
      <c r="F1077">
        <v>1</v>
      </c>
      <c r="G1077" t="s">
        <v>117</v>
      </c>
      <c r="H1077" t="s">
        <v>118</v>
      </c>
      <c r="I1077">
        <v>0</v>
      </c>
      <c r="J1077" t="s">
        <v>119</v>
      </c>
      <c r="K1077" t="s">
        <v>120</v>
      </c>
      <c r="L1077" t="s">
        <v>130</v>
      </c>
      <c r="M1077" t="s">
        <v>122</v>
      </c>
      <c r="N1077" s="2">
        <v>43200</v>
      </c>
    </row>
    <row r="1078" spans="1:14" x14ac:dyDescent="0.3">
      <c r="A1078" t="s">
        <v>115</v>
      </c>
      <c r="B1078" t="s">
        <v>129</v>
      </c>
      <c r="C1078">
        <v>710</v>
      </c>
      <c r="D1078" s="1">
        <v>0.5764743</v>
      </c>
      <c r="E1078" s="1">
        <v>4.4218599999999997</v>
      </c>
      <c r="F1078">
        <v>2</v>
      </c>
      <c r="G1078" t="s">
        <v>117</v>
      </c>
      <c r="H1078" t="s">
        <v>118</v>
      </c>
      <c r="I1078">
        <v>0</v>
      </c>
      <c r="J1078" t="s">
        <v>119</v>
      </c>
      <c r="K1078" t="s">
        <v>120</v>
      </c>
      <c r="L1078" t="s">
        <v>130</v>
      </c>
      <c r="M1078" t="s">
        <v>122</v>
      </c>
      <c r="N1078" s="2">
        <v>43200</v>
      </c>
    </row>
    <row r="1079" spans="1:14" x14ac:dyDescent="0.3">
      <c r="A1079" t="s">
        <v>115</v>
      </c>
      <c r="B1079" t="s">
        <v>129</v>
      </c>
      <c r="C1079">
        <v>710</v>
      </c>
      <c r="D1079" s="1">
        <v>0.57494979999999996</v>
      </c>
      <c r="E1079" s="1">
        <v>4.4066770000000002</v>
      </c>
      <c r="F1079">
        <v>3</v>
      </c>
      <c r="G1079" t="s">
        <v>117</v>
      </c>
      <c r="H1079" t="s">
        <v>118</v>
      </c>
      <c r="I1079">
        <v>0</v>
      </c>
      <c r="J1079" t="s">
        <v>119</v>
      </c>
      <c r="K1079" t="s">
        <v>120</v>
      </c>
      <c r="L1079" t="s">
        <v>130</v>
      </c>
      <c r="M1079" t="s">
        <v>122</v>
      </c>
      <c r="N1079" s="2">
        <v>43200</v>
      </c>
    </row>
    <row r="1080" spans="1:14" x14ac:dyDescent="0.3">
      <c r="A1080" t="s">
        <v>115</v>
      </c>
      <c r="B1080" t="s">
        <v>129</v>
      </c>
      <c r="C1080">
        <v>710</v>
      </c>
      <c r="D1080" s="1">
        <v>0.58009639999999996</v>
      </c>
      <c r="E1080" s="1">
        <v>4.4239069999999998</v>
      </c>
      <c r="F1080">
        <v>4</v>
      </c>
      <c r="G1080" t="s">
        <v>117</v>
      </c>
      <c r="H1080" t="s">
        <v>118</v>
      </c>
      <c r="I1080">
        <v>0</v>
      </c>
      <c r="J1080" t="s">
        <v>119</v>
      </c>
      <c r="K1080" t="s">
        <v>120</v>
      </c>
      <c r="L1080" t="s">
        <v>130</v>
      </c>
      <c r="M1080" t="s">
        <v>122</v>
      </c>
      <c r="N1080" s="2">
        <v>43200</v>
      </c>
    </row>
    <row r="1081" spans="1:14" x14ac:dyDescent="0.3">
      <c r="A1081" t="s">
        <v>115</v>
      </c>
      <c r="B1081" t="s">
        <v>129</v>
      </c>
      <c r="C1081">
        <v>710</v>
      </c>
      <c r="D1081" s="1">
        <v>0.57249229999999995</v>
      </c>
      <c r="E1081" s="1">
        <v>4.2833079999999999</v>
      </c>
      <c r="F1081">
        <v>5</v>
      </c>
      <c r="G1081" t="s">
        <v>117</v>
      </c>
      <c r="H1081" t="s">
        <v>118</v>
      </c>
      <c r="I1081">
        <v>0</v>
      </c>
      <c r="J1081" t="s">
        <v>119</v>
      </c>
      <c r="K1081" t="s">
        <v>120</v>
      </c>
      <c r="L1081" t="s">
        <v>130</v>
      </c>
      <c r="M1081" t="s">
        <v>122</v>
      </c>
      <c r="N1081" s="2">
        <v>43200</v>
      </c>
    </row>
    <row r="1082" spans="1:14" x14ac:dyDescent="0.3">
      <c r="A1082" t="s">
        <v>115</v>
      </c>
      <c r="B1082" t="s">
        <v>129</v>
      </c>
      <c r="C1082">
        <v>720</v>
      </c>
      <c r="D1082" s="1">
        <v>0.55738849999999995</v>
      </c>
      <c r="E1082" s="1">
        <v>4.2438070000000003</v>
      </c>
      <c r="F1082">
        <v>1</v>
      </c>
      <c r="G1082" t="s">
        <v>117</v>
      </c>
      <c r="H1082" t="s">
        <v>118</v>
      </c>
      <c r="I1082">
        <v>0</v>
      </c>
      <c r="J1082" t="s">
        <v>119</v>
      </c>
      <c r="K1082" t="s">
        <v>120</v>
      </c>
      <c r="L1082" t="s">
        <v>130</v>
      </c>
      <c r="M1082" t="s">
        <v>122</v>
      </c>
      <c r="N1082" s="2">
        <v>43200</v>
      </c>
    </row>
    <row r="1083" spans="1:14" x14ac:dyDescent="0.3">
      <c r="A1083" t="s">
        <v>115</v>
      </c>
      <c r="B1083" t="s">
        <v>129</v>
      </c>
      <c r="C1083">
        <v>720</v>
      </c>
      <c r="D1083" s="1">
        <v>0.56237649999999995</v>
      </c>
      <c r="E1083" s="1">
        <v>4.2786650000000002</v>
      </c>
      <c r="F1083">
        <v>2</v>
      </c>
      <c r="G1083" t="s">
        <v>117</v>
      </c>
      <c r="H1083" t="s">
        <v>118</v>
      </c>
      <c r="I1083">
        <v>0</v>
      </c>
      <c r="J1083" t="s">
        <v>119</v>
      </c>
      <c r="K1083" t="s">
        <v>120</v>
      </c>
      <c r="L1083" t="s">
        <v>130</v>
      </c>
      <c r="M1083" t="s">
        <v>122</v>
      </c>
      <c r="N1083" s="2">
        <v>43200</v>
      </c>
    </row>
    <row r="1084" spans="1:14" x14ac:dyDescent="0.3">
      <c r="A1084" t="s">
        <v>115</v>
      </c>
      <c r="B1084" t="s">
        <v>129</v>
      </c>
      <c r="C1084">
        <v>720</v>
      </c>
      <c r="D1084" s="1">
        <v>0.56197189999999997</v>
      </c>
      <c r="E1084" s="1">
        <v>4.2595739999999997</v>
      </c>
      <c r="F1084">
        <v>3</v>
      </c>
      <c r="G1084" t="s">
        <v>117</v>
      </c>
      <c r="H1084" t="s">
        <v>118</v>
      </c>
      <c r="I1084">
        <v>0</v>
      </c>
      <c r="J1084" t="s">
        <v>119</v>
      </c>
      <c r="K1084" t="s">
        <v>120</v>
      </c>
      <c r="L1084" t="s">
        <v>130</v>
      </c>
      <c r="M1084" t="s">
        <v>122</v>
      </c>
      <c r="N1084" s="2">
        <v>43200</v>
      </c>
    </row>
    <row r="1085" spans="1:14" x14ac:dyDescent="0.3">
      <c r="A1085" t="s">
        <v>115</v>
      </c>
      <c r="B1085" t="s">
        <v>129</v>
      </c>
      <c r="C1085">
        <v>720</v>
      </c>
      <c r="D1085" s="1">
        <v>0.55751379999999995</v>
      </c>
      <c r="E1085" s="1">
        <v>4.231522</v>
      </c>
      <c r="F1085">
        <v>4</v>
      </c>
      <c r="G1085" t="s">
        <v>117</v>
      </c>
      <c r="H1085" t="s">
        <v>118</v>
      </c>
      <c r="I1085">
        <v>0</v>
      </c>
      <c r="J1085" t="s">
        <v>119</v>
      </c>
      <c r="K1085" t="s">
        <v>120</v>
      </c>
      <c r="L1085" t="s">
        <v>130</v>
      </c>
      <c r="M1085" t="s">
        <v>122</v>
      </c>
      <c r="N1085" s="2">
        <v>43200</v>
      </c>
    </row>
    <row r="1086" spans="1:14" x14ac:dyDescent="0.3">
      <c r="A1086" t="s">
        <v>115</v>
      </c>
      <c r="B1086" t="s">
        <v>129</v>
      </c>
      <c r="C1086">
        <v>720</v>
      </c>
      <c r="D1086" s="1">
        <v>0.56763240000000004</v>
      </c>
      <c r="E1086" s="1">
        <v>4.2881780000000003</v>
      </c>
      <c r="F1086">
        <v>5</v>
      </c>
      <c r="G1086" t="s">
        <v>117</v>
      </c>
      <c r="H1086" t="s">
        <v>118</v>
      </c>
      <c r="I1086">
        <v>0</v>
      </c>
      <c r="J1086" t="s">
        <v>119</v>
      </c>
      <c r="K1086" t="s">
        <v>120</v>
      </c>
      <c r="L1086" t="s">
        <v>130</v>
      </c>
      <c r="M1086" t="s">
        <v>122</v>
      </c>
      <c r="N1086" s="2">
        <v>43200</v>
      </c>
    </row>
    <row r="1087" spans="1:14" x14ac:dyDescent="0.3">
      <c r="A1087" t="s">
        <v>115</v>
      </c>
      <c r="B1087" t="s">
        <v>129</v>
      </c>
      <c r="C1087">
        <v>730</v>
      </c>
      <c r="D1087" s="1">
        <v>0.55739689999999997</v>
      </c>
      <c r="E1087" s="1">
        <v>4.1789059999999996</v>
      </c>
      <c r="F1087">
        <v>1</v>
      </c>
      <c r="G1087" t="s">
        <v>117</v>
      </c>
      <c r="H1087" t="s">
        <v>118</v>
      </c>
      <c r="I1087">
        <v>0</v>
      </c>
      <c r="J1087" t="s">
        <v>119</v>
      </c>
      <c r="K1087" t="s">
        <v>120</v>
      </c>
      <c r="L1087" t="s">
        <v>130</v>
      </c>
      <c r="M1087" t="s">
        <v>122</v>
      </c>
      <c r="N1087" s="2">
        <v>43200</v>
      </c>
    </row>
    <row r="1088" spans="1:14" x14ac:dyDescent="0.3">
      <c r="A1088" t="s">
        <v>115</v>
      </c>
      <c r="B1088" t="s">
        <v>129</v>
      </c>
      <c r="C1088">
        <v>730</v>
      </c>
      <c r="D1088" s="1">
        <v>0.55740400000000001</v>
      </c>
      <c r="E1088" s="1">
        <v>4.1437759999999999</v>
      </c>
      <c r="F1088">
        <v>2</v>
      </c>
      <c r="G1088" t="s">
        <v>117</v>
      </c>
      <c r="H1088" t="s">
        <v>118</v>
      </c>
      <c r="I1088">
        <v>0</v>
      </c>
      <c r="J1088" t="s">
        <v>119</v>
      </c>
      <c r="K1088" t="s">
        <v>120</v>
      </c>
      <c r="L1088" t="s">
        <v>130</v>
      </c>
      <c r="M1088" t="s">
        <v>122</v>
      </c>
      <c r="N1088" s="2">
        <v>43200</v>
      </c>
    </row>
    <row r="1089" spans="1:14" x14ac:dyDescent="0.3">
      <c r="A1089" t="s">
        <v>115</v>
      </c>
      <c r="B1089" t="s">
        <v>129</v>
      </c>
      <c r="C1089">
        <v>730</v>
      </c>
      <c r="D1089" s="1">
        <v>0.55999620000000006</v>
      </c>
      <c r="E1089" s="1">
        <v>4.1613369999999996</v>
      </c>
      <c r="F1089">
        <v>3</v>
      </c>
      <c r="G1089" t="s">
        <v>117</v>
      </c>
      <c r="H1089" t="s">
        <v>118</v>
      </c>
      <c r="I1089">
        <v>0</v>
      </c>
      <c r="J1089" t="s">
        <v>119</v>
      </c>
      <c r="K1089" t="s">
        <v>120</v>
      </c>
      <c r="L1089" t="s">
        <v>130</v>
      </c>
      <c r="M1089" t="s">
        <v>122</v>
      </c>
      <c r="N1089" s="2">
        <v>43200</v>
      </c>
    </row>
    <row r="1090" spans="1:14" x14ac:dyDescent="0.3">
      <c r="A1090" t="s">
        <v>115</v>
      </c>
      <c r="B1090" t="s">
        <v>129</v>
      </c>
      <c r="C1090">
        <v>730</v>
      </c>
      <c r="D1090" s="1">
        <v>0.57165310000000003</v>
      </c>
      <c r="E1090" s="1">
        <v>4.3045799999999996</v>
      </c>
      <c r="F1090">
        <v>4</v>
      </c>
      <c r="G1090" t="s">
        <v>117</v>
      </c>
      <c r="H1090" t="s">
        <v>118</v>
      </c>
      <c r="I1090">
        <v>0</v>
      </c>
      <c r="J1090" t="s">
        <v>119</v>
      </c>
      <c r="K1090" t="s">
        <v>120</v>
      </c>
      <c r="L1090" t="s">
        <v>130</v>
      </c>
      <c r="M1090" t="s">
        <v>122</v>
      </c>
      <c r="N1090" s="2">
        <v>43200</v>
      </c>
    </row>
    <row r="1091" spans="1:14" x14ac:dyDescent="0.3">
      <c r="A1091" t="s">
        <v>115</v>
      </c>
      <c r="B1091" t="s">
        <v>129</v>
      </c>
      <c r="C1091">
        <v>730</v>
      </c>
      <c r="D1091" s="1">
        <v>0.56734859999999998</v>
      </c>
      <c r="E1091" s="1">
        <v>4.2839790000000004</v>
      </c>
      <c r="F1091">
        <v>5</v>
      </c>
      <c r="G1091" t="s">
        <v>117</v>
      </c>
      <c r="H1091" t="s">
        <v>118</v>
      </c>
      <c r="I1091">
        <v>0</v>
      </c>
      <c r="J1091" t="s">
        <v>119</v>
      </c>
      <c r="K1091" t="s">
        <v>120</v>
      </c>
      <c r="L1091" t="s">
        <v>130</v>
      </c>
      <c r="M1091" t="s">
        <v>122</v>
      </c>
      <c r="N1091" s="2">
        <v>43200</v>
      </c>
    </row>
    <row r="1092" spans="1:14" x14ac:dyDescent="0.3">
      <c r="A1092" t="s">
        <v>115</v>
      </c>
      <c r="B1092" t="s">
        <v>129</v>
      </c>
      <c r="C1092">
        <v>740</v>
      </c>
      <c r="D1092" s="1">
        <v>0.56348480000000001</v>
      </c>
      <c r="E1092" s="1">
        <v>4.13164</v>
      </c>
      <c r="F1092">
        <v>1</v>
      </c>
      <c r="G1092" t="s">
        <v>117</v>
      </c>
      <c r="H1092" t="s">
        <v>118</v>
      </c>
      <c r="I1092">
        <v>0</v>
      </c>
      <c r="J1092" t="s">
        <v>119</v>
      </c>
      <c r="K1092" t="s">
        <v>120</v>
      </c>
      <c r="L1092" t="s">
        <v>130</v>
      </c>
      <c r="M1092" t="s">
        <v>122</v>
      </c>
      <c r="N1092" s="2">
        <v>43200</v>
      </c>
    </row>
    <row r="1093" spans="1:14" x14ac:dyDescent="0.3">
      <c r="A1093" t="s">
        <v>115</v>
      </c>
      <c r="B1093" t="s">
        <v>129</v>
      </c>
      <c r="C1093">
        <v>740</v>
      </c>
      <c r="D1093" s="1">
        <v>0.56405609999999995</v>
      </c>
      <c r="E1093" s="1">
        <v>4.1346059999999998</v>
      </c>
      <c r="F1093">
        <v>2</v>
      </c>
      <c r="G1093" t="s">
        <v>117</v>
      </c>
      <c r="H1093" t="s">
        <v>118</v>
      </c>
      <c r="I1093">
        <v>0</v>
      </c>
      <c r="J1093" t="s">
        <v>119</v>
      </c>
      <c r="K1093" t="s">
        <v>120</v>
      </c>
      <c r="L1093" t="s">
        <v>130</v>
      </c>
      <c r="M1093" t="s">
        <v>122</v>
      </c>
      <c r="N1093" s="2">
        <v>43200</v>
      </c>
    </row>
    <row r="1094" spans="1:14" x14ac:dyDescent="0.3">
      <c r="A1094" t="s">
        <v>115</v>
      </c>
      <c r="B1094" t="s">
        <v>129</v>
      </c>
      <c r="C1094">
        <v>740</v>
      </c>
      <c r="D1094" s="1">
        <v>0.57151169999999996</v>
      </c>
      <c r="E1094" s="1">
        <v>4.2446849999999996</v>
      </c>
      <c r="F1094">
        <v>3</v>
      </c>
      <c r="G1094" t="s">
        <v>117</v>
      </c>
      <c r="H1094" t="s">
        <v>118</v>
      </c>
      <c r="I1094">
        <v>0</v>
      </c>
      <c r="J1094" t="s">
        <v>119</v>
      </c>
      <c r="K1094" t="s">
        <v>120</v>
      </c>
      <c r="L1094" t="s">
        <v>130</v>
      </c>
      <c r="M1094" t="s">
        <v>122</v>
      </c>
      <c r="N1094" s="2">
        <v>43200</v>
      </c>
    </row>
    <row r="1095" spans="1:14" x14ac:dyDescent="0.3">
      <c r="A1095" t="s">
        <v>115</v>
      </c>
      <c r="B1095" t="s">
        <v>129</v>
      </c>
      <c r="C1095">
        <v>740</v>
      </c>
      <c r="D1095" s="1">
        <v>0.54821359999999997</v>
      </c>
      <c r="E1095" s="1">
        <v>4.0633879999999998</v>
      </c>
      <c r="F1095">
        <v>4</v>
      </c>
      <c r="G1095" t="s">
        <v>117</v>
      </c>
      <c r="H1095" t="s">
        <v>118</v>
      </c>
      <c r="I1095">
        <v>0</v>
      </c>
      <c r="J1095" t="s">
        <v>119</v>
      </c>
      <c r="K1095" t="s">
        <v>120</v>
      </c>
      <c r="L1095" t="s">
        <v>130</v>
      </c>
      <c r="M1095" t="s">
        <v>122</v>
      </c>
      <c r="N1095" s="2">
        <v>43200</v>
      </c>
    </row>
    <row r="1096" spans="1:14" x14ac:dyDescent="0.3">
      <c r="A1096" t="s">
        <v>115</v>
      </c>
      <c r="B1096" t="s">
        <v>129</v>
      </c>
      <c r="C1096">
        <v>740</v>
      </c>
      <c r="D1096" s="1">
        <v>0.55219779999999996</v>
      </c>
      <c r="E1096" s="1">
        <v>4.0879669999999999</v>
      </c>
      <c r="F1096">
        <v>5</v>
      </c>
      <c r="G1096" t="s">
        <v>117</v>
      </c>
      <c r="H1096" t="s">
        <v>118</v>
      </c>
      <c r="I1096">
        <v>0</v>
      </c>
      <c r="J1096" t="s">
        <v>119</v>
      </c>
      <c r="K1096" t="s">
        <v>120</v>
      </c>
      <c r="L1096" t="s">
        <v>130</v>
      </c>
      <c r="M1096" t="s">
        <v>122</v>
      </c>
      <c r="N1096" s="2">
        <v>43200</v>
      </c>
    </row>
    <row r="1097" spans="1:14" x14ac:dyDescent="0.3">
      <c r="A1097" t="s">
        <v>115</v>
      </c>
      <c r="B1097" t="s">
        <v>129</v>
      </c>
      <c r="C1097">
        <v>750</v>
      </c>
      <c r="D1097" s="1">
        <v>0.54802790000000001</v>
      </c>
      <c r="E1097" s="1">
        <v>4.0043439999999997</v>
      </c>
      <c r="F1097">
        <v>1</v>
      </c>
      <c r="G1097" t="s">
        <v>117</v>
      </c>
      <c r="H1097" t="s">
        <v>118</v>
      </c>
      <c r="I1097">
        <v>0</v>
      </c>
      <c r="J1097" t="s">
        <v>119</v>
      </c>
      <c r="K1097" t="s">
        <v>120</v>
      </c>
      <c r="L1097" t="s">
        <v>130</v>
      </c>
      <c r="M1097" t="s">
        <v>122</v>
      </c>
      <c r="N1097" s="2">
        <v>43200</v>
      </c>
    </row>
    <row r="1098" spans="1:14" x14ac:dyDescent="0.3">
      <c r="A1098" t="s">
        <v>115</v>
      </c>
      <c r="B1098" t="s">
        <v>129</v>
      </c>
      <c r="C1098">
        <v>750</v>
      </c>
      <c r="D1098" s="1">
        <v>0.5405162</v>
      </c>
      <c r="E1098" s="1">
        <v>3.9016229999999998</v>
      </c>
      <c r="F1098">
        <v>2</v>
      </c>
      <c r="G1098" t="s">
        <v>117</v>
      </c>
      <c r="H1098" t="s">
        <v>118</v>
      </c>
      <c r="I1098">
        <v>0</v>
      </c>
      <c r="J1098" t="s">
        <v>119</v>
      </c>
      <c r="K1098" t="s">
        <v>120</v>
      </c>
      <c r="L1098" t="s">
        <v>130</v>
      </c>
      <c r="M1098" t="s">
        <v>122</v>
      </c>
      <c r="N1098" s="2">
        <v>43200</v>
      </c>
    </row>
    <row r="1099" spans="1:14" x14ac:dyDescent="0.3">
      <c r="A1099" t="s">
        <v>115</v>
      </c>
      <c r="B1099" t="s">
        <v>129</v>
      </c>
      <c r="C1099">
        <v>750</v>
      </c>
      <c r="D1099" s="1">
        <v>0.54322990000000004</v>
      </c>
      <c r="E1099" s="1">
        <v>3.9314360000000002</v>
      </c>
      <c r="F1099">
        <v>3</v>
      </c>
      <c r="G1099" t="s">
        <v>117</v>
      </c>
      <c r="H1099" t="s">
        <v>118</v>
      </c>
      <c r="I1099">
        <v>0</v>
      </c>
      <c r="J1099" t="s">
        <v>119</v>
      </c>
      <c r="K1099" t="s">
        <v>120</v>
      </c>
      <c r="L1099" t="s">
        <v>130</v>
      </c>
      <c r="M1099" t="s">
        <v>122</v>
      </c>
      <c r="N1099" s="2">
        <v>43200</v>
      </c>
    </row>
    <row r="1100" spans="1:14" x14ac:dyDescent="0.3">
      <c r="A1100" t="s">
        <v>115</v>
      </c>
      <c r="B1100" t="s">
        <v>129</v>
      </c>
      <c r="C1100">
        <v>750</v>
      </c>
      <c r="D1100" s="1">
        <v>0.54379140000000004</v>
      </c>
      <c r="E1100" s="1">
        <v>3.9514900000000002</v>
      </c>
      <c r="F1100">
        <v>4</v>
      </c>
      <c r="G1100" t="s">
        <v>117</v>
      </c>
      <c r="H1100" t="s">
        <v>118</v>
      </c>
      <c r="I1100">
        <v>0</v>
      </c>
      <c r="J1100" t="s">
        <v>119</v>
      </c>
      <c r="K1100" t="s">
        <v>120</v>
      </c>
      <c r="L1100" t="s">
        <v>130</v>
      </c>
      <c r="M1100" t="s">
        <v>122</v>
      </c>
      <c r="N1100" s="2">
        <v>43200</v>
      </c>
    </row>
    <row r="1101" spans="1:14" x14ac:dyDescent="0.3">
      <c r="A1101" t="s">
        <v>115</v>
      </c>
      <c r="B1101" t="s">
        <v>129</v>
      </c>
      <c r="C1101">
        <v>750</v>
      </c>
      <c r="D1101" s="1">
        <v>0.54104090000000005</v>
      </c>
      <c r="E1101" s="1">
        <v>3.8908849999999999</v>
      </c>
      <c r="F1101">
        <v>5</v>
      </c>
      <c r="G1101" t="s">
        <v>117</v>
      </c>
      <c r="H1101" t="s">
        <v>118</v>
      </c>
      <c r="I1101">
        <v>0</v>
      </c>
      <c r="J1101" t="s">
        <v>119</v>
      </c>
      <c r="K1101" t="s">
        <v>120</v>
      </c>
      <c r="L1101" t="s">
        <v>130</v>
      </c>
      <c r="M1101" t="s">
        <v>122</v>
      </c>
      <c r="N1101" s="2">
        <v>43200</v>
      </c>
    </row>
    <row r="1102" spans="1:14" x14ac:dyDescent="0.3">
      <c r="A1102" t="s">
        <v>115</v>
      </c>
      <c r="B1102" t="s">
        <v>129</v>
      </c>
      <c r="C1102">
        <v>760</v>
      </c>
      <c r="D1102" s="1">
        <v>0.54235060000000002</v>
      </c>
      <c r="E1102" s="1">
        <v>3.853434</v>
      </c>
      <c r="F1102">
        <v>1</v>
      </c>
      <c r="G1102" t="s">
        <v>117</v>
      </c>
      <c r="H1102" t="s">
        <v>118</v>
      </c>
      <c r="I1102">
        <v>0</v>
      </c>
      <c r="J1102" t="s">
        <v>119</v>
      </c>
      <c r="K1102" t="s">
        <v>120</v>
      </c>
      <c r="L1102" t="s">
        <v>130</v>
      </c>
      <c r="M1102" t="s">
        <v>122</v>
      </c>
      <c r="N1102" s="2">
        <v>43200</v>
      </c>
    </row>
    <row r="1103" spans="1:14" x14ac:dyDescent="0.3">
      <c r="A1103" t="s">
        <v>115</v>
      </c>
      <c r="B1103" t="s">
        <v>129</v>
      </c>
      <c r="C1103">
        <v>760</v>
      </c>
      <c r="D1103" s="1">
        <v>0.52803330000000004</v>
      </c>
      <c r="E1103" s="1">
        <v>3.7606480000000002</v>
      </c>
      <c r="F1103">
        <v>2</v>
      </c>
      <c r="G1103" t="s">
        <v>117</v>
      </c>
      <c r="H1103" t="s">
        <v>118</v>
      </c>
      <c r="I1103">
        <v>0</v>
      </c>
      <c r="J1103" t="s">
        <v>119</v>
      </c>
      <c r="K1103" t="s">
        <v>120</v>
      </c>
      <c r="L1103" t="s">
        <v>130</v>
      </c>
      <c r="M1103" t="s">
        <v>122</v>
      </c>
      <c r="N1103" s="2">
        <v>43200</v>
      </c>
    </row>
    <row r="1104" spans="1:14" x14ac:dyDescent="0.3">
      <c r="A1104" t="s">
        <v>115</v>
      </c>
      <c r="B1104" t="s">
        <v>129</v>
      </c>
      <c r="C1104">
        <v>760</v>
      </c>
      <c r="D1104" s="1">
        <v>0.53364959999999995</v>
      </c>
      <c r="E1104" s="1">
        <v>3.8563399999999999</v>
      </c>
      <c r="F1104">
        <v>3</v>
      </c>
      <c r="G1104" t="s">
        <v>117</v>
      </c>
      <c r="H1104" t="s">
        <v>118</v>
      </c>
      <c r="I1104">
        <v>0</v>
      </c>
      <c r="J1104" t="s">
        <v>119</v>
      </c>
      <c r="K1104" t="s">
        <v>120</v>
      </c>
      <c r="L1104" t="s">
        <v>130</v>
      </c>
      <c r="M1104" t="s">
        <v>122</v>
      </c>
      <c r="N1104" s="2">
        <v>43200</v>
      </c>
    </row>
    <row r="1105" spans="1:14" x14ac:dyDescent="0.3">
      <c r="A1105" t="s">
        <v>115</v>
      </c>
      <c r="B1105" t="s">
        <v>129</v>
      </c>
      <c r="C1105">
        <v>760</v>
      </c>
      <c r="D1105" s="1">
        <v>0.53504490000000005</v>
      </c>
      <c r="E1105" s="1">
        <v>3.853186</v>
      </c>
      <c r="F1105">
        <v>4</v>
      </c>
      <c r="G1105" t="s">
        <v>117</v>
      </c>
      <c r="H1105" t="s">
        <v>118</v>
      </c>
      <c r="I1105">
        <v>0</v>
      </c>
      <c r="J1105" t="s">
        <v>119</v>
      </c>
      <c r="K1105" t="s">
        <v>120</v>
      </c>
      <c r="L1105" t="s">
        <v>130</v>
      </c>
      <c r="M1105" t="s">
        <v>122</v>
      </c>
      <c r="N1105" s="2">
        <v>43200</v>
      </c>
    </row>
    <row r="1106" spans="1:14" x14ac:dyDescent="0.3">
      <c r="A1106" t="s">
        <v>115</v>
      </c>
      <c r="B1106" t="s">
        <v>129</v>
      </c>
      <c r="C1106">
        <v>760</v>
      </c>
      <c r="D1106" s="1">
        <v>0.53879690000000002</v>
      </c>
      <c r="E1106" s="1">
        <v>3.8456899999999998</v>
      </c>
      <c r="F1106">
        <v>5</v>
      </c>
      <c r="G1106" t="s">
        <v>117</v>
      </c>
      <c r="H1106" t="s">
        <v>118</v>
      </c>
      <c r="I1106">
        <v>0</v>
      </c>
      <c r="J1106" t="s">
        <v>119</v>
      </c>
      <c r="K1106" t="s">
        <v>120</v>
      </c>
      <c r="L1106" t="s">
        <v>130</v>
      </c>
      <c r="M1106" t="s">
        <v>122</v>
      </c>
      <c r="N1106" s="2">
        <v>43200</v>
      </c>
    </row>
    <row r="1107" spans="1:14" x14ac:dyDescent="0.3">
      <c r="A1107" t="s">
        <v>115</v>
      </c>
      <c r="B1107" t="s">
        <v>129</v>
      </c>
      <c r="C1107">
        <v>770</v>
      </c>
      <c r="D1107" s="1">
        <v>0.53938019999999998</v>
      </c>
      <c r="E1107" s="1">
        <v>3.7662559999999998</v>
      </c>
      <c r="F1107">
        <v>1</v>
      </c>
      <c r="G1107" t="s">
        <v>117</v>
      </c>
      <c r="H1107" t="s">
        <v>118</v>
      </c>
      <c r="I1107">
        <v>0</v>
      </c>
      <c r="J1107" t="s">
        <v>119</v>
      </c>
      <c r="K1107" t="s">
        <v>120</v>
      </c>
      <c r="L1107" t="s">
        <v>130</v>
      </c>
      <c r="M1107" t="s">
        <v>122</v>
      </c>
      <c r="N1107" s="2">
        <v>43200</v>
      </c>
    </row>
    <row r="1108" spans="1:14" x14ac:dyDescent="0.3">
      <c r="A1108" t="s">
        <v>115</v>
      </c>
      <c r="B1108" t="s">
        <v>129</v>
      </c>
      <c r="C1108">
        <v>770</v>
      </c>
      <c r="D1108" s="1">
        <v>0.52343119999999999</v>
      </c>
      <c r="E1108" s="1">
        <v>3.7017150000000001</v>
      </c>
      <c r="F1108">
        <v>2</v>
      </c>
      <c r="G1108" t="s">
        <v>117</v>
      </c>
      <c r="H1108" t="s">
        <v>118</v>
      </c>
      <c r="I1108">
        <v>0</v>
      </c>
      <c r="J1108" t="s">
        <v>119</v>
      </c>
      <c r="K1108" t="s">
        <v>120</v>
      </c>
      <c r="L1108" t="s">
        <v>130</v>
      </c>
      <c r="M1108" t="s">
        <v>122</v>
      </c>
      <c r="N1108" s="2">
        <v>43200</v>
      </c>
    </row>
    <row r="1109" spans="1:14" x14ac:dyDescent="0.3">
      <c r="A1109" t="s">
        <v>115</v>
      </c>
      <c r="B1109" t="s">
        <v>129</v>
      </c>
      <c r="C1109">
        <v>770</v>
      </c>
      <c r="D1109" s="1">
        <v>0.54267399999999999</v>
      </c>
      <c r="E1109" s="1">
        <v>3.8172229999999998</v>
      </c>
      <c r="F1109">
        <v>3</v>
      </c>
      <c r="G1109" t="s">
        <v>117</v>
      </c>
      <c r="H1109" t="s">
        <v>118</v>
      </c>
      <c r="I1109">
        <v>0</v>
      </c>
      <c r="J1109" t="s">
        <v>119</v>
      </c>
      <c r="K1109" t="s">
        <v>120</v>
      </c>
      <c r="L1109" t="s">
        <v>130</v>
      </c>
      <c r="M1109" t="s">
        <v>122</v>
      </c>
      <c r="N1109" s="2">
        <v>43200</v>
      </c>
    </row>
    <row r="1110" spans="1:14" x14ac:dyDescent="0.3">
      <c r="A1110" t="s">
        <v>115</v>
      </c>
      <c r="B1110" t="s">
        <v>129</v>
      </c>
      <c r="C1110">
        <v>770</v>
      </c>
      <c r="D1110" s="1">
        <v>0.54049970000000003</v>
      </c>
      <c r="E1110" s="1">
        <v>3.8157920000000001</v>
      </c>
      <c r="F1110">
        <v>4</v>
      </c>
      <c r="G1110" t="s">
        <v>117</v>
      </c>
      <c r="H1110" t="s">
        <v>118</v>
      </c>
      <c r="I1110">
        <v>0</v>
      </c>
      <c r="J1110" t="s">
        <v>119</v>
      </c>
      <c r="K1110" t="s">
        <v>120</v>
      </c>
      <c r="L1110" t="s">
        <v>130</v>
      </c>
      <c r="M1110" t="s">
        <v>122</v>
      </c>
      <c r="N1110" s="2">
        <v>43200</v>
      </c>
    </row>
    <row r="1111" spans="1:14" x14ac:dyDescent="0.3">
      <c r="A1111" t="s">
        <v>115</v>
      </c>
      <c r="B1111" t="s">
        <v>129</v>
      </c>
      <c r="C1111">
        <v>770</v>
      </c>
      <c r="D1111" s="1">
        <v>0.53407979999999999</v>
      </c>
      <c r="E1111" s="1">
        <v>3.8000609999999999</v>
      </c>
      <c r="F1111">
        <v>5</v>
      </c>
      <c r="G1111" t="s">
        <v>117</v>
      </c>
      <c r="H1111" t="s">
        <v>118</v>
      </c>
      <c r="I1111">
        <v>0</v>
      </c>
      <c r="J1111" t="s">
        <v>119</v>
      </c>
      <c r="K1111" t="s">
        <v>120</v>
      </c>
      <c r="L1111" t="s">
        <v>130</v>
      </c>
      <c r="M1111" t="s">
        <v>122</v>
      </c>
      <c r="N1111" s="2">
        <v>43200</v>
      </c>
    </row>
    <row r="1112" spans="1:14" x14ac:dyDescent="0.3">
      <c r="A1112" t="s">
        <v>115</v>
      </c>
      <c r="B1112" t="s">
        <v>129</v>
      </c>
      <c r="C1112">
        <v>780</v>
      </c>
      <c r="D1112" s="1">
        <v>0.52992890000000004</v>
      </c>
      <c r="E1112" s="1">
        <v>3.6978179999999998</v>
      </c>
      <c r="F1112">
        <v>1</v>
      </c>
      <c r="G1112" t="s">
        <v>117</v>
      </c>
      <c r="H1112" t="s">
        <v>118</v>
      </c>
      <c r="I1112">
        <v>0</v>
      </c>
      <c r="J1112" t="s">
        <v>119</v>
      </c>
      <c r="K1112" t="s">
        <v>120</v>
      </c>
      <c r="L1112" t="s">
        <v>130</v>
      </c>
      <c r="M1112" t="s">
        <v>122</v>
      </c>
      <c r="N1112" s="2">
        <v>43200</v>
      </c>
    </row>
    <row r="1113" spans="1:14" x14ac:dyDescent="0.3">
      <c r="A1113" t="s">
        <v>115</v>
      </c>
      <c r="B1113" t="s">
        <v>129</v>
      </c>
      <c r="C1113">
        <v>780</v>
      </c>
      <c r="D1113" s="1">
        <v>0.51508880000000001</v>
      </c>
      <c r="E1113" s="1">
        <v>3.6057269999999999</v>
      </c>
      <c r="F1113">
        <v>2</v>
      </c>
      <c r="G1113" t="s">
        <v>117</v>
      </c>
      <c r="H1113" t="s">
        <v>118</v>
      </c>
      <c r="I1113">
        <v>0</v>
      </c>
      <c r="J1113" t="s">
        <v>119</v>
      </c>
      <c r="K1113" t="s">
        <v>120</v>
      </c>
      <c r="L1113" t="s">
        <v>130</v>
      </c>
      <c r="M1113" t="s">
        <v>122</v>
      </c>
      <c r="N1113" s="2">
        <v>43200</v>
      </c>
    </row>
    <row r="1114" spans="1:14" x14ac:dyDescent="0.3">
      <c r="A1114" t="s">
        <v>115</v>
      </c>
      <c r="B1114" t="s">
        <v>129</v>
      </c>
      <c r="C1114">
        <v>780</v>
      </c>
      <c r="D1114" s="1">
        <v>0.52079160000000002</v>
      </c>
      <c r="E1114" s="1">
        <v>3.6097190000000001</v>
      </c>
      <c r="F1114">
        <v>3</v>
      </c>
      <c r="G1114" t="s">
        <v>117</v>
      </c>
      <c r="H1114" t="s">
        <v>118</v>
      </c>
      <c r="I1114">
        <v>0</v>
      </c>
      <c r="J1114" t="s">
        <v>119</v>
      </c>
      <c r="K1114" t="s">
        <v>120</v>
      </c>
      <c r="L1114" t="s">
        <v>130</v>
      </c>
      <c r="M1114" t="s">
        <v>122</v>
      </c>
      <c r="N1114" s="2">
        <v>43200</v>
      </c>
    </row>
    <row r="1115" spans="1:14" x14ac:dyDescent="0.3">
      <c r="A1115" t="s">
        <v>115</v>
      </c>
      <c r="B1115" t="s">
        <v>129</v>
      </c>
      <c r="C1115">
        <v>780</v>
      </c>
      <c r="D1115" s="1">
        <v>0.52017709999999995</v>
      </c>
      <c r="E1115" s="1">
        <v>3.5878589999999999</v>
      </c>
      <c r="F1115">
        <v>4</v>
      </c>
      <c r="G1115" t="s">
        <v>117</v>
      </c>
      <c r="H1115" t="s">
        <v>118</v>
      </c>
      <c r="I1115">
        <v>0</v>
      </c>
      <c r="J1115" t="s">
        <v>119</v>
      </c>
      <c r="K1115" t="s">
        <v>120</v>
      </c>
      <c r="L1115" t="s">
        <v>130</v>
      </c>
      <c r="M1115" t="s">
        <v>122</v>
      </c>
      <c r="N1115" s="2">
        <v>43200</v>
      </c>
    </row>
    <row r="1116" spans="1:14" x14ac:dyDescent="0.3">
      <c r="A1116" t="s">
        <v>115</v>
      </c>
      <c r="B1116" t="s">
        <v>129</v>
      </c>
      <c r="C1116">
        <v>780</v>
      </c>
      <c r="D1116" s="1">
        <v>0.53373760000000003</v>
      </c>
      <c r="E1116" s="1">
        <v>3.66377</v>
      </c>
      <c r="F1116">
        <v>5</v>
      </c>
      <c r="G1116" t="s">
        <v>117</v>
      </c>
      <c r="H1116" t="s">
        <v>118</v>
      </c>
      <c r="I1116">
        <v>0</v>
      </c>
      <c r="J1116" t="s">
        <v>119</v>
      </c>
      <c r="K1116" t="s">
        <v>120</v>
      </c>
      <c r="L1116" t="s">
        <v>130</v>
      </c>
      <c r="M1116" t="s">
        <v>122</v>
      </c>
      <c r="N1116" s="2">
        <v>43200</v>
      </c>
    </row>
    <row r="1117" spans="1:14" x14ac:dyDescent="0.3">
      <c r="A1117" t="s">
        <v>115</v>
      </c>
      <c r="B1117" t="s">
        <v>129</v>
      </c>
      <c r="C1117">
        <v>790</v>
      </c>
      <c r="D1117" s="1">
        <v>0.51388610000000001</v>
      </c>
      <c r="E1117" s="1">
        <v>3.4798390000000001</v>
      </c>
      <c r="F1117">
        <v>1</v>
      </c>
      <c r="G1117" t="s">
        <v>117</v>
      </c>
      <c r="H1117" t="s">
        <v>118</v>
      </c>
      <c r="I1117">
        <v>0</v>
      </c>
      <c r="J1117" t="s">
        <v>119</v>
      </c>
      <c r="K1117" t="s">
        <v>120</v>
      </c>
      <c r="L1117" t="s">
        <v>130</v>
      </c>
      <c r="M1117" t="s">
        <v>122</v>
      </c>
      <c r="N1117" s="2">
        <v>43200</v>
      </c>
    </row>
    <row r="1118" spans="1:14" x14ac:dyDescent="0.3">
      <c r="A1118" t="s">
        <v>115</v>
      </c>
      <c r="B1118" t="s">
        <v>129</v>
      </c>
      <c r="C1118">
        <v>790</v>
      </c>
      <c r="D1118" s="1">
        <v>0.52732579999999996</v>
      </c>
      <c r="E1118" s="1">
        <v>3.6109179999999999</v>
      </c>
      <c r="F1118">
        <v>2</v>
      </c>
      <c r="G1118" t="s">
        <v>117</v>
      </c>
      <c r="H1118" t="s">
        <v>118</v>
      </c>
      <c r="I1118">
        <v>0</v>
      </c>
      <c r="J1118" t="s">
        <v>119</v>
      </c>
      <c r="K1118" t="s">
        <v>120</v>
      </c>
      <c r="L1118" t="s">
        <v>130</v>
      </c>
      <c r="M1118" t="s">
        <v>122</v>
      </c>
      <c r="N1118" s="2">
        <v>43200</v>
      </c>
    </row>
    <row r="1119" spans="1:14" x14ac:dyDescent="0.3">
      <c r="A1119" t="s">
        <v>115</v>
      </c>
      <c r="B1119" t="s">
        <v>129</v>
      </c>
      <c r="C1119">
        <v>790</v>
      </c>
      <c r="D1119" s="1">
        <v>0.50927599999999995</v>
      </c>
      <c r="E1119" s="1">
        <v>3.4779019999999998</v>
      </c>
      <c r="F1119">
        <v>3</v>
      </c>
      <c r="G1119" t="s">
        <v>117</v>
      </c>
      <c r="H1119" t="s">
        <v>118</v>
      </c>
      <c r="I1119">
        <v>0</v>
      </c>
      <c r="J1119" t="s">
        <v>119</v>
      </c>
      <c r="K1119" t="s">
        <v>120</v>
      </c>
      <c r="L1119" t="s">
        <v>130</v>
      </c>
      <c r="M1119" t="s">
        <v>122</v>
      </c>
      <c r="N1119" s="2">
        <v>43200</v>
      </c>
    </row>
    <row r="1120" spans="1:14" x14ac:dyDescent="0.3">
      <c r="A1120" t="s">
        <v>115</v>
      </c>
      <c r="B1120" t="s">
        <v>129</v>
      </c>
      <c r="C1120">
        <v>790</v>
      </c>
      <c r="D1120" s="1">
        <v>0.5223255</v>
      </c>
      <c r="E1120" s="1">
        <v>3.534824</v>
      </c>
      <c r="F1120">
        <v>4</v>
      </c>
      <c r="G1120" t="s">
        <v>117</v>
      </c>
      <c r="H1120" t="s">
        <v>118</v>
      </c>
      <c r="I1120">
        <v>0</v>
      </c>
      <c r="J1120" t="s">
        <v>119</v>
      </c>
      <c r="K1120" t="s">
        <v>120</v>
      </c>
      <c r="L1120" t="s">
        <v>130</v>
      </c>
      <c r="M1120" t="s">
        <v>122</v>
      </c>
      <c r="N1120" s="2">
        <v>43200</v>
      </c>
    </row>
    <row r="1121" spans="1:14" x14ac:dyDescent="0.3">
      <c r="A1121" t="s">
        <v>115</v>
      </c>
      <c r="B1121" t="s">
        <v>129</v>
      </c>
      <c r="C1121">
        <v>790</v>
      </c>
      <c r="D1121" s="1">
        <v>0.51761760000000001</v>
      </c>
      <c r="E1121" s="1">
        <v>3.4853510000000001</v>
      </c>
      <c r="F1121">
        <v>5</v>
      </c>
      <c r="G1121" t="s">
        <v>117</v>
      </c>
      <c r="H1121" t="s">
        <v>118</v>
      </c>
      <c r="I1121">
        <v>0</v>
      </c>
      <c r="J1121" t="s">
        <v>119</v>
      </c>
      <c r="K1121" t="s">
        <v>120</v>
      </c>
      <c r="L1121" t="s">
        <v>130</v>
      </c>
      <c r="M1121" t="s">
        <v>122</v>
      </c>
      <c r="N1121" s="2">
        <v>43200</v>
      </c>
    </row>
    <row r="1122" spans="1:14" x14ac:dyDescent="0.3">
      <c r="A1122" t="s">
        <v>115</v>
      </c>
      <c r="B1122" t="s">
        <v>129</v>
      </c>
      <c r="C1122">
        <v>800</v>
      </c>
      <c r="D1122" s="1">
        <v>0.52166369999999995</v>
      </c>
      <c r="E1122" s="1">
        <v>3.4814050000000001</v>
      </c>
      <c r="F1122">
        <v>1</v>
      </c>
      <c r="G1122" t="s">
        <v>117</v>
      </c>
      <c r="H1122" t="s">
        <v>118</v>
      </c>
      <c r="I1122">
        <v>0</v>
      </c>
      <c r="J1122" t="s">
        <v>119</v>
      </c>
      <c r="K1122" t="s">
        <v>120</v>
      </c>
      <c r="L1122" t="s">
        <v>130</v>
      </c>
      <c r="M1122" t="s">
        <v>122</v>
      </c>
      <c r="N1122" s="2">
        <v>43200</v>
      </c>
    </row>
    <row r="1123" spans="1:14" x14ac:dyDescent="0.3">
      <c r="A1123" t="s">
        <v>115</v>
      </c>
      <c r="B1123" t="s">
        <v>129</v>
      </c>
      <c r="C1123">
        <v>800</v>
      </c>
      <c r="D1123" s="1">
        <v>0.51397349999999997</v>
      </c>
      <c r="E1123" s="1">
        <v>3.4359999999999999</v>
      </c>
      <c r="F1123">
        <v>2</v>
      </c>
      <c r="G1123" t="s">
        <v>117</v>
      </c>
      <c r="H1123" t="s">
        <v>118</v>
      </c>
      <c r="I1123">
        <v>0</v>
      </c>
      <c r="J1123" t="s">
        <v>119</v>
      </c>
      <c r="K1123" t="s">
        <v>120</v>
      </c>
      <c r="L1123" t="s">
        <v>130</v>
      </c>
      <c r="M1123" t="s">
        <v>122</v>
      </c>
      <c r="N1123" s="2">
        <v>43200</v>
      </c>
    </row>
    <row r="1124" spans="1:14" x14ac:dyDescent="0.3">
      <c r="A1124" t="s">
        <v>115</v>
      </c>
      <c r="B1124" t="s">
        <v>129</v>
      </c>
      <c r="C1124">
        <v>800</v>
      </c>
      <c r="D1124" s="1">
        <v>0.51820560000000004</v>
      </c>
      <c r="E1124" s="1">
        <v>3.468302</v>
      </c>
      <c r="F1124">
        <v>3</v>
      </c>
      <c r="G1124" t="s">
        <v>117</v>
      </c>
      <c r="H1124" t="s">
        <v>118</v>
      </c>
      <c r="I1124">
        <v>0</v>
      </c>
      <c r="J1124" t="s">
        <v>119</v>
      </c>
      <c r="K1124" t="s">
        <v>120</v>
      </c>
      <c r="L1124" t="s">
        <v>130</v>
      </c>
      <c r="M1124" t="s">
        <v>122</v>
      </c>
      <c r="N1124" s="2">
        <v>43200</v>
      </c>
    </row>
    <row r="1125" spans="1:14" x14ac:dyDescent="0.3">
      <c r="A1125" t="s">
        <v>115</v>
      </c>
      <c r="B1125" t="s">
        <v>129</v>
      </c>
      <c r="C1125">
        <v>800</v>
      </c>
      <c r="D1125" s="1">
        <v>0.51863490000000001</v>
      </c>
      <c r="E1125" s="1">
        <v>3.4501019999999998</v>
      </c>
      <c r="F1125">
        <v>4</v>
      </c>
      <c r="G1125" t="s">
        <v>117</v>
      </c>
      <c r="H1125" t="s">
        <v>118</v>
      </c>
      <c r="I1125">
        <v>0</v>
      </c>
      <c r="J1125" t="s">
        <v>119</v>
      </c>
      <c r="K1125" t="s">
        <v>120</v>
      </c>
      <c r="L1125" t="s">
        <v>130</v>
      </c>
      <c r="M1125" t="s">
        <v>122</v>
      </c>
      <c r="N1125" s="2">
        <v>43200</v>
      </c>
    </row>
    <row r="1126" spans="1:14" x14ac:dyDescent="0.3">
      <c r="A1126" t="s">
        <v>115</v>
      </c>
      <c r="B1126" t="s">
        <v>129</v>
      </c>
      <c r="C1126">
        <v>800</v>
      </c>
      <c r="D1126" s="1">
        <v>0.50822210000000001</v>
      </c>
      <c r="E1126" s="1">
        <v>3.3571010000000001</v>
      </c>
      <c r="F1126">
        <v>5</v>
      </c>
      <c r="G1126" t="s">
        <v>117</v>
      </c>
      <c r="H1126" t="s">
        <v>118</v>
      </c>
      <c r="I1126">
        <v>0</v>
      </c>
      <c r="J1126" t="s">
        <v>119</v>
      </c>
      <c r="K1126" t="s">
        <v>120</v>
      </c>
      <c r="L1126" t="s">
        <v>130</v>
      </c>
      <c r="M1126" t="s">
        <v>122</v>
      </c>
      <c r="N1126" s="2">
        <v>43200</v>
      </c>
    </row>
    <row r="1127" spans="1:14" x14ac:dyDescent="0.3">
      <c r="A1127" t="s">
        <v>115</v>
      </c>
      <c r="B1127" t="s">
        <v>129</v>
      </c>
      <c r="C1127">
        <v>810</v>
      </c>
      <c r="D1127" s="1">
        <v>0.49841449999999998</v>
      </c>
      <c r="E1127" s="1">
        <v>3.2702650000000002</v>
      </c>
      <c r="F1127">
        <v>1</v>
      </c>
      <c r="G1127" t="s">
        <v>117</v>
      </c>
      <c r="H1127" t="s">
        <v>118</v>
      </c>
      <c r="I1127">
        <v>0</v>
      </c>
      <c r="J1127" t="s">
        <v>119</v>
      </c>
      <c r="K1127" t="s">
        <v>120</v>
      </c>
      <c r="L1127" t="s">
        <v>130</v>
      </c>
      <c r="M1127" t="s">
        <v>122</v>
      </c>
      <c r="N1127" s="2">
        <v>43200</v>
      </c>
    </row>
    <row r="1128" spans="1:14" x14ac:dyDescent="0.3">
      <c r="A1128" t="s">
        <v>115</v>
      </c>
      <c r="B1128" t="s">
        <v>129</v>
      </c>
      <c r="C1128">
        <v>810</v>
      </c>
      <c r="D1128" s="1">
        <v>0.51532739999999999</v>
      </c>
      <c r="E1128" s="1">
        <v>3.3697940000000002</v>
      </c>
      <c r="F1128">
        <v>2</v>
      </c>
      <c r="G1128" t="s">
        <v>117</v>
      </c>
      <c r="H1128" t="s">
        <v>118</v>
      </c>
      <c r="I1128">
        <v>0</v>
      </c>
      <c r="J1128" t="s">
        <v>119</v>
      </c>
      <c r="K1128" t="s">
        <v>120</v>
      </c>
      <c r="L1128" t="s">
        <v>130</v>
      </c>
      <c r="M1128" t="s">
        <v>122</v>
      </c>
      <c r="N1128" s="2">
        <v>43200</v>
      </c>
    </row>
    <row r="1129" spans="1:14" x14ac:dyDescent="0.3">
      <c r="A1129" t="s">
        <v>115</v>
      </c>
      <c r="B1129" t="s">
        <v>129</v>
      </c>
      <c r="C1129">
        <v>810</v>
      </c>
      <c r="D1129" s="1">
        <v>0.50924650000000005</v>
      </c>
      <c r="E1129" s="1">
        <v>3.4125000000000001</v>
      </c>
      <c r="F1129">
        <v>3</v>
      </c>
      <c r="G1129" t="s">
        <v>117</v>
      </c>
      <c r="H1129" t="s">
        <v>118</v>
      </c>
      <c r="I1129">
        <v>0</v>
      </c>
      <c r="J1129" t="s">
        <v>119</v>
      </c>
      <c r="K1129" t="s">
        <v>120</v>
      </c>
      <c r="L1129" t="s">
        <v>130</v>
      </c>
      <c r="M1129" t="s">
        <v>122</v>
      </c>
      <c r="N1129" s="2">
        <v>43200</v>
      </c>
    </row>
    <row r="1130" spans="1:14" x14ac:dyDescent="0.3">
      <c r="A1130" t="s">
        <v>115</v>
      </c>
      <c r="B1130" t="s">
        <v>129</v>
      </c>
      <c r="C1130">
        <v>810</v>
      </c>
      <c r="D1130" s="1">
        <v>0.50749270000000002</v>
      </c>
      <c r="E1130" s="1">
        <v>3.3741829999999999</v>
      </c>
      <c r="F1130">
        <v>4</v>
      </c>
      <c r="G1130" t="s">
        <v>117</v>
      </c>
      <c r="H1130" t="s">
        <v>118</v>
      </c>
      <c r="I1130">
        <v>0</v>
      </c>
      <c r="J1130" t="s">
        <v>119</v>
      </c>
      <c r="K1130" t="s">
        <v>120</v>
      </c>
      <c r="L1130" t="s">
        <v>130</v>
      </c>
      <c r="M1130" t="s">
        <v>122</v>
      </c>
      <c r="N1130" s="2">
        <v>43200</v>
      </c>
    </row>
    <row r="1131" spans="1:14" x14ac:dyDescent="0.3">
      <c r="A1131" t="s">
        <v>115</v>
      </c>
      <c r="B1131" t="s">
        <v>129</v>
      </c>
      <c r="C1131">
        <v>810</v>
      </c>
      <c r="D1131" s="1">
        <v>0.51661520000000005</v>
      </c>
      <c r="E1131" s="1">
        <v>3.4539849999999999</v>
      </c>
      <c r="F1131">
        <v>5</v>
      </c>
      <c r="G1131" t="s">
        <v>117</v>
      </c>
      <c r="H1131" t="s">
        <v>118</v>
      </c>
      <c r="I1131">
        <v>0</v>
      </c>
      <c r="J1131" t="s">
        <v>119</v>
      </c>
      <c r="K1131" t="s">
        <v>120</v>
      </c>
      <c r="L1131" t="s">
        <v>130</v>
      </c>
      <c r="M1131" t="s">
        <v>122</v>
      </c>
      <c r="N1131" s="2">
        <v>43200</v>
      </c>
    </row>
    <row r="1132" spans="1:14" x14ac:dyDescent="0.3">
      <c r="A1132" t="s">
        <v>115</v>
      </c>
      <c r="B1132" t="s">
        <v>129</v>
      </c>
      <c r="C1132">
        <v>820</v>
      </c>
      <c r="D1132" s="1">
        <v>0.50320730000000002</v>
      </c>
      <c r="E1132" s="1">
        <v>3.2457470000000002</v>
      </c>
      <c r="F1132">
        <v>1</v>
      </c>
      <c r="G1132" t="s">
        <v>117</v>
      </c>
      <c r="H1132" t="s">
        <v>118</v>
      </c>
      <c r="I1132">
        <v>0</v>
      </c>
      <c r="J1132" t="s">
        <v>119</v>
      </c>
      <c r="K1132" t="s">
        <v>120</v>
      </c>
      <c r="L1132" t="s">
        <v>130</v>
      </c>
      <c r="M1132" t="s">
        <v>122</v>
      </c>
      <c r="N1132" s="2">
        <v>43200</v>
      </c>
    </row>
    <row r="1133" spans="1:14" x14ac:dyDescent="0.3">
      <c r="A1133" t="s">
        <v>115</v>
      </c>
      <c r="B1133" t="s">
        <v>129</v>
      </c>
      <c r="C1133">
        <v>820</v>
      </c>
      <c r="D1133" s="1">
        <v>0.4985541</v>
      </c>
      <c r="E1133" s="1">
        <v>3.2322899999999999</v>
      </c>
      <c r="F1133">
        <v>2</v>
      </c>
      <c r="G1133" t="s">
        <v>117</v>
      </c>
      <c r="H1133" t="s">
        <v>118</v>
      </c>
      <c r="I1133">
        <v>0</v>
      </c>
      <c r="J1133" t="s">
        <v>119</v>
      </c>
      <c r="K1133" t="s">
        <v>120</v>
      </c>
      <c r="L1133" t="s">
        <v>130</v>
      </c>
      <c r="M1133" t="s">
        <v>122</v>
      </c>
      <c r="N1133" s="2">
        <v>43200</v>
      </c>
    </row>
    <row r="1134" spans="1:14" x14ac:dyDescent="0.3">
      <c r="A1134" t="s">
        <v>115</v>
      </c>
      <c r="B1134" t="s">
        <v>129</v>
      </c>
      <c r="C1134">
        <v>820</v>
      </c>
      <c r="D1134" s="1">
        <v>0.51228910000000005</v>
      </c>
      <c r="E1134" s="1">
        <v>3.2781690000000001</v>
      </c>
      <c r="F1134">
        <v>3</v>
      </c>
      <c r="G1134" t="s">
        <v>117</v>
      </c>
      <c r="H1134" t="s">
        <v>118</v>
      </c>
      <c r="I1134">
        <v>0</v>
      </c>
      <c r="J1134" t="s">
        <v>119</v>
      </c>
      <c r="K1134" t="s">
        <v>120</v>
      </c>
      <c r="L1134" t="s">
        <v>130</v>
      </c>
      <c r="M1134" t="s">
        <v>122</v>
      </c>
      <c r="N1134" s="2">
        <v>43200</v>
      </c>
    </row>
    <row r="1135" spans="1:14" x14ac:dyDescent="0.3">
      <c r="A1135" t="s">
        <v>115</v>
      </c>
      <c r="B1135" t="s">
        <v>129</v>
      </c>
      <c r="C1135">
        <v>820</v>
      </c>
      <c r="D1135" s="1">
        <v>0.49860749999999998</v>
      </c>
      <c r="E1135" s="1">
        <v>3.176774</v>
      </c>
      <c r="F1135">
        <v>4</v>
      </c>
      <c r="G1135" t="s">
        <v>117</v>
      </c>
      <c r="H1135" t="s">
        <v>118</v>
      </c>
      <c r="I1135">
        <v>0</v>
      </c>
      <c r="J1135" t="s">
        <v>119</v>
      </c>
      <c r="K1135" t="s">
        <v>120</v>
      </c>
      <c r="L1135" t="s">
        <v>130</v>
      </c>
      <c r="M1135" t="s">
        <v>122</v>
      </c>
      <c r="N1135" s="2">
        <v>43200</v>
      </c>
    </row>
    <row r="1136" spans="1:14" x14ac:dyDescent="0.3">
      <c r="A1136" t="s">
        <v>115</v>
      </c>
      <c r="B1136" t="s">
        <v>129</v>
      </c>
      <c r="C1136">
        <v>820</v>
      </c>
      <c r="D1136" s="1">
        <v>0.50176659999999995</v>
      </c>
      <c r="E1136" s="1">
        <v>3.1797270000000002</v>
      </c>
      <c r="F1136">
        <v>5</v>
      </c>
      <c r="G1136" t="s">
        <v>117</v>
      </c>
      <c r="H1136" t="s">
        <v>118</v>
      </c>
      <c r="I1136">
        <v>0</v>
      </c>
      <c r="J1136" t="s">
        <v>119</v>
      </c>
      <c r="K1136" t="s">
        <v>120</v>
      </c>
      <c r="L1136" t="s">
        <v>130</v>
      </c>
      <c r="M1136" t="s">
        <v>122</v>
      </c>
      <c r="N1136" s="2">
        <v>43200</v>
      </c>
    </row>
    <row r="1137" spans="1:14" x14ac:dyDescent="0.3">
      <c r="A1137" t="s">
        <v>115</v>
      </c>
      <c r="B1137" t="s">
        <v>129</v>
      </c>
      <c r="C1137">
        <v>830</v>
      </c>
      <c r="D1137" s="1">
        <v>0.49747330000000001</v>
      </c>
      <c r="E1137" s="1">
        <v>3.1392579999999999</v>
      </c>
      <c r="F1137">
        <v>1</v>
      </c>
      <c r="G1137" t="s">
        <v>117</v>
      </c>
      <c r="H1137" t="s">
        <v>118</v>
      </c>
      <c r="I1137">
        <v>0</v>
      </c>
      <c r="J1137" t="s">
        <v>119</v>
      </c>
      <c r="K1137" t="s">
        <v>120</v>
      </c>
      <c r="L1137" t="s">
        <v>130</v>
      </c>
      <c r="M1137" t="s">
        <v>122</v>
      </c>
      <c r="N1137" s="2">
        <v>43200</v>
      </c>
    </row>
    <row r="1138" spans="1:14" x14ac:dyDescent="0.3">
      <c r="A1138" t="s">
        <v>115</v>
      </c>
      <c r="B1138" t="s">
        <v>129</v>
      </c>
      <c r="C1138">
        <v>830</v>
      </c>
      <c r="D1138" s="1">
        <v>0.49935980000000002</v>
      </c>
      <c r="E1138" s="1">
        <v>3.1442269999999999</v>
      </c>
      <c r="F1138">
        <v>2</v>
      </c>
      <c r="G1138" t="s">
        <v>117</v>
      </c>
      <c r="H1138" t="s">
        <v>118</v>
      </c>
      <c r="I1138">
        <v>0</v>
      </c>
      <c r="J1138" t="s">
        <v>119</v>
      </c>
      <c r="K1138" t="s">
        <v>120</v>
      </c>
      <c r="L1138" t="s">
        <v>130</v>
      </c>
      <c r="M1138" t="s">
        <v>122</v>
      </c>
      <c r="N1138" s="2">
        <v>43200</v>
      </c>
    </row>
    <row r="1139" spans="1:14" x14ac:dyDescent="0.3">
      <c r="A1139" t="s">
        <v>115</v>
      </c>
      <c r="B1139" t="s">
        <v>129</v>
      </c>
      <c r="C1139">
        <v>830</v>
      </c>
      <c r="D1139" s="1">
        <v>0.49272820000000001</v>
      </c>
      <c r="E1139" s="1">
        <v>3.1045799999999999</v>
      </c>
      <c r="F1139">
        <v>3</v>
      </c>
      <c r="G1139" t="s">
        <v>117</v>
      </c>
      <c r="H1139" t="s">
        <v>118</v>
      </c>
      <c r="I1139">
        <v>0</v>
      </c>
      <c r="J1139" t="s">
        <v>119</v>
      </c>
      <c r="K1139" t="s">
        <v>120</v>
      </c>
      <c r="L1139" t="s">
        <v>130</v>
      </c>
      <c r="M1139" t="s">
        <v>122</v>
      </c>
      <c r="N1139" s="2">
        <v>43200</v>
      </c>
    </row>
    <row r="1140" spans="1:14" x14ac:dyDescent="0.3">
      <c r="A1140" t="s">
        <v>115</v>
      </c>
      <c r="B1140" t="s">
        <v>129</v>
      </c>
      <c r="C1140">
        <v>830</v>
      </c>
      <c r="D1140" s="1">
        <v>0.49746319999999999</v>
      </c>
      <c r="E1140" s="1">
        <v>3.1036969999999999</v>
      </c>
      <c r="F1140">
        <v>4</v>
      </c>
      <c r="G1140" t="s">
        <v>117</v>
      </c>
      <c r="H1140" t="s">
        <v>118</v>
      </c>
      <c r="I1140">
        <v>0</v>
      </c>
      <c r="J1140" t="s">
        <v>119</v>
      </c>
      <c r="K1140" t="s">
        <v>120</v>
      </c>
      <c r="L1140" t="s">
        <v>130</v>
      </c>
      <c r="M1140" t="s">
        <v>122</v>
      </c>
      <c r="N1140" s="2">
        <v>43200</v>
      </c>
    </row>
    <row r="1141" spans="1:14" x14ac:dyDescent="0.3">
      <c r="A1141" t="s">
        <v>115</v>
      </c>
      <c r="B1141" t="s">
        <v>129</v>
      </c>
      <c r="C1141">
        <v>830</v>
      </c>
      <c r="D1141" s="1">
        <v>0.4968012</v>
      </c>
      <c r="E1141" s="1">
        <v>3.106474</v>
      </c>
      <c r="F1141">
        <v>5</v>
      </c>
      <c r="G1141" t="s">
        <v>117</v>
      </c>
      <c r="H1141" t="s">
        <v>118</v>
      </c>
      <c r="I1141">
        <v>0</v>
      </c>
      <c r="J1141" t="s">
        <v>119</v>
      </c>
      <c r="K1141" t="s">
        <v>120</v>
      </c>
      <c r="L1141" t="s">
        <v>130</v>
      </c>
      <c r="M1141" t="s">
        <v>122</v>
      </c>
      <c r="N1141" s="2">
        <v>43200</v>
      </c>
    </row>
    <row r="1142" spans="1:14" x14ac:dyDescent="0.3">
      <c r="A1142" t="s">
        <v>115</v>
      </c>
      <c r="B1142" t="s">
        <v>129</v>
      </c>
      <c r="C1142">
        <v>840</v>
      </c>
      <c r="D1142" s="1">
        <v>0.50053479999999995</v>
      </c>
      <c r="E1142" s="1">
        <v>3.120895</v>
      </c>
      <c r="F1142">
        <v>1</v>
      </c>
      <c r="G1142" t="s">
        <v>117</v>
      </c>
      <c r="H1142" t="s">
        <v>118</v>
      </c>
      <c r="I1142">
        <v>0</v>
      </c>
      <c r="J1142" t="s">
        <v>119</v>
      </c>
      <c r="K1142" t="s">
        <v>120</v>
      </c>
      <c r="L1142" t="s">
        <v>130</v>
      </c>
      <c r="M1142" t="s">
        <v>122</v>
      </c>
      <c r="N1142" s="2">
        <v>43200</v>
      </c>
    </row>
    <row r="1143" spans="1:14" x14ac:dyDescent="0.3">
      <c r="A1143" t="s">
        <v>115</v>
      </c>
      <c r="B1143" t="s">
        <v>129</v>
      </c>
      <c r="C1143">
        <v>840</v>
      </c>
      <c r="D1143" s="1">
        <v>0.51916689999999999</v>
      </c>
      <c r="E1143" s="1">
        <v>3.1945199999999998</v>
      </c>
      <c r="F1143">
        <v>2</v>
      </c>
      <c r="G1143" t="s">
        <v>117</v>
      </c>
      <c r="H1143" t="s">
        <v>118</v>
      </c>
      <c r="I1143">
        <v>0</v>
      </c>
      <c r="J1143" t="s">
        <v>119</v>
      </c>
      <c r="K1143" t="s">
        <v>120</v>
      </c>
      <c r="L1143" t="s">
        <v>130</v>
      </c>
      <c r="M1143" t="s">
        <v>122</v>
      </c>
      <c r="N1143" s="2">
        <v>43200</v>
      </c>
    </row>
    <row r="1144" spans="1:14" x14ac:dyDescent="0.3">
      <c r="A1144" t="s">
        <v>115</v>
      </c>
      <c r="B1144" t="s">
        <v>129</v>
      </c>
      <c r="C1144">
        <v>840</v>
      </c>
      <c r="D1144" s="1">
        <v>0.4989557</v>
      </c>
      <c r="E1144" s="1">
        <v>3.054109</v>
      </c>
      <c r="F1144">
        <v>3</v>
      </c>
      <c r="G1144" t="s">
        <v>117</v>
      </c>
      <c r="H1144" t="s">
        <v>118</v>
      </c>
      <c r="I1144">
        <v>0</v>
      </c>
      <c r="J1144" t="s">
        <v>119</v>
      </c>
      <c r="K1144" t="s">
        <v>120</v>
      </c>
      <c r="L1144" t="s">
        <v>130</v>
      </c>
      <c r="M1144" t="s">
        <v>122</v>
      </c>
      <c r="N1144" s="2">
        <v>43200</v>
      </c>
    </row>
    <row r="1145" spans="1:14" x14ac:dyDescent="0.3">
      <c r="A1145" t="s">
        <v>115</v>
      </c>
      <c r="B1145" t="s">
        <v>129</v>
      </c>
      <c r="C1145">
        <v>840</v>
      </c>
      <c r="D1145" s="1">
        <v>0.50678809999999996</v>
      </c>
      <c r="E1145" s="1">
        <v>3.077585</v>
      </c>
      <c r="F1145">
        <v>4</v>
      </c>
      <c r="G1145" t="s">
        <v>117</v>
      </c>
      <c r="H1145" t="s">
        <v>118</v>
      </c>
      <c r="I1145">
        <v>0</v>
      </c>
      <c r="J1145" t="s">
        <v>119</v>
      </c>
      <c r="K1145" t="s">
        <v>120</v>
      </c>
      <c r="L1145" t="s">
        <v>130</v>
      </c>
      <c r="M1145" t="s">
        <v>122</v>
      </c>
      <c r="N1145" s="2">
        <v>43200</v>
      </c>
    </row>
    <row r="1146" spans="1:14" x14ac:dyDescent="0.3">
      <c r="A1146" t="s">
        <v>115</v>
      </c>
      <c r="B1146" t="s">
        <v>129</v>
      </c>
      <c r="C1146">
        <v>840</v>
      </c>
      <c r="D1146" s="1">
        <v>0.4922552</v>
      </c>
      <c r="E1146" s="1">
        <v>2.994983</v>
      </c>
      <c r="F1146">
        <v>5</v>
      </c>
      <c r="G1146" t="s">
        <v>117</v>
      </c>
      <c r="H1146" t="s">
        <v>118</v>
      </c>
      <c r="I1146">
        <v>0</v>
      </c>
      <c r="J1146" t="s">
        <v>119</v>
      </c>
      <c r="K1146" t="s">
        <v>120</v>
      </c>
      <c r="L1146" t="s">
        <v>130</v>
      </c>
      <c r="M1146" t="s">
        <v>122</v>
      </c>
      <c r="N1146" s="2">
        <v>43200</v>
      </c>
    </row>
    <row r="1147" spans="1:14" x14ac:dyDescent="0.3">
      <c r="A1147" t="s">
        <v>115</v>
      </c>
      <c r="B1147" t="s">
        <v>129</v>
      </c>
      <c r="C1147">
        <v>850</v>
      </c>
      <c r="D1147" s="1">
        <v>0.51290720000000001</v>
      </c>
      <c r="E1147" s="1">
        <v>2.9916</v>
      </c>
      <c r="F1147">
        <v>1</v>
      </c>
      <c r="G1147" t="s">
        <v>117</v>
      </c>
      <c r="H1147" t="s">
        <v>118</v>
      </c>
      <c r="I1147">
        <v>0</v>
      </c>
      <c r="J1147" t="s">
        <v>119</v>
      </c>
      <c r="K1147" t="s">
        <v>120</v>
      </c>
      <c r="L1147" t="s">
        <v>130</v>
      </c>
      <c r="M1147" t="s">
        <v>122</v>
      </c>
      <c r="N1147" s="2">
        <v>43200</v>
      </c>
    </row>
    <row r="1148" spans="1:14" x14ac:dyDescent="0.3">
      <c r="A1148" t="s">
        <v>115</v>
      </c>
      <c r="B1148" t="s">
        <v>129</v>
      </c>
      <c r="C1148">
        <v>850</v>
      </c>
      <c r="D1148" s="1">
        <v>0.48926710000000001</v>
      </c>
      <c r="E1148" s="1">
        <v>2.853898</v>
      </c>
      <c r="F1148">
        <v>2</v>
      </c>
      <c r="G1148" t="s">
        <v>117</v>
      </c>
      <c r="H1148" t="s">
        <v>118</v>
      </c>
      <c r="I1148">
        <v>0</v>
      </c>
      <c r="J1148" t="s">
        <v>119</v>
      </c>
      <c r="K1148" t="s">
        <v>120</v>
      </c>
      <c r="L1148" t="s">
        <v>130</v>
      </c>
      <c r="M1148" t="s">
        <v>122</v>
      </c>
      <c r="N1148" s="2">
        <v>43200</v>
      </c>
    </row>
    <row r="1149" spans="1:14" x14ac:dyDescent="0.3">
      <c r="A1149" t="s">
        <v>115</v>
      </c>
      <c r="B1149" t="s">
        <v>129</v>
      </c>
      <c r="C1149">
        <v>850</v>
      </c>
      <c r="D1149" s="1">
        <v>0.50139370000000005</v>
      </c>
      <c r="E1149" s="1">
        <v>3.0035180000000001</v>
      </c>
      <c r="F1149">
        <v>3</v>
      </c>
      <c r="G1149" t="s">
        <v>117</v>
      </c>
      <c r="H1149" t="s">
        <v>118</v>
      </c>
      <c r="I1149">
        <v>0</v>
      </c>
      <c r="J1149" t="s">
        <v>119</v>
      </c>
      <c r="K1149" t="s">
        <v>120</v>
      </c>
      <c r="L1149" t="s">
        <v>130</v>
      </c>
      <c r="M1149" t="s">
        <v>122</v>
      </c>
      <c r="N1149" s="2">
        <v>43200</v>
      </c>
    </row>
    <row r="1150" spans="1:14" x14ac:dyDescent="0.3">
      <c r="A1150" t="s">
        <v>115</v>
      </c>
      <c r="B1150" t="s">
        <v>129</v>
      </c>
      <c r="C1150">
        <v>850</v>
      </c>
      <c r="D1150" s="1">
        <v>0.50664989999999999</v>
      </c>
      <c r="E1150" s="1">
        <v>3.0383830000000001</v>
      </c>
      <c r="F1150">
        <v>4</v>
      </c>
      <c r="G1150" t="s">
        <v>117</v>
      </c>
      <c r="H1150" t="s">
        <v>118</v>
      </c>
      <c r="I1150">
        <v>0</v>
      </c>
      <c r="J1150" t="s">
        <v>119</v>
      </c>
      <c r="K1150" t="s">
        <v>120</v>
      </c>
      <c r="L1150" t="s">
        <v>130</v>
      </c>
      <c r="M1150" t="s">
        <v>122</v>
      </c>
      <c r="N1150" s="2">
        <v>43200</v>
      </c>
    </row>
    <row r="1151" spans="1:14" x14ac:dyDescent="0.3">
      <c r="A1151" t="s">
        <v>115</v>
      </c>
      <c r="B1151" t="s">
        <v>129</v>
      </c>
      <c r="C1151">
        <v>850</v>
      </c>
      <c r="D1151" s="1">
        <v>0.49879669999999998</v>
      </c>
      <c r="E1151" s="1">
        <v>2.998885</v>
      </c>
      <c r="F1151">
        <v>5</v>
      </c>
      <c r="G1151" t="s">
        <v>117</v>
      </c>
      <c r="H1151" t="s">
        <v>118</v>
      </c>
      <c r="I1151">
        <v>0</v>
      </c>
      <c r="J1151" t="s">
        <v>119</v>
      </c>
      <c r="K1151" t="s">
        <v>120</v>
      </c>
      <c r="L1151" t="s">
        <v>130</v>
      </c>
      <c r="M1151" t="s">
        <v>122</v>
      </c>
      <c r="N1151" s="2">
        <v>43200</v>
      </c>
    </row>
    <row r="1152" spans="1:14" x14ac:dyDescent="0.3">
      <c r="A1152" t="s">
        <v>115</v>
      </c>
      <c r="B1152" t="s">
        <v>129</v>
      </c>
      <c r="C1152">
        <v>860</v>
      </c>
      <c r="D1152" s="1">
        <v>0.49458669999999999</v>
      </c>
      <c r="E1152" s="1">
        <v>2.8588239999999998</v>
      </c>
      <c r="F1152">
        <v>1</v>
      </c>
      <c r="G1152" t="s">
        <v>117</v>
      </c>
      <c r="H1152" t="s">
        <v>118</v>
      </c>
      <c r="I1152">
        <v>0</v>
      </c>
      <c r="J1152" t="s">
        <v>119</v>
      </c>
      <c r="K1152" t="s">
        <v>120</v>
      </c>
      <c r="L1152" t="s">
        <v>130</v>
      </c>
      <c r="M1152" t="s">
        <v>122</v>
      </c>
      <c r="N1152" s="2">
        <v>43200</v>
      </c>
    </row>
    <row r="1153" spans="1:14" x14ac:dyDescent="0.3">
      <c r="A1153" t="s">
        <v>115</v>
      </c>
      <c r="B1153" t="s">
        <v>129</v>
      </c>
      <c r="C1153">
        <v>860</v>
      </c>
      <c r="D1153" s="1">
        <v>0.49489729999999998</v>
      </c>
      <c r="E1153" s="1">
        <v>2.8932859999999998</v>
      </c>
      <c r="F1153">
        <v>2</v>
      </c>
      <c r="G1153" t="s">
        <v>117</v>
      </c>
      <c r="H1153" t="s">
        <v>118</v>
      </c>
      <c r="I1153">
        <v>0</v>
      </c>
      <c r="J1153" t="s">
        <v>119</v>
      </c>
      <c r="K1153" t="s">
        <v>120</v>
      </c>
      <c r="L1153" t="s">
        <v>130</v>
      </c>
      <c r="M1153" t="s">
        <v>122</v>
      </c>
      <c r="N1153" s="2">
        <v>43200</v>
      </c>
    </row>
    <row r="1154" spans="1:14" x14ac:dyDescent="0.3">
      <c r="A1154" t="s">
        <v>115</v>
      </c>
      <c r="B1154" t="s">
        <v>129</v>
      </c>
      <c r="C1154">
        <v>860</v>
      </c>
      <c r="D1154" s="1">
        <v>0.50123910000000005</v>
      </c>
      <c r="E1154" s="1">
        <v>2.961738</v>
      </c>
      <c r="F1154">
        <v>3</v>
      </c>
      <c r="G1154" t="s">
        <v>117</v>
      </c>
      <c r="H1154" t="s">
        <v>118</v>
      </c>
      <c r="I1154">
        <v>0</v>
      </c>
      <c r="J1154" t="s">
        <v>119</v>
      </c>
      <c r="K1154" t="s">
        <v>120</v>
      </c>
      <c r="L1154" t="s">
        <v>130</v>
      </c>
      <c r="M1154" t="s">
        <v>122</v>
      </c>
      <c r="N1154" s="2">
        <v>43200</v>
      </c>
    </row>
    <row r="1155" spans="1:14" x14ac:dyDescent="0.3">
      <c r="A1155" t="s">
        <v>115</v>
      </c>
      <c r="B1155" t="s">
        <v>129</v>
      </c>
      <c r="C1155">
        <v>860</v>
      </c>
      <c r="D1155" s="1">
        <v>0.50625120000000001</v>
      </c>
      <c r="E1155" s="1">
        <v>3.002831</v>
      </c>
      <c r="F1155">
        <v>4</v>
      </c>
      <c r="G1155" t="s">
        <v>117</v>
      </c>
      <c r="H1155" t="s">
        <v>118</v>
      </c>
      <c r="I1155">
        <v>0</v>
      </c>
      <c r="J1155" t="s">
        <v>119</v>
      </c>
      <c r="K1155" t="s">
        <v>120</v>
      </c>
      <c r="L1155" t="s">
        <v>130</v>
      </c>
      <c r="M1155" t="s">
        <v>122</v>
      </c>
      <c r="N1155" s="2">
        <v>43200</v>
      </c>
    </row>
    <row r="1156" spans="1:14" x14ac:dyDescent="0.3">
      <c r="A1156" t="s">
        <v>115</v>
      </c>
      <c r="B1156" t="s">
        <v>129</v>
      </c>
      <c r="C1156">
        <v>860</v>
      </c>
      <c r="D1156" s="1">
        <v>0.50760550000000004</v>
      </c>
      <c r="E1156" s="1">
        <v>2.8984749999999999</v>
      </c>
      <c r="F1156">
        <v>5</v>
      </c>
      <c r="G1156" t="s">
        <v>117</v>
      </c>
      <c r="H1156" t="s">
        <v>118</v>
      </c>
      <c r="I1156">
        <v>0</v>
      </c>
      <c r="J1156" t="s">
        <v>119</v>
      </c>
      <c r="K1156" t="s">
        <v>120</v>
      </c>
      <c r="L1156" t="s">
        <v>130</v>
      </c>
      <c r="M1156" t="s">
        <v>122</v>
      </c>
      <c r="N1156" s="2">
        <v>43200</v>
      </c>
    </row>
    <row r="1157" spans="1:14" x14ac:dyDescent="0.3">
      <c r="A1157" t="s">
        <v>115</v>
      </c>
      <c r="B1157" t="s">
        <v>129</v>
      </c>
      <c r="C1157">
        <v>870</v>
      </c>
      <c r="D1157" s="1">
        <v>0.5013938</v>
      </c>
      <c r="E1157" s="1">
        <v>2.8517570000000001</v>
      </c>
      <c r="F1157">
        <v>1</v>
      </c>
      <c r="G1157" t="s">
        <v>117</v>
      </c>
      <c r="H1157" t="s">
        <v>118</v>
      </c>
      <c r="I1157">
        <v>0</v>
      </c>
      <c r="J1157" t="s">
        <v>119</v>
      </c>
      <c r="K1157" t="s">
        <v>120</v>
      </c>
      <c r="L1157" t="s">
        <v>130</v>
      </c>
      <c r="M1157" t="s">
        <v>122</v>
      </c>
      <c r="N1157" s="2">
        <v>43200</v>
      </c>
    </row>
    <row r="1158" spans="1:14" x14ac:dyDescent="0.3">
      <c r="A1158" t="s">
        <v>115</v>
      </c>
      <c r="B1158" t="s">
        <v>129</v>
      </c>
      <c r="C1158">
        <v>870</v>
      </c>
      <c r="D1158" s="1">
        <v>0.50664109999999996</v>
      </c>
      <c r="E1158" s="1">
        <v>2.8962720000000002</v>
      </c>
      <c r="F1158">
        <v>2</v>
      </c>
      <c r="G1158" t="s">
        <v>117</v>
      </c>
      <c r="H1158" t="s">
        <v>118</v>
      </c>
      <c r="I1158">
        <v>0</v>
      </c>
      <c r="J1158" t="s">
        <v>119</v>
      </c>
      <c r="K1158" t="s">
        <v>120</v>
      </c>
      <c r="L1158" t="s">
        <v>130</v>
      </c>
      <c r="M1158" t="s">
        <v>122</v>
      </c>
      <c r="N1158" s="2">
        <v>43200</v>
      </c>
    </row>
    <row r="1159" spans="1:14" x14ac:dyDescent="0.3">
      <c r="A1159" t="s">
        <v>115</v>
      </c>
      <c r="B1159" t="s">
        <v>129</v>
      </c>
      <c r="C1159">
        <v>870</v>
      </c>
      <c r="D1159" s="1">
        <v>0.50328790000000001</v>
      </c>
      <c r="E1159" s="1">
        <v>2.8684940000000001</v>
      </c>
      <c r="F1159">
        <v>3</v>
      </c>
      <c r="G1159" t="s">
        <v>117</v>
      </c>
      <c r="H1159" t="s">
        <v>118</v>
      </c>
      <c r="I1159">
        <v>0</v>
      </c>
      <c r="J1159" t="s">
        <v>119</v>
      </c>
      <c r="K1159" t="s">
        <v>120</v>
      </c>
      <c r="L1159" t="s">
        <v>130</v>
      </c>
      <c r="M1159" t="s">
        <v>122</v>
      </c>
      <c r="N1159" s="2">
        <v>43200</v>
      </c>
    </row>
    <row r="1160" spans="1:14" x14ac:dyDescent="0.3">
      <c r="A1160" t="s">
        <v>115</v>
      </c>
      <c r="B1160" t="s">
        <v>129</v>
      </c>
      <c r="C1160">
        <v>870</v>
      </c>
      <c r="D1160" s="1">
        <v>0.48166100000000001</v>
      </c>
      <c r="E1160" s="1">
        <v>2.789663</v>
      </c>
      <c r="F1160">
        <v>4</v>
      </c>
      <c r="G1160" t="s">
        <v>117</v>
      </c>
      <c r="H1160" t="s">
        <v>118</v>
      </c>
      <c r="I1160">
        <v>0</v>
      </c>
      <c r="J1160" t="s">
        <v>119</v>
      </c>
      <c r="K1160" t="s">
        <v>120</v>
      </c>
      <c r="L1160" t="s">
        <v>130</v>
      </c>
      <c r="M1160" t="s">
        <v>122</v>
      </c>
      <c r="N1160" s="2">
        <v>43200</v>
      </c>
    </row>
    <row r="1161" spans="1:14" x14ac:dyDescent="0.3">
      <c r="A1161" t="s">
        <v>115</v>
      </c>
      <c r="B1161" t="s">
        <v>129</v>
      </c>
      <c r="C1161">
        <v>870</v>
      </c>
      <c r="D1161" s="1">
        <v>0.50223779999999996</v>
      </c>
      <c r="E1161" s="1">
        <v>2.8563559999999999</v>
      </c>
      <c r="F1161">
        <v>5</v>
      </c>
      <c r="G1161" t="s">
        <v>117</v>
      </c>
      <c r="H1161" t="s">
        <v>118</v>
      </c>
      <c r="I1161">
        <v>0</v>
      </c>
      <c r="J1161" t="s">
        <v>119</v>
      </c>
      <c r="K1161" t="s">
        <v>120</v>
      </c>
      <c r="L1161" t="s">
        <v>130</v>
      </c>
      <c r="M1161" t="s">
        <v>122</v>
      </c>
      <c r="N1161" s="2">
        <v>43200</v>
      </c>
    </row>
    <row r="1162" spans="1:14" x14ac:dyDescent="0.3">
      <c r="A1162" t="s">
        <v>115</v>
      </c>
      <c r="B1162" t="s">
        <v>129</v>
      </c>
      <c r="C1162">
        <v>880</v>
      </c>
      <c r="D1162" s="1">
        <v>0.52304419999999996</v>
      </c>
      <c r="E1162" s="1">
        <v>2.8689330000000002</v>
      </c>
      <c r="F1162">
        <v>1</v>
      </c>
      <c r="G1162" t="s">
        <v>117</v>
      </c>
      <c r="H1162" t="s">
        <v>118</v>
      </c>
      <c r="I1162">
        <v>0</v>
      </c>
      <c r="J1162" t="s">
        <v>119</v>
      </c>
      <c r="K1162" t="s">
        <v>120</v>
      </c>
      <c r="L1162" t="s">
        <v>130</v>
      </c>
      <c r="M1162" t="s">
        <v>122</v>
      </c>
      <c r="N1162" s="2">
        <v>43200</v>
      </c>
    </row>
    <row r="1163" spans="1:14" x14ac:dyDescent="0.3">
      <c r="A1163" t="s">
        <v>115</v>
      </c>
      <c r="B1163" t="s">
        <v>129</v>
      </c>
      <c r="C1163">
        <v>880</v>
      </c>
      <c r="D1163" s="1">
        <v>0.51688040000000002</v>
      </c>
      <c r="E1163" s="1">
        <v>2.8671069999999999</v>
      </c>
      <c r="F1163">
        <v>2</v>
      </c>
      <c r="G1163" t="s">
        <v>117</v>
      </c>
      <c r="H1163" t="s">
        <v>118</v>
      </c>
      <c r="I1163">
        <v>0</v>
      </c>
      <c r="J1163" t="s">
        <v>119</v>
      </c>
      <c r="K1163" t="s">
        <v>120</v>
      </c>
      <c r="L1163" t="s">
        <v>130</v>
      </c>
      <c r="M1163" t="s">
        <v>122</v>
      </c>
      <c r="N1163" s="2">
        <v>43200</v>
      </c>
    </row>
    <row r="1164" spans="1:14" x14ac:dyDescent="0.3">
      <c r="A1164" t="s">
        <v>115</v>
      </c>
      <c r="B1164" t="s">
        <v>129</v>
      </c>
      <c r="C1164">
        <v>880</v>
      </c>
      <c r="D1164" s="1">
        <v>0.52437889999999998</v>
      </c>
      <c r="E1164" s="1">
        <v>2.9072740000000001</v>
      </c>
      <c r="F1164">
        <v>3</v>
      </c>
      <c r="G1164" t="s">
        <v>117</v>
      </c>
      <c r="H1164" t="s">
        <v>118</v>
      </c>
      <c r="I1164">
        <v>0</v>
      </c>
      <c r="J1164" t="s">
        <v>119</v>
      </c>
      <c r="K1164" t="s">
        <v>120</v>
      </c>
      <c r="L1164" t="s">
        <v>130</v>
      </c>
      <c r="M1164" t="s">
        <v>122</v>
      </c>
      <c r="N1164" s="2">
        <v>43200</v>
      </c>
    </row>
    <row r="1165" spans="1:14" x14ac:dyDescent="0.3">
      <c r="A1165" t="s">
        <v>115</v>
      </c>
      <c r="B1165" t="s">
        <v>129</v>
      </c>
      <c r="C1165">
        <v>880</v>
      </c>
      <c r="D1165" s="1">
        <v>0.53206070000000005</v>
      </c>
      <c r="E1165" s="1">
        <v>2.9640219999999999</v>
      </c>
      <c r="F1165">
        <v>4</v>
      </c>
      <c r="G1165" t="s">
        <v>117</v>
      </c>
      <c r="H1165" t="s">
        <v>118</v>
      </c>
      <c r="I1165">
        <v>0</v>
      </c>
      <c r="J1165" t="s">
        <v>119</v>
      </c>
      <c r="K1165" t="s">
        <v>120</v>
      </c>
      <c r="L1165" t="s">
        <v>130</v>
      </c>
      <c r="M1165" t="s">
        <v>122</v>
      </c>
      <c r="N1165" s="2">
        <v>43200</v>
      </c>
    </row>
    <row r="1166" spans="1:14" x14ac:dyDescent="0.3">
      <c r="A1166" t="s">
        <v>115</v>
      </c>
      <c r="B1166" t="s">
        <v>129</v>
      </c>
      <c r="C1166">
        <v>880</v>
      </c>
      <c r="D1166" s="1">
        <v>0.50402460000000004</v>
      </c>
      <c r="E1166" s="1">
        <v>2.8413249999999999</v>
      </c>
      <c r="F1166">
        <v>5</v>
      </c>
      <c r="G1166" t="s">
        <v>117</v>
      </c>
      <c r="H1166" t="s">
        <v>118</v>
      </c>
      <c r="I1166">
        <v>0</v>
      </c>
      <c r="J1166" t="s">
        <v>119</v>
      </c>
      <c r="K1166" t="s">
        <v>120</v>
      </c>
      <c r="L1166" t="s">
        <v>130</v>
      </c>
      <c r="M1166" t="s">
        <v>122</v>
      </c>
      <c r="N1166" s="2">
        <v>43200</v>
      </c>
    </row>
    <row r="1167" spans="1:14" x14ac:dyDescent="0.3">
      <c r="A1167" t="s">
        <v>115</v>
      </c>
      <c r="B1167" t="s">
        <v>129</v>
      </c>
      <c r="C1167">
        <v>890</v>
      </c>
      <c r="D1167" s="1">
        <v>0.51974209999999998</v>
      </c>
      <c r="E1167" s="1">
        <v>2.753028</v>
      </c>
      <c r="F1167">
        <v>1</v>
      </c>
      <c r="G1167" t="s">
        <v>117</v>
      </c>
      <c r="H1167" t="s">
        <v>118</v>
      </c>
      <c r="I1167">
        <v>0</v>
      </c>
      <c r="J1167" t="s">
        <v>119</v>
      </c>
      <c r="K1167" t="s">
        <v>120</v>
      </c>
      <c r="L1167" t="s">
        <v>130</v>
      </c>
      <c r="M1167" t="s">
        <v>122</v>
      </c>
      <c r="N1167" s="2">
        <v>43200</v>
      </c>
    </row>
    <row r="1168" spans="1:14" x14ac:dyDescent="0.3">
      <c r="A1168" t="s">
        <v>115</v>
      </c>
      <c r="B1168" t="s">
        <v>129</v>
      </c>
      <c r="C1168">
        <v>890</v>
      </c>
      <c r="D1168" s="1">
        <v>0.50461199999999995</v>
      </c>
      <c r="E1168" s="1">
        <v>2.668946</v>
      </c>
      <c r="F1168">
        <v>2</v>
      </c>
      <c r="G1168" t="s">
        <v>117</v>
      </c>
      <c r="H1168" t="s">
        <v>118</v>
      </c>
      <c r="I1168">
        <v>0</v>
      </c>
      <c r="J1168" t="s">
        <v>119</v>
      </c>
      <c r="K1168" t="s">
        <v>120</v>
      </c>
      <c r="L1168" t="s">
        <v>130</v>
      </c>
      <c r="M1168" t="s">
        <v>122</v>
      </c>
      <c r="N1168" s="2">
        <v>43200</v>
      </c>
    </row>
    <row r="1169" spans="1:14" x14ac:dyDescent="0.3">
      <c r="A1169" t="s">
        <v>115</v>
      </c>
      <c r="B1169" t="s">
        <v>129</v>
      </c>
      <c r="C1169">
        <v>890</v>
      </c>
      <c r="D1169" s="1">
        <v>0.51592740000000004</v>
      </c>
      <c r="E1169" s="1">
        <v>2.692939</v>
      </c>
      <c r="F1169">
        <v>3</v>
      </c>
      <c r="G1169" t="s">
        <v>117</v>
      </c>
      <c r="H1169" t="s">
        <v>118</v>
      </c>
      <c r="I1169">
        <v>0</v>
      </c>
      <c r="J1169" t="s">
        <v>119</v>
      </c>
      <c r="K1169" t="s">
        <v>120</v>
      </c>
      <c r="L1169" t="s">
        <v>130</v>
      </c>
      <c r="M1169" t="s">
        <v>122</v>
      </c>
      <c r="N1169" s="2">
        <v>43200</v>
      </c>
    </row>
    <row r="1170" spans="1:14" x14ac:dyDescent="0.3">
      <c r="A1170" t="s">
        <v>115</v>
      </c>
      <c r="B1170" t="s">
        <v>129</v>
      </c>
      <c r="C1170">
        <v>890</v>
      </c>
      <c r="D1170" s="1">
        <v>0.50347969999999997</v>
      </c>
      <c r="E1170" s="1">
        <v>2.6779069999999998</v>
      </c>
      <c r="F1170">
        <v>4</v>
      </c>
      <c r="G1170" t="s">
        <v>117</v>
      </c>
      <c r="H1170" t="s">
        <v>118</v>
      </c>
      <c r="I1170">
        <v>0</v>
      </c>
      <c r="J1170" t="s">
        <v>119</v>
      </c>
      <c r="K1170" t="s">
        <v>120</v>
      </c>
      <c r="L1170" t="s">
        <v>130</v>
      </c>
      <c r="M1170" t="s">
        <v>122</v>
      </c>
      <c r="N1170" s="2">
        <v>43200</v>
      </c>
    </row>
    <row r="1171" spans="1:14" x14ac:dyDescent="0.3">
      <c r="A1171" t="s">
        <v>115</v>
      </c>
      <c r="B1171" t="s">
        <v>129</v>
      </c>
      <c r="C1171">
        <v>890</v>
      </c>
      <c r="D1171" s="1">
        <v>0.53084529999999996</v>
      </c>
      <c r="E1171" s="1">
        <v>2.7953030000000001</v>
      </c>
      <c r="F1171">
        <v>5</v>
      </c>
      <c r="G1171" t="s">
        <v>117</v>
      </c>
      <c r="H1171" t="s">
        <v>118</v>
      </c>
      <c r="I1171">
        <v>0</v>
      </c>
      <c r="J1171" t="s">
        <v>119</v>
      </c>
      <c r="K1171" t="s">
        <v>120</v>
      </c>
      <c r="L1171" t="s">
        <v>130</v>
      </c>
      <c r="M1171" t="s">
        <v>122</v>
      </c>
      <c r="N1171" s="2">
        <v>43200</v>
      </c>
    </row>
    <row r="1172" spans="1:14" x14ac:dyDescent="0.3">
      <c r="A1172" t="s">
        <v>115</v>
      </c>
      <c r="B1172" t="s">
        <v>129</v>
      </c>
      <c r="C1172">
        <v>900</v>
      </c>
      <c r="D1172" s="1">
        <v>0.57233009999999995</v>
      </c>
      <c r="E1172" s="1">
        <v>2.6827079999999999</v>
      </c>
      <c r="F1172">
        <v>1</v>
      </c>
      <c r="G1172" t="s">
        <v>117</v>
      </c>
      <c r="H1172" t="s">
        <v>118</v>
      </c>
      <c r="I1172">
        <v>0</v>
      </c>
      <c r="J1172" t="s">
        <v>119</v>
      </c>
      <c r="K1172" t="s">
        <v>120</v>
      </c>
      <c r="L1172" t="s">
        <v>130</v>
      </c>
      <c r="M1172" t="s">
        <v>122</v>
      </c>
      <c r="N1172" s="2">
        <v>43200</v>
      </c>
    </row>
    <row r="1173" spans="1:14" x14ac:dyDescent="0.3">
      <c r="A1173" t="s">
        <v>115</v>
      </c>
      <c r="B1173" t="s">
        <v>129</v>
      </c>
      <c r="C1173">
        <v>900</v>
      </c>
      <c r="D1173" s="1">
        <v>0.58518079999999995</v>
      </c>
      <c r="E1173" s="1">
        <v>2.7586759999999999</v>
      </c>
      <c r="F1173">
        <v>2</v>
      </c>
      <c r="G1173" t="s">
        <v>117</v>
      </c>
      <c r="H1173" t="s">
        <v>118</v>
      </c>
      <c r="I1173">
        <v>0</v>
      </c>
      <c r="J1173" t="s">
        <v>119</v>
      </c>
      <c r="K1173" t="s">
        <v>120</v>
      </c>
      <c r="L1173" t="s">
        <v>130</v>
      </c>
      <c r="M1173" t="s">
        <v>122</v>
      </c>
      <c r="N1173" s="2">
        <v>43200</v>
      </c>
    </row>
    <row r="1174" spans="1:14" x14ac:dyDescent="0.3">
      <c r="A1174" t="s">
        <v>115</v>
      </c>
      <c r="B1174" t="s">
        <v>129</v>
      </c>
      <c r="C1174">
        <v>900</v>
      </c>
      <c r="D1174" s="1">
        <v>0.56703720000000002</v>
      </c>
      <c r="E1174" s="1">
        <v>2.6662659999999998</v>
      </c>
      <c r="F1174">
        <v>3</v>
      </c>
      <c r="G1174" t="s">
        <v>117</v>
      </c>
      <c r="H1174" t="s">
        <v>118</v>
      </c>
      <c r="I1174">
        <v>0</v>
      </c>
      <c r="J1174" t="s">
        <v>119</v>
      </c>
      <c r="K1174" t="s">
        <v>120</v>
      </c>
      <c r="L1174" t="s">
        <v>130</v>
      </c>
      <c r="M1174" t="s">
        <v>122</v>
      </c>
      <c r="N1174" s="2">
        <v>43200</v>
      </c>
    </row>
    <row r="1175" spans="1:14" x14ac:dyDescent="0.3">
      <c r="A1175" t="s">
        <v>115</v>
      </c>
      <c r="B1175" t="s">
        <v>129</v>
      </c>
      <c r="C1175">
        <v>900</v>
      </c>
      <c r="D1175" s="1">
        <v>0.56964389999999998</v>
      </c>
      <c r="E1175" s="1">
        <v>2.706245</v>
      </c>
      <c r="F1175">
        <v>4</v>
      </c>
      <c r="G1175" t="s">
        <v>117</v>
      </c>
      <c r="H1175" t="s">
        <v>118</v>
      </c>
      <c r="I1175">
        <v>0</v>
      </c>
      <c r="J1175" t="s">
        <v>119</v>
      </c>
      <c r="K1175" t="s">
        <v>120</v>
      </c>
      <c r="L1175" t="s">
        <v>130</v>
      </c>
      <c r="M1175" t="s">
        <v>122</v>
      </c>
      <c r="N1175" s="2">
        <v>43200</v>
      </c>
    </row>
    <row r="1176" spans="1:14" x14ac:dyDescent="0.3">
      <c r="A1176" t="s">
        <v>115</v>
      </c>
      <c r="B1176" t="s">
        <v>129</v>
      </c>
      <c r="C1176">
        <v>900</v>
      </c>
      <c r="D1176" s="1">
        <v>0.56523909999999999</v>
      </c>
      <c r="E1176" s="1">
        <v>2.6824150000000002</v>
      </c>
      <c r="F1176">
        <v>5</v>
      </c>
      <c r="G1176" t="s">
        <v>117</v>
      </c>
      <c r="H1176" t="s">
        <v>118</v>
      </c>
      <c r="I1176">
        <v>0</v>
      </c>
      <c r="J1176" t="s">
        <v>119</v>
      </c>
      <c r="K1176" t="s">
        <v>120</v>
      </c>
      <c r="L1176" t="s">
        <v>130</v>
      </c>
      <c r="M1176" t="s">
        <v>122</v>
      </c>
      <c r="N1176" s="2">
        <v>43200</v>
      </c>
    </row>
    <row r="1177" spans="1:14" x14ac:dyDescent="0.3">
      <c r="A1177" t="s">
        <v>115</v>
      </c>
      <c r="B1177" t="s">
        <v>129</v>
      </c>
      <c r="C1177">
        <v>910</v>
      </c>
      <c r="D1177" s="1">
        <v>0.62810480000000002</v>
      </c>
      <c r="E1177" s="1">
        <v>2.8069259999999998</v>
      </c>
      <c r="F1177">
        <v>1</v>
      </c>
      <c r="G1177" t="s">
        <v>117</v>
      </c>
      <c r="H1177" t="s">
        <v>118</v>
      </c>
      <c r="I1177">
        <v>0</v>
      </c>
      <c r="J1177" t="s">
        <v>119</v>
      </c>
      <c r="K1177" t="s">
        <v>120</v>
      </c>
      <c r="L1177" t="s">
        <v>130</v>
      </c>
      <c r="M1177" t="s">
        <v>122</v>
      </c>
      <c r="N1177" s="2">
        <v>43200</v>
      </c>
    </row>
    <row r="1178" spans="1:14" x14ac:dyDescent="0.3">
      <c r="A1178" t="s">
        <v>115</v>
      </c>
      <c r="B1178" t="s">
        <v>129</v>
      </c>
      <c r="C1178">
        <v>910</v>
      </c>
      <c r="D1178" s="1">
        <v>0.61767300000000003</v>
      </c>
      <c r="E1178" s="1">
        <v>2.7234729999999998</v>
      </c>
      <c r="F1178">
        <v>2</v>
      </c>
      <c r="G1178" t="s">
        <v>117</v>
      </c>
      <c r="H1178" t="s">
        <v>118</v>
      </c>
      <c r="I1178">
        <v>0</v>
      </c>
      <c r="J1178" t="s">
        <v>119</v>
      </c>
      <c r="K1178" t="s">
        <v>120</v>
      </c>
      <c r="L1178" t="s">
        <v>130</v>
      </c>
      <c r="M1178" t="s">
        <v>122</v>
      </c>
      <c r="N1178" s="2">
        <v>43200</v>
      </c>
    </row>
    <row r="1179" spans="1:14" x14ac:dyDescent="0.3">
      <c r="A1179" t="s">
        <v>115</v>
      </c>
      <c r="B1179" t="s">
        <v>129</v>
      </c>
      <c r="C1179">
        <v>910</v>
      </c>
      <c r="D1179" s="1">
        <v>0.6235716</v>
      </c>
      <c r="E1179" s="1">
        <v>2.7602120000000001</v>
      </c>
      <c r="F1179">
        <v>3</v>
      </c>
      <c r="G1179" t="s">
        <v>117</v>
      </c>
      <c r="H1179" t="s">
        <v>118</v>
      </c>
      <c r="I1179">
        <v>0</v>
      </c>
      <c r="J1179" t="s">
        <v>119</v>
      </c>
      <c r="K1179" t="s">
        <v>120</v>
      </c>
      <c r="L1179" t="s">
        <v>130</v>
      </c>
      <c r="M1179" t="s">
        <v>122</v>
      </c>
      <c r="N1179" s="2">
        <v>43200</v>
      </c>
    </row>
    <row r="1180" spans="1:14" x14ac:dyDescent="0.3">
      <c r="A1180" t="s">
        <v>115</v>
      </c>
      <c r="B1180" t="s">
        <v>129</v>
      </c>
      <c r="C1180">
        <v>910</v>
      </c>
      <c r="D1180" s="1">
        <v>0.63623269999999998</v>
      </c>
      <c r="E1180" s="1">
        <v>2.7373460000000001</v>
      </c>
      <c r="F1180">
        <v>4</v>
      </c>
      <c r="G1180" t="s">
        <v>117</v>
      </c>
      <c r="H1180" t="s">
        <v>118</v>
      </c>
      <c r="I1180">
        <v>0</v>
      </c>
      <c r="J1180" t="s">
        <v>119</v>
      </c>
      <c r="K1180" t="s">
        <v>120</v>
      </c>
      <c r="L1180" t="s">
        <v>130</v>
      </c>
      <c r="M1180" t="s">
        <v>122</v>
      </c>
      <c r="N1180" s="2">
        <v>43200</v>
      </c>
    </row>
    <row r="1181" spans="1:14" x14ac:dyDescent="0.3">
      <c r="A1181" t="s">
        <v>115</v>
      </c>
      <c r="B1181" t="s">
        <v>129</v>
      </c>
      <c r="C1181">
        <v>910</v>
      </c>
      <c r="D1181" s="1">
        <v>0.6013811</v>
      </c>
      <c r="E1181" s="1">
        <v>2.6144859999999999</v>
      </c>
      <c r="F1181">
        <v>5</v>
      </c>
      <c r="G1181" t="s">
        <v>117</v>
      </c>
      <c r="H1181" t="s">
        <v>118</v>
      </c>
      <c r="I1181">
        <v>0</v>
      </c>
      <c r="J1181" t="s">
        <v>119</v>
      </c>
      <c r="K1181" t="s">
        <v>120</v>
      </c>
      <c r="L1181" t="s">
        <v>130</v>
      </c>
      <c r="M1181" t="s">
        <v>122</v>
      </c>
      <c r="N1181" s="2">
        <v>43200</v>
      </c>
    </row>
    <row r="1182" spans="1:14" x14ac:dyDescent="0.3">
      <c r="A1182" t="s">
        <v>115</v>
      </c>
      <c r="B1182" t="s">
        <v>129</v>
      </c>
      <c r="C1182">
        <v>920</v>
      </c>
      <c r="D1182" s="1">
        <v>0.51866089999999998</v>
      </c>
      <c r="E1182" s="1">
        <v>2.4910969999999999</v>
      </c>
      <c r="F1182">
        <v>1</v>
      </c>
      <c r="G1182" t="s">
        <v>117</v>
      </c>
      <c r="H1182" t="s">
        <v>118</v>
      </c>
      <c r="I1182">
        <v>0</v>
      </c>
      <c r="J1182" t="s">
        <v>119</v>
      </c>
      <c r="K1182" t="s">
        <v>120</v>
      </c>
      <c r="L1182" t="s">
        <v>130</v>
      </c>
      <c r="M1182" t="s">
        <v>122</v>
      </c>
      <c r="N1182" s="2">
        <v>43200</v>
      </c>
    </row>
    <row r="1183" spans="1:14" x14ac:dyDescent="0.3">
      <c r="A1183" t="s">
        <v>115</v>
      </c>
      <c r="B1183" t="s">
        <v>129</v>
      </c>
      <c r="C1183">
        <v>920</v>
      </c>
      <c r="D1183" s="1">
        <v>0.54403360000000001</v>
      </c>
      <c r="E1183" s="1">
        <v>2.6451899999999999</v>
      </c>
      <c r="F1183">
        <v>2</v>
      </c>
      <c r="G1183" t="s">
        <v>117</v>
      </c>
      <c r="H1183" t="s">
        <v>118</v>
      </c>
      <c r="I1183">
        <v>0</v>
      </c>
      <c r="J1183" t="s">
        <v>119</v>
      </c>
      <c r="K1183" t="s">
        <v>120</v>
      </c>
      <c r="L1183" t="s">
        <v>130</v>
      </c>
      <c r="M1183" t="s">
        <v>122</v>
      </c>
      <c r="N1183" s="2">
        <v>43200</v>
      </c>
    </row>
    <row r="1184" spans="1:14" x14ac:dyDescent="0.3">
      <c r="A1184" t="s">
        <v>115</v>
      </c>
      <c r="B1184" t="s">
        <v>129</v>
      </c>
      <c r="C1184">
        <v>920</v>
      </c>
      <c r="D1184" s="1">
        <v>0.53651979999999999</v>
      </c>
      <c r="E1184" s="1">
        <v>2.6368930000000002</v>
      </c>
      <c r="F1184">
        <v>3</v>
      </c>
      <c r="G1184" t="s">
        <v>117</v>
      </c>
      <c r="H1184" t="s">
        <v>118</v>
      </c>
      <c r="I1184">
        <v>0</v>
      </c>
      <c r="J1184" t="s">
        <v>119</v>
      </c>
      <c r="K1184" t="s">
        <v>120</v>
      </c>
      <c r="L1184" t="s">
        <v>130</v>
      </c>
      <c r="M1184" t="s">
        <v>122</v>
      </c>
      <c r="N1184" s="2">
        <v>43200</v>
      </c>
    </row>
    <row r="1185" spans="1:14" x14ac:dyDescent="0.3">
      <c r="A1185" t="s">
        <v>115</v>
      </c>
      <c r="B1185" t="s">
        <v>129</v>
      </c>
      <c r="C1185">
        <v>920</v>
      </c>
      <c r="D1185" s="1">
        <v>0.52079759999999997</v>
      </c>
      <c r="E1185" s="1">
        <v>2.5721980000000002</v>
      </c>
      <c r="F1185">
        <v>4</v>
      </c>
      <c r="G1185" t="s">
        <v>117</v>
      </c>
      <c r="H1185" t="s">
        <v>118</v>
      </c>
      <c r="I1185">
        <v>0</v>
      </c>
      <c r="J1185" t="s">
        <v>119</v>
      </c>
      <c r="K1185" t="s">
        <v>120</v>
      </c>
      <c r="L1185" t="s">
        <v>130</v>
      </c>
      <c r="M1185" t="s">
        <v>122</v>
      </c>
      <c r="N1185" s="2">
        <v>43200</v>
      </c>
    </row>
    <row r="1186" spans="1:14" x14ac:dyDescent="0.3">
      <c r="A1186" t="s">
        <v>115</v>
      </c>
      <c r="B1186" t="s">
        <v>129</v>
      </c>
      <c r="C1186">
        <v>920</v>
      </c>
      <c r="D1186" s="1">
        <v>0.52902110000000002</v>
      </c>
      <c r="E1186" s="1">
        <v>2.6048740000000001</v>
      </c>
      <c r="F1186">
        <v>5</v>
      </c>
      <c r="G1186" t="s">
        <v>117</v>
      </c>
      <c r="H1186" t="s">
        <v>118</v>
      </c>
      <c r="I1186">
        <v>0</v>
      </c>
      <c r="J1186" t="s">
        <v>119</v>
      </c>
      <c r="K1186" t="s">
        <v>120</v>
      </c>
      <c r="L1186" t="s">
        <v>130</v>
      </c>
      <c r="M1186" t="s">
        <v>122</v>
      </c>
      <c r="N1186" s="2">
        <v>43200</v>
      </c>
    </row>
    <row r="1187" spans="1:14" x14ac:dyDescent="0.3">
      <c r="A1187" t="s">
        <v>115</v>
      </c>
      <c r="B1187" t="s">
        <v>129</v>
      </c>
      <c r="C1187">
        <v>930</v>
      </c>
      <c r="D1187" s="1">
        <v>0.50673489999999999</v>
      </c>
      <c r="E1187" s="1">
        <v>2.5396999999999998</v>
      </c>
      <c r="F1187">
        <v>1</v>
      </c>
      <c r="G1187" t="s">
        <v>117</v>
      </c>
      <c r="H1187" t="s">
        <v>118</v>
      </c>
      <c r="I1187">
        <v>0</v>
      </c>
      <c r="J1187" t="s">
        <v>119</v>
      </c>
      <c r="K1187" t="s">
        <v>120</v>
      </c>
      <c r="L1187" t="s">
        <v>130</v>
      </c>
      <c r="M1187" t="s">
        <v>122</v>
      </c>
      <c r="N1187" s="2">
        <v>43200</v>
      </c>
    </row>
    <row r="1188" spans="1:14" x14ac:dyDescent="0.3">
      <c r="A1188" t="s">
        <v>115</v>
      </c>
      <c r="B1188" t="s">
        <v>129</v>
      </c>
      <c r="C1188">
        <v>930</v>
      </c>
      <c r="D1188" s="1">
        <v>0.48714069999999998</v>
      </c>
      <c r="E1188" s="1">
        <v>2.459247</v>
      </c>
      <c r="F1188">
        <v>2</v>
      </c>
      <c r="G1188" t="s">
        <v>117</v>
      </c>
      <c r="H1188" t="s">
        <v>118</v>
      </c>
      <c r="I1188">
        <v>0</v>
      </c>
      <c r="J1188" t="s">
        <v>119</v>
      </c>
      <c r="K1188" t="s">
        <v>120</v>
      </c>
      <c r="L1188" t="s">
        <v>130</v>
      </c>
      <c r="M1188" t="s">
        <v>122</v>
      </c>
      <c r="N1188" s="2">
        <v>43200</v>
      </c>
    </row>
    <row r="1189" spans="1:14" x14ac:dyDescent="0.3">
      <c r="A1189" t="s">
        <v>115</v>
      </c>
      <c r="B1189" t="s">
        <v>129</v>
      </c>
      <c r="C1189">
        <v>930</v>
      </c>
      <c r="D1189" s="1">
        <v>0.50937200000000005</v>
      </c>
      <c r="E1189" s="1">
        <v>2.5143770000000001</v>
      </c>
      <c r="F1189">
        <v>3</v>
      </c>
      <c r="G1189" t="s">
        <v>117</v>
      </c>
      <c r="H1189" t="s">
        <v>118</v>
      </c>
      <c r="I1189">
        <v>0</v>
      </c>
      <c r="J1189" t="s">
        <v>119</v>
      </c>
      <c r="K1189" t="s">
        <v>120</v>
      </c>
      <c r="L1189" t="s">
        <v>130</v>
      </c>
      <c r="M1189" t="s">
        <v>122</v>
      </c>
      <c r="N1189" s="2">
        <v>43200</v>
      </c>
    </row>
    <row r="1190" spans="1:14" x14ac:dyDescent="0.3">
      <c r="A1190" t="s">
        <v>115</v>
      </c>
      <c r="B1190" t="s">
        <v>129</v>
      </c>
      <c r="C1190">
        <v>930</v>
      </c>
      <c r="D1190" s="1">
        <v>0.49337789999999998</v>
      </c>
      <c r="E1190" s="1">
        <v>2.4862470000000001</v>
      </c>
      <c r="F1190">
        <v>4</v>
      </c>
      <c r="G1190" t="s">
        <v>117</v>
      </c>
      <c r="H1190" t="s">
        <v>118</v>
      </c>
      <c r="I1190">
        <v>0</v>
      </c>
      <c r="J1190" t="s">
        <v>119</v>
      </c>
      <c r="K1190" t="s">
        <v>120</v>
      </c>
      <c r="L1190" t="s">
        <v>130</v>
      </c>
      <c r="M1190" t="s">
        <v>122</v>
      </c>
      <c r="N1190" s="2">
        <v>43200</v>
      </c>
    </row>
    <row r="1191" spans="1:14" x14ac:dyDescent="0.3">
      <c r="A1191" t="s">
        <v>115</v>
      </c>
      <c r="B1191" t="s">
        <v>129</v>
      </c>
      <c r="C1191">
        <v>930</v>
      </c>
      <c r="D1191" s="1">
        <v>0.49824679999999999</v>
      </c>
      <c r="E1191" s="1">
        <v>2.4935360000000002</v>
      </c>
      <c r="F1191">
        <v>5</v>
      </c>
      <c r="G1191" t="s">
        <v>117</v>
      </c>
      <c r="H1191" t="s">
        <v>118</v>
      </c>
      <c r="I1191">
        <v>0</v>
      </c>
      <c r="J1191" t="s">
        <v>119</v>
      </c>
      <c r="K1191" t="s">
        <v>120</v>
      </c>
      <c r="L1191" t="s">
        <v>130</v>
      </c>
      <c r="M1191" t="s">
        <v>122</v>
      </c>
      <c r="N1191" s="2">
        <v>43200</v>
      </c>
    </row>
    <row r="1192" spans="1:14" x14ac:dyDescent="0.3">
      <c r="A1192" t="s">
        <v>115</v>
      </c>
      <c r="B1192" t="s">
        <v>129</v>
      </c>
      <c r="C1192">
        <v>940</v>
      </c>
      <c r="D1192" s="1">
        <v>0.50778540000000005</v>
      </c>
      <c r="E1192" s="1">
        <v>2.4319670000000002</v>
      </c>
      <c r="F1192">
        <v>1</v>
      </c>
      <c r="G1192" t="s">
        <v>117</v>
      </c>
      <c r="H1192" t="s">
        <v>118</v>
      </c>
      <c r="I1192">
        <v>0</v>
      </c>
      <c r="J1192" t="s">
        <v>119</v>
      </c>
      <c r="K1192" t="s">
        <v>120</v>
      </c>
      <c r="L1192" t="s">
        <v>130</v>
      </c>
      <c r="M1192" t="s">
        <v>122</v>
      </c>
      <c r="N1192" s="2">
        <v>43200</v>
      </c>
    </row>
    <row r="1193" spans="1:14" x14ac:dyDescent="0.3">
      <c r="A1193" t="s">
        <v>115</v>
      </c>
      <c r="B1193" t="s">
        <v>129</v>
      </c>
      <c r="C1193">
        <v>940</v>
      </c>
      <c r="D1193" s="1">
        <v>0.5126233</v>
      </c>
      <c r="E1193" s="1">
        <v>2.4196439999999999</v>
      </c>
      <c r="F1193">
        <v>2</v>
      </c>
      <c r="G1193" t="s">
        <v>117</v>
      </c>
      <c r="H1193" t="s">
        <v>118</v>
      </c>
      <c r="I1193">
        <v>0</v>
      </c>
      <c r="J1193" t="s">
        <v>119</v>
      </c>
      <c r="K1193" t="s">
        <v>120</v>
      </c>
      <c r="L1193" t="s">
        <v>130</v>
      </c>
      <c r="M1193" t="s">
        <v>122</v>
      </c>
      <c r="N1193" s="2">
        <v>43200</v>
      </c>
    </row>
    <row r="1194" spans="1:14" x14ac:dyDescent="0.3">
      <c r="A1194" t="s">
        <v>115</v>
      </c>
      <c r="B1194" t="s">
        <v>129</v>
      </c>
      <c r="C1194">
        <v>940</v>
      </c>
      <c r="D1194" s="1">
        <v>0.52674849999999995</v>
      </c>
      <c r="E1194" s="1">
        <v>2.4945029999999999</v>
      </c>
      <c r="F1194">
        <v>3</v>
      </c>
      <c r="G1194" t="s">
        <v>117</v>
      </c>
      <c r="H1194" t="s">
        <v>118</v>
      </c>
      <c r="I1194">
        <v>0</v>
      </c>
      <c r="J1194" t="s">
        <v>119</v>
      </c>
      <c r="K1194" t="s">
        <v>120</v>
      </c>
      <c r="L1194" t="s">
        <v>130</v>
      </c>
      <c r="M1194" t="s">
        <v>122</v>
      </c>
      <c r="N1194" s="2">
        <v>43200</v>
      </c>
    </row>
    <row r="1195" spans="1:14" x14ac:dyDescent="0.3">
      <c r="A1195" t="s">
        <v>115</v>
      </c>
      <c r="B1195" t="s">
        <v>129</v>
      </c>
      <c r="C1195">
        <v>940</v>
      </c>
      <c r="D1195" s="1">
        <v>0.50028859999999997</v>
      </c>
      <c r="E1195" s="1">
        <v>2.4191829999999999</v>
      </c>
      <c r="F1195">
        <v>4</v>
      </c>
      <c r="G1195" t="s">
        <v>117</v>
      </c>
      <c r="H1195" t="s">
        <v>118</v>
      </c>
      <c r="I1195">
        <v>0</v>
      </c>
      <c r="J1195" t="s">
        <v>119</v>
      </c>
      <c r="K1195" t="s">
        <v>120</v>
      </c>
      <c r="L1195" t="s">
        <v>130</v>
      </c>
      <c r="M1195" t="s">
        <v>122</v>
      </c>
      <c r="N1195" s="2">
        <v>43200</v>
      </c>
    </row>
    <row r="1196" spans="1:14" x14ac:dyDescent="0.3">
      <c r="A1196" t="s">
        <v>115</v>
      </c>
      <c r="B1196" t="s">
        <v>129</v>
      </c>
      <c r="C1196">
        <v>940</v>
      </c>
      <c r="D1196" s="1">
        <v>0.50559469999999995</v>
      </c>
      <c r="E1196" s="1">
        <v>2.44693</v>
      </c>
      <c r="F1196">
        <v>5</v>
      </c>
      <c r="G1196" t="s">
        <v>117</v>
      </c>
      <c r="H1196" t="s">
        <v>118</v>
      </c>
      <c r="I1196">
        <v>0</v>
      </c>
      <c r="J1196" t="s">
        <v>119</v>
      </c>
      <c r="K1196" t="s">
        <v>120</v>
      </c>
      <c r="L1196" t="s">
        <v>130</v>
      </c>
      <c r="M1196" t="s">
        <v>122</v>
      </c>
      <c r="N1196" s="2">
        <v>43200</v>
      </c>
    </row>
    <row r="1197" spans="1:14" x14ac:dyDescent="0.3">
      <c r="A1197" t="s">
        <v>115</v>
      </c>
      <c r="B1197" t="s">
        <v>129</v>
      </c>
      <c r="C1197">
        <v>950</v>
      </c>
      <c r="D1197" s="1">
        <v>0.52125279999999996</v>
      </c>
      <c r="E1197" s="1">
        <v>2.478561</v>
      </c>
      <c r="F1197">
        <v>1</v>
      </c>
      <c r="G1197" t="s">
        <v>117</v>
      </c>
      <c r="H1197" t="s">
        <v>118</v>
      </c>
      <c r="I1197">
        <v>0</v>
      </c>
      <c r="J1197" t="s">
        <v>119</v>
      </c>
      <c r="K1197" t="s">
        <v>120</v>
      </c>
      <c r="L1197" t="s">
        <v>130</v>
      </c>
      <c r="M1197" t="s">
        <v>122</v>
      </c>
      <c r="N1197" s="2">
        <v>43200</v>
      </c>
    </row>
    <row r="1198" spans="1:14" x14ac:dyDescent="0.3">
      <c r="A1198" t="s">
        <v>115</v>
      </c>
      <c r="B1198" t="s">
        <v>129</v>
      </c>
      <c r="C1198">
        <v>950</v>
      </c>
      <c r="D1198" s="1">
        <v>0.52488360000000001</v>
      </c>
      <c r="E1198" s="1">
        <v>2.4476490000000002</v>
      </c>
      <c r="F1198">
        <v>2</v>
      </c>
      <c r="G1198" t="s">
        <v>117</v>
      </c>
      <c r="H1198" t="s">
        <v>118</v>
      </c>
      <c r="I1198">
        <v>0</v>
      </c>
      <c r="J1198" t="s">
        <v>119</v>
      </c>
      <c r="K1198" t="s">
        <v>120</v>
      </c>
      <c r="L1198" t="s">
        <v>130</v>
      </c>
      <c r="M1198" t="s">
        <v>122</v>
      </c>
      <c r="N1198" s="2">
        <v>43200</v>
      </c>
    </row>
    <row r="1199" spans="1:14" x14ac:dyDescent="0.3">
      <c r="A1199" t="s">
        <v>115</v>
      </c>
      <c r="B1199" t="s">
        <v>129</v>
      </c>
      <c r="C1199">
        <v>950</v>
      </c>
      <c r="D1199" s="1">
        <v>0.50767870000000004</v>
      </c>
      <c r="E1199" s="1">
        <v>2.3911060000000002</v>
      </c>
      <c r="F1199">
        <v>3</v>
      </c>
      <c r="G1199" t="s">
        <v>117</v>
      </c>
      <c r="H1199" t="s">
        <v>118</v>
      </c>
      <c r="I1199">
        <v>0</v>
      </c>
      <c r="J1199" t="s">
        <v>119</v>
      </c>
      <c r="K1199" t="s">
        <v>120</v>
      </c>
      <c r="L1199" t="s">
        <v>130</v>
      </c>
      <c r="M1199" t="s">
        <v>122</v>
      </c>
      <c r="N1199" s="2">
        <v>43200</v>
      </c>
    </row>
    <row r="1200" spans="1:14" x14ac:dyDescent="0.3">
      <c r="A1200" t="s">
        <v>115</v>
      </c>
      <c r="B1200" t="s">
        <v>129</v>
      </c>
      <c r="C1200">
        <v>950</v>
      </c>
      <c r="D1200" s="1">
        <v>0.51463820000000005</v>
      </c>
      <c r="E1200" s="1">
        <v>2.4398040000000001</v>
      </c>
      <c r="F1200">
        <v>4</v>
      </c>
      <c r="G1200" t="s">
        <v>117</v>
      </c>
      <c r="H1200" t="s">
        <v>118</v>
      </c>
      <c r="I1200">
        <v>0</v>
      </c>
      <c r="J1200" t="s">
        <v>119</v>
      </c>
      <c r="K1200" t="s">
        <v>120</v>
      </c>
      <c r="L1200" t="s">
        <v>130</v>
      </c>
      <c r="M1200" t="s">
        <v>122</v>
      </c>
      <c r="N1200" s="2">
        <v>43200</v>
      </c>
    </row>
    <row r="1201" spans="1:14" x14ac:dyDescent="0.3">
      <c r="A1201" t="s">
        <v>115</v>
      </c>
      <c r="B1201" t="s">
        <v>129</v>
      </c>
      <c r="C1201">
        <v>950</v>
      </c>
      <c r="D1201" s="1">
        <v>0.49722820000000001</v>
      </c>
      <c r="E1201" s="1">
        <v>2.3764989999999999</v>
      </c>
      <c r="F1201">
        <v>5</v>
      </c>
      <c r="G1201" t="s">
        <v>117</v>
      </c>
      <c r="H1201" t="s">
        <v>118</v>
      </c>
      <c r="I1201">
        <v>0</v>
      </c>
      <c r="J1201" t="s">
        <v>119</v>
      </c>
      <c r="K1201" t="s">
        <v>120</v>
      </c>
      <c r="L1201" t="s">
        <v>130</v>
      </c>
      <c r="M1201" t="s">
        <v>122</v>
      </c>
      <c r="N1201" s="2">
        <v>43200</v>
      </c>
    </row>
    <row r="1202" spans="1:14" x14ac:dyDescent="0.3">
      <c r="A1202" t="s">
        <v>115</v>
      </c>
      <c r="B1202" t="s">
        <v>129</v>
      </c>
      <c r="C1202">
        <v>960</v>
      </c>
      <c r="D1202" s="1">
        <v>0.50345850000000003</v>
      </c>
      <c r="E1202" s="1">
        <v>2.2847369999999998</v>
      </c>
      <c r="F1202">
        <v>1</v>
      </c>
      <c r="G1202" t="s">
        <v>117</v>
      </c>
      <c r="H1202" t="s">
        <v>118</v>
      </c>
      <c r="I1202">
        <v>0</v>
      </c>
      <c r="J1202" t="s">
        <v>119</v>
      </c>
      <c r="K1202" t="s">
        <v>120</v>
      </c>
      <c r="L1202" t="s">
        <v>130</v>
      </c>
      <c r="M1202" t="s">
        <v>122</v>
      </c>
      <c r="N1202" s="2">
        <v>43200</v>
      </c>
    </row>
    <row r="1203" spans="1:14" x14ac:dyDescent="0.3">
      <c r="A1203" t="s">
        <v>115</v>
      </c>
      <c r="B1203" t="s">
        <v>129</v>
      </c>
      <c r="C1203">
        <v>960</v>
      </c>
      <c r="D1203" s="1">
        <v>0.52019329999999997</v>
      </c>
      <c r="E1203" s="1">
        <v>2.3831500000000001</v>
      </c>
      <c r="F1203">
        <v>2</v>
      </c>
      <c r="G1203" t="s">
        <v>117</v>
      </c>
      <c r="H1203" t="s">
        <v>118</v>
      </c>
      <c r="I1203">
        <v>0</v>
      </c>
      <c r="J1203" t="s">
        <v>119</v>
      </c>
      <c r="K1203" t="s">
        <v>120</v>
      </c>
      <c r="L1203" t="s">
        <v>130</v>
      </c>
      <c r="M1203" t="s">
        <v>122</v>
      </c>
      <c r="N1203" s="2">
        <v>43200</v>
      </c>
    </row>
    <row r="1204" spans="1:14" x14ac:dyDescent="0.3">
      <c r="A1204" t="s">
        <v>115</v>
      </c>
      <c r="B1204" t="s">
        <v>129</v>
      </c>
      <c r="C1204">
        <v>960</v>
      </c>
      <c r="D1204" s="1">
        <v>0.50300849999999997</v>
      </c>
      <c r="E1204" s="1">
        <v>2.2756240000000001</v>
      </c>
      <c r="F1204">
        <v>3</v>
      </c>
      <c r="G1204" t="s">
        <v>117</v>
      </c>
      <c r="H1204" t="s">
        <v>118</v>
      </c>
      <c r="I1204">
        <v>0</v>
      </c>
      <c r="J1204" t="s">
        <v>119</v>
      </c>
      <c r="K1204" t="s">
        <v>120</v>
      </c>
      <c r="L1204" t="s">
        <v>130</v>
      </c>
      <c r="M1204" t="s">
        <v>122</v>
      </c>
      <c r="N1204" s="2">
        <v>43200</v>
      </c>
    </row>
    <row r="1205" spans="1:14" x14ac:dyDescent="0.3">
      <c r="A1205" t="s">
        <v>115</v>
      </c>
      <c r="B1205" t="s">
        <v>129</v>
      </c>
      <c r="C1205">
        <v>960</v>
      </c>
      <c r="D1205" s="1">
        <v>0.51472240000000002</v>
      </c>
      <c r="E1205" s="1">
        <v>2.3498920000000001</v>
      </c>
      <c r="F1205">
        <v>4</v>
      </c>
      <c r="G1205" t="s">
        <v>117</v>
      </c>
      <c r="H1205" t="s">
        <v>118</v>
      </c>
      <c r="I1205">
        <v>0</v>
      </c>
      <c r="J1205" t="s">
        <v>119</v>
      </c>
      <c r="K1205" t="s">
        <v>120</v>
      </c>
      <c r="L1205" t="s">
        <v>130</v>
      </c>
      <c r="M1205" t="s">
        <v>122</v>
      </c>
      <c r="N1205" s="2">
        <v>43200</v>
      </c>
    </row>
    <row r="1206" spans="1:14" x14ac:dyDescent="0.3">
      <c r="A1206" t="s">
        <v>115</v>
      </c>
      <c r="B1206" t="s">
        <v>129</v>
      </c>
      <c r="C1206">
        <v>960</v>
      </c>
      <c r="D1206" s="1">
        <v>0.52454089999999998</v>
      </c>
      <c r="E1206" s="1">
        <v>2.4021859999999999</v>
      </c>
      <c r="F1206">
        <v>5</v>
      </c>
      <c r="G1206" t="s">
        <v>117</v>
      </c>
      <c r="H1206" t="s">
        <v>118</v>
      </c>
      <c r="I1206">
        <v>0</v>
      </c>
      <c r="J1206" t="s">
        <v>119</v>
      </c>
      <c r="K1206" t="s">
        <v>120</v>
      </c>
      <c r="L1206" t="s">
        <v>130</v>
      </c>
      <c r="M1206" t="s">
        <v>122</v>
      </c>
      <c r="N1206" s="2">
        <v>43200</v>
      </c>
    </row>
    <row r="1207" spans="1:14" x14ac:dyDescent="0.3">
      <c r="A1207" t="s">
        <v>115</v>
      </c>
      <c r="B1207" t="s">
        <v>129</v>
      </c>
      <c r="C1207">
        <v>970</v>
      </c>
      <c r="D1207" s="1">
        <v>0.53523010000000004</v>
      </c>
      <c r="E1207" s="1">
        <v>2.3761950000000001</v>
      </c>
      <c r="F1207">
        <v>1</v>
      </c>
      <c r="G1207" t="s">
        <v>117</v>
      </c>
      <c r="H1207" t="s">
        <v>118</v>
      </c>
      <c r="I1207">
        <v>0</v>
      </c>
      <c r="J1207" t="s">
        <v>119</v>
      </c>
      <c r="K1207" t="s">
        <v>120</v>
      </c>
      <c r="L1207" t="s">
        <v>130</v>
      </c>
      <c r="M1207" t="s">
        <v>122</v>
      </c>
      <c r="N1207" s="2">
        <v>43200</v>
      </c>
    </row>
    <row r="1208" spans="1:14" x14ac:dyDescent="0.3">
      <c r="A1208" t="s">
        <v>115</v>
      </c>
      <c r="B1208" t="s">
        <v>129</v>
      </c>
      <c r="C1208">
        <v>970</v>
      </c>
      <c r="D1208" s="1">
        <v>0.53645730000000003</v>
      </c>
      <c r="E1208" s="1">
        <v>2.3918059999999999</v>
      </c>
      <c r="F1208">
        <v>2</v>
      </c>
      <c r="G1208" t="s">
        <v>117</v>
      </c>
      <c r="H1208" t="s">
        <v>118</v>
      </c>
      <c r="I1208">
        <v>0</v>
      </c>
      <c r="J1208" t="s">
        <v>119</v>
      </c>
      <c r="K1208" t="s">
        <v>120</v>
      </c>
      <c r="L1208" t="s">
        <v>130</v>
      </c>
      <c r="M1208" t="s">
        <v>122</v>
      </c>
      <c r="N1208" s="2">
        <v>43200</v>
      </c>
    </row>
    <row r="1209" spans="1:14" x14ac:dyDescent="0.3">
      <c r="A1209" t="s">
        <v>115</v>
      </c>
      <c r="B1209" t="s">
        <v>129</v>
      </c>
      <c r="C1209">
        <v>970</v>
      </c>
      <c r="D1209" s="1">
        <v>0.52413670000000001</v>
      </c>
      <c r="E1209" s="1">
        <v>2.3251080000000002</v>
      </c>
      <c r="F1209">
        <v>3</v>
      </c>
      <c r="G1209" t="s">
        <v>117</v>
      </c>
      <c r="H1209" t="s">
        <v>118</v>
      </c>
      <c r="I1209">
        <v>0</v>
      </c>
      <c r="J1209" t="s">
        <v>119</v>
      </c>
      <c r="K1209" t="s">
        <v>120</v>
      </c>
      <c r="L1209" t="s">
        <v>130</v>
      </c>
      <c r="M1209" t="s">
        <v>122</v>
      </c>
      <c r="N1209" s="2">
        <v>43200</v>
      </c>
    </row>
    <row r="1210" spans="1:14" x14ac:dyDescent="0.3">
      <c r="A1210" t="s">
        <v>115</v>
      </c>
      <c r="B1210" t="s">
        <v>129</v>
      </c>
      <c r="C1210">
        <v>970</v>
      </c>
      <c r="D1210" s="1">
        <v>0.5150264</v>
      </c>
      <c r="E1210" s="1">
        <v>2.2895080000000001</v>
      </c>
      <c r="F1210">
        <v>4</v>
      </c>
      <c r="G1210" t="s">
        <v>117</v>
      </c>
      <c r="H1210" t="s">
        <v>118</v>
      </c>
      <c r="I1210">
        <v>0</v>
      </c>
      <c r="J1210" t="s">
        <v>119</v>
      </c>
      <c r="K1210" t="s">
        <v>120</v>
      </c>
      <c r="L1210" t="s">
        <v>130</v>
      </c>
      <c r="M1210" t="s">
        <v>122</v>
      </c>
      <c r="N1210" s="2">
        <v>43200</v>
      </c>
    </row>
    <row r="1211" spans="1:14" x14ac:dyDescent="0.3">
      <c r="A1211" t="s">
        <v>115</v>
      </c>
      <c r="B1211" t="s">
        <v>129</v>
      </c>
      <c r="C1211">
        <v>970</v>
      </c>
      <c r="D1211" s="1">
        <v>0.49761309999999997</v>
      </c>
      <c r="E1211" s="1">
        <v>2.2322169999999999</v>
      </c>
      <c r="F1211">
        <v>5</v>
      </c>
      <c r="G1211" t="s">
        <v>117</v>
      </c>
      <c r="H1211" t="s">
        <v>118</v>
      </c>
      <c r="I1211">
        <v>0</v>
      </c>
      <c r="J1211" t="s">
        <v>119</v>
      </c>
      <c r="K1211" t="s">
        <v>120</v>
      </c>
      <c r="L1211" t="s">
        <v>130</v>
      </c>
      <c r="M1211" t="s">
        <v>122</v>
      </c>
      <c r="N1211" s="2">
        <v>43200</v>
      </c>
    </row>
    <row r="1212" spans="1:14" x14ac:dyDescent="0.3">
      <c r="A1212" t="s">
        <v>115</v>
      </c>
      <c r="B1212" t="s">
        <v>129</v>
      </c>
      <c r="C1212">
        <v>980</v>
      </c>
      <c r="D1212" s="1">
        <v>0.52146680000000001</v>
      </c>
      <c r="E1212" s="1">
        <v>2.2488800000000002</v>
      </c>
      <c r="F1212">
        <v>1</v>
      </c>
      <c r="G1212" t="s">
        <v>117</v>
      </c>
      <c r="H1212" t="s">
        <v>118</v>
      </c>
      <c r="I1212">
        <v>0</v>
      </c>
      <c r="J1212" t="s">
        <v>119</v>
      </c>
      <c r="K1212" t="s">
        <v>120</v>
      </c>
      <c r="L1212" t="s">
        <v>130</v>
      </c>
      <c r="M1212" t="s">
        <v>122</v>
      </c>
      <c r="N1212" s="2">
        <v>43200</v>
      </c>
    </row>
    <row r="1213" spans="1:14" x14ac:dyDescent="0.3">
      <c r="A1213" t="s">
        <v>115</v>
      </c>
      <c r="B1213" t="s">
        <v>129</v>
      </c>
      <c r="C1213">
        <v>980</v>
      </c>
      <c r="D1213" s="1">
        <v>0.53800309999999996</v>
      </c>
      <c r="E1213" s="1">
        <v>2.3074849999999998</v>
      </c>
      <c r="F1213">
        <v>2</v>
      </c>
      <c r="G1213" t="s">
        <v>117</v>
      </c>
      <c r="H1213" t="s">
        <v>118</v>
      </c>
      <c r="I1213">
        <v>0</v>
      </c>
      <c r="J1213" t="s">
        <v>119</v>
      </c>
      <c r="K1213" t="s">
        <v>120</v>
      </c>
      <c r="L1213" t="s">
        <v>130</v>
      </c>
      <c r="M1213" t="s">
        <v>122</v>
      </c>
      <c r="N1213" s="2">
        <v>43200</v>
      </c>
    </row>
    <row r="1214" spans="1:14" x14ac:dyDescent="0.3">
      <c r="A1214" t="s">
        <v>115</v>
      </c>
      <c r="B1214" t="s">
        <v>129</v>
      </c>
      <c r="C1214">
        <v>980</v>
      </c>
      <c r="D1214" s="1">
        <v>0.51979810000000004</v>
      </c>
      <c r="E1214" s="1">
        <v>2.2760639999999999</v>
      </c>
      <c r="F1214">
        <v>3</v>
      </c>
      <c r="G1214" t="s">
        <v>117</v>
      </c>
      <c r="H1214" t="s">
        <v>118</v>
      </c>
      <c r="I1214">
        <v>0</v>
      </c>
      <c r="J1214" t="s">
        <v>119</v>
      </c>
      <c r="K1214" t="s">
        <v>120</v>
      </c>
      <c r="L1214" t="s">
        <v>130</v>
      </c>
      <c r="M1214" t="s">
        <v>122</v>
      </c>
      <c r="N1214" s="2">
        <v>43200</v>
      </c>
    </row>
    <row r="1215" spans="1:14" x14ac:dyDescent="0.3">
      <c r="A1215" t="s">
        <v>115</v>
      </c>
      <c r="B1215" t="s">
        <v>129</v>
      </c>
      <c r="C1215">
        <v>980</v>
      </c>
      <c r="D1215" s="1">
        <v>0.52684149999999996</v>
      </c>
      <c r="E1215" s="1">
        <v>2.2824450000000001</v>
      </c>
      <c r="F1215">
        <v>4</v>
      </c>
      <c r="G1215" t="s">
        <v>117</v>
      </c>
      <c r="H1215" t="s">
        <v>118</v>
      </c>
      <c r="I1215">
        <v>0</v>
      </c>
      <c r="J1215" t="s">
        <v>119</v>
      </c>
      <c r="K1215" t="s">
        <v>120</v>
      </c>
      <c r="L1215" t="s">
        <v>130</v>
      </c>
      <c r="M1215" t="s">
        <v>122</v>
      </c>
      <c r="N1215" s="2">
        <v>43200</v>
      </c>
    </row>
    <row r="1216" spans="1:14" x14ac:dyDescent="0.3">
      <c r="A1216" t="s">
        <v>115</v>
      </c>
      <c r="B1216" t="s">
        <v>129</v>
      </c>
      <c r="C1216">
        <v>980</v>
      </c>
      <c r="D1216" s="1">
        <v>0.51914769999999999</v>
      </c>
      <c r="E1216" s="1">
        <v>2.244005</v>
      </c>
      <c r="F1216">
        <v>5</v>
      </c>
      <c r="G1216" t="s">
        <v>117</v>
      </c>
      <c r="H1216" t="s">
        <v>118</v>
      </c>
      <c r="I1216">
        <v>0</v>
      </c>
      <c r="J1216" t="s">
        <v>119</v>
      </c>
      <c r="K1216" t="s">
        <v>120</v>
      </c>
      <c r="L1216" t="s">
        <v>130</v>
      </c>
      <c r="M1216" t="s">
        <v>122</v>
      </c>
      <c r="N1216" s="2">
        <v>43200</v>
      </c>
    </row>
    <row r="1217" spans="1:14" x14ac:dyDescent="0.3">
      <c r="A1217" t="s">
        <v>115</v>
      </c>
      <c r="B1217" t="s">
        <v>129</v>
      </c>
      <c r="C1217">
        <v>990</v>
      </c>
      <c r="D1217" s="1">
        <v>0.54845129999999997</v>
      </c>
      <c r="E1217" s="1">
        <v>2.2648670000000002</v>
      </c>
      <c r="F1217">
        <v>1</v>
      </c>
      <c r="G1217" t="s">
        <v>117</v>
      </c>
      <c r="H1217" t="s">
        <v>118</v>
      </c>
      <c r="I1217">
        <v>0</v>
      </c>
      <c r="J1217" t="s">
        <v>119</v>
      </c>
      <c r="K1217" t="s">
        <v>120</v>
      </c>
      <c r="L1217" t="s">
        <v>130</v>
      </c>
      <c r="M1217" t="s">
        <v>122</v>
      </c>
      <c r="N1217" s="2">
        <v>43200</v>
      </c>
    </row>
    <row r="1218" spans="1:14" x14ac:dyDescent="0.3">
      <c r="A1218" t="s">
        <v>115</v>
      </c>
      <c r="B1218" t="s">
        <v>129</v>
      </c>
      <c r="C1218">
        <v>990</v>
      </c>
      <c r="D1218" s="1">
        <v>0.52395519999999995</v>
      </c>
      <c r="E1218" s="1">
        <v>2.2090709999999998</v>
      </c>
      <c r="F1218">
        <v>2</v>
      </c>
      <c r="G1218" t="s">
        <v>117</v>
      </c>
      <c r="H1218" t="s">
        <v>118</v>
      </c>
      <c r="I1218">
        <v>0</v>
      </c>
      <c r="J1218" t="s">
        <v>119</v>
      </c>
      <c r="K1218" t="s">
        <v>120</v>
      </c>
      <c r="L1218" t="s">
        <v>130</v>
      </c>
      <c r="M1218" t="s">
        <v>122</v>
      </c>
      <c r="N1218" s="2">
        <v>43200</v>
      </c>
    </row>
    <row r="1219" spans="1:14" x14ac:dyDescent="0.3">
      <c r="A1219" t="s">
        <v>115</v>
      </c>
      <c r="B1219" t="s">
        <v>129</v>
      </c>
      <c r="C1219">
        <v>990</v>
      </c>
      <c r="D1219" s="1">
        <v>0.53971650000000004</v>
      </c>
      <c r="E1219" s="1">
        <v>2.2542589999999998</v>
      </c>
      <c r="F1219">
        <v>3</v>
      </c>
      <c r="G1219" t="s">
        <v>117</v>
      </c>
      <c r="H1219" t="s">
        <v>118</v>
      </c>
      <c r="I1219">
        <v>0</v>
      </c>
      <c r="J1219" t="s">
        <v>119</v>
      </c>
      <c r="K1219" t="s">
        <v>120</v>
      </c>
      <c r="L1219" t="s">
        <v>130</v>
      </c>
      <c r="M1219" t="s">
        <v>122</v>
      </c>
      <c r="N1219" s="2">
        <v>43200</v>
      </c>
    </row>
    <row r="1220" spans="1:14" x14ac:dyDescent="0.3">
      <c r="A1220" t="s">
        <v>115</v>
      </c>
      <c r="B1220" t="s">
        <v>129</v>
      </c>
      <c r="C1220">
        <v>990</v>
      </c>
      <c r="D1220" s="1">
        <v>0.51695760000000002</v>
      </c>
      <c r="E1220" s="1">
        <v>2.127488</v>
      </c>
      <c r="F1220">
        <v>4</v>
      </c>
      <c r="G1220" t="s">
        <v>117</v>
      </c>
      <c r="H1220" t="s">
        <v>118</v>
      </c>
      <c r="I1220">
        <v>0</v>
      </c>
      <c r="J1220" t="s">
        <v>119</v>
      </c>
      <c r="K1220" t="s">
        <v>120</v>
      </c>
      <c r="L1220" t="s">
        <v>130</v>
      </c>
      <c r="M1220" t="s">
        <v>122</v>
      </c>
      <c r="N1220" s="2">
        <v>43200</v>
      </c>
    </row>
    <row r="1221" spans="1:14" x14ac:dyDescent="0.3">
      <c r="A1221" t="s">
        <v>115</v>
      </c>
      <c r="B1221" t="s">
        <v>129</v>
      </c>
      <c r="C1221">
        <v>990</v>
      </c>
      <c r="D1221" s="1">
        <v>0.54080229999999996</v>
      </c>
      <c r="E1221" s="1">
        <v>2.2376939999999998</v>
      </c>
      <c r="F1221">
        <v>5</v>
      </c>
      <c r="G1221" t="s">
        <v>117</v>
      </c>
      <c r="H1221" t="s">
        <v>118</v>
      </c>
      <c r="I1221">
        <v>0</v>
      </c>
      <c r="J1221" t="s">
        <v>119</v>
      </c>
      <c r="K1221" t="s">
        <v>120</v>
      </c>
      <c r="L1221" t="s">
        <v>130</v>
      </c>
      <c r="M1221" t="s">
        <v>122</v>
      </c>
      <c r="N1221" s="2">
        <v>43200</v>
      </c>
    </row>
    <row r="1222" spans="1:14" x14ac:dyDescent="0.3">
      <c r="A1222" t="s">
        <v>115</v>
      </c>
      <c r="B1222" t="s">
        <v>129</v>
      </c>
      <c r="C1222">
        <v>1000</v>
      </c>
      <c r="D1222" s="1">
        <v>0.57669879999999996</v>
      </c>
      <c r="E1222" s="1">
        <v>2.2638090000000002</v>
      </c>
      <c r="F1222">
        <v>1</v>
      </c>
      <c r="G1222" t="s">
        <v>117</v>
      </c>
      <c r="H1222" t="s">
        <v>118</v>
      </c>
      <c r="I1222">
        <v>0</v>
      </c>
      <c r="J1222" t="s">
        <v>119</v>
      </c>
      <c r="K1222" t="s">
        <v>120</v>
      </c>
      <c r="L1222" t="s">
        <v>130</v>
      </c>
      <c r="M1222" t="s">
        <v>122</v>
      </c>
      <c r="N1222" s="2">
        <v>43200</v>
      </c>
    </row>
    <row r="1223" spans="1:14" x14ac:dyDescent="0.3">
      <c r="A1223" t="s">
        <v>115</v>
      </c>
      <c r="B1223" t="s">
        <v>129</v>
      </c>
      <c r="C1223">
        <v>1000</v>
      </c>
      <c r="D1223" s="1">
        <v>0.55088409999999999</v>
      </c>
      <c r="E1223" s="1">
        <v>2.1824919999999999</v>
      </c>
      <c r="F1223">
        <v>2</v>
      </c>
      <c r="G1223" t="s">
        <v>117</v>
      </c>
      <c r="H1223" t="s">
        <v>118</v>
      </c>
      <c r="I1223">
        <v>0</v>
      </c>
      <c r="J1223" t="s">
        <v>119</v>
      </c>
      <c r="K1223" t="s">
        <v>120</v>
      </c>
      <c r="L1223" t="s">
        <v>130</v>
      </c>
      <c r="M1223" t="s">
        <v>122</v>
      </c>
      <c r="N1223" s="2">
        <v>43200</v>
      </c>
    </row>
    <row r="1224" spans="1:14" x14ac:dyDescent="0.3">
      <c r="A1224" t="s">
        <v>115</v>
      </c>
      <c r="B1224" t="s">
        <v>129</v>
      </c>
      <c r="C1224">
        <v>1000</v>
      </c>
      <c r="D1224" s="1">
        <v>0.5472899</v>
      </c>
      <c r="E1224" s="1">
        <v>2.1493869999999999</v>
      </c>
      <c r="F1224">
        <v>3</v>
      </c>
      <c r="G1224" t="s">
        <v>117</v>
      </c>
      <c r="H1224" t="s">
        <v>118</v>
      </c>
      <c r="I1224">
        <v>0</v>
      </c>
      <c r="J1224" t="s">
        <v>119</v>
      </c>
      <c r="K1224" t="s">
        <v>120</v>
      </c>
      <c r="L1224" t="s">
        <v>130</v>
      </c>
      <c r="M1224" t="s">
        <v>122</v>
      </c>
      <c r="N1224" s="2">
        <v>43200</v>
      </c>
    </row>
    <row r="1225" spans="1:14" x14ac:dyDescent="0.3">
      <c r="A1225" t="s">
        <v>115</v>
      </c>
      <c r="B1225" t="s">
        <v>129</v>
      </c>
      <c r="C1225">
        <v>1000</v>
      </c>
      <c r="D1225" s="1">
        <v>0.56405320000000003</v>
      </c>
      <c r="E1225" s="1">
        <v>2.2245870000000001</v>
      </c>
      <c r="F1225">
        <v>4</v>
      </c>
      <c r="G1225" t="s">
        <v>117</v>
      </c>
      <c r="H1225" t="s">
        <v>118</v>
      </c>
      <c r="I1225">
        <v>0</v>
      </c>
      <c r="J1225" t="s">
        <v>119</v>
      </c>
      <c r="K1225" t="s">
        <v>120</v>
      </c>
      <c r="L1225" t="s">
        <v>130</v>
      </c>
      <c r="M1225" t="s">
        <v>122</v>
      </c>
      <c r="N1225" s="2">
        <v>43200</v>
      </c>
    </row>
    <row r="1226" spans="1:14" x14ac:dyDescent="0.3">
      <c r="A1226" t="s">
        <v>115</v>
      </c>
      <c r="B1226" t="s">
        <v>129</v>
      </c>
      <c r="C1226">
        <v>1000</v>
      </c>
      <c r="D1226" s="1">
        <v>0.56357860000000004</v>
      </c>
      <c r="E1226" s="1">
        <v>2.2648269999999999</v>
      </c>
      <c r="F1226">
        <v>5</v>
      </c>
      <c r="G1226" t="s">
        <v>117</v>
      </c>
      <c r="H1226" t="s">
        <v>118</v>
      </c>
      <c r="I1226">
        <v>0</v>
      </c>
      <c r="J1226" t="s">
        <v>119</v>
      </c>
      <c r="K1226" t="s">
        <v>120</v>
      </c>
      <c r="L1226" t="s">
        <v>130</v>
      </c>
      <c r="M1226" t="s">
        <v>122</v>
      </c>
      <c r="N1226" s="2">
        <v>43200</v>
      </c>
    </row>
    <row r="1227" spans="1:14" x14ac:dyDescent="0.3">
      <c r="A1227" t="s">
        <v>115</v>
      </c>
      <c r="B1227" t="s">
        <v>129</v>
      </c>
      <c r="C1227">
        <v>1010</v>
      </c>
      <c r="D1227" s="1">
        <v>0.5811598</v>
      </c>
      <c r="E1227" s="1">
        <v>2.1904409999999999</v>
      </c>
      <c r="F1227">
        <v>1</v>
      </c>
      <c r="G1227" t="s">
        <v>117</v>
      </c>
      <c r="H1227" t="s">
        <v>118</v>
      </c>
      <c r="I1227">
        <v>0</v>
      </c>
      <c r="J1227" t="s">
        <v>119</v>
      </c>
      <c r="K1227" t="s">
        <v>120</v>
      </c>
      <c r="L1227" t="s">
        <v>130</v>
      </c>
      <c r="M1227" t="s">
        <v>122</v>
      </c>
      <c r="N1227" s="2">
        <v>43200</v>
      </c>
    </row>
    <row r="1228" spans="1:14" x14ac:dyDescent="0.3">
      <c r="A1228" t="s">
        <v>115</v>
      </c>
      <c r="B1228" t="s">
        <v>129</v>
      </c>
      <c r="C1228">
        <v>1010</v>
      </c>
      <c r="D1228" s="1">
        <v>0.58263589999999998</v>
      </c>
      <c r="E1228" s="1">
        <v>2.2181340000000001</v>
      </c>
      <c r="F1228">
        <v>2</v>
      </c>
      <c r="G1228" t="s">
        <v>117</v>
      </c>
      <c r="H1228" t="s">
        <v>118</v>
      </c>
      <c r="I1228">
        <v>0</v>
      </c>
      <c r="J1228" t="s">
        <v>119</v>
      </c>
      <c r="K1228" t="s">
        <v>120</v>
      </c>
      <c r="L1228" t="s">
        <v>130</v>
      </c>
      <c r="M1228" t="s">
        <v>122</v>
      </c>
      <c r="N1228" s="2">
        <v>43200</v>
      </c>
    </row>
    <row r="1229" spans="1:14" x14ac:dyDescent="0.3">
      <c r="A1229" t="s">
        <v>115</v>
      </c>
      <c r="B1229" t="s">
        <v>129</v>
      </c>
      <c r="C1229">
        <v>1010</v>
      </c>
      <c r="D1229" s="1">
        <v>0.58346509999999996</v>
      </c>
      <c r="E1229" s="1">
        <v>2.2011660000000002</v>
      </c>
      <c r="F1229">
        <v>3</v>
      </c>
      <c r="G1229" t="s">
        <v>117</v>
      </c>
      <c r="H1229" t="s">
        <v>118</v>
      </c>
      <c r="I1229">
        <v>0</v>
      </c>
      <c r="J1229" t="s">
        <v>119</v>
      </c>
      <c r="K1229" t="s">
        <v>120</v>
      </c>
      <c r="L1229" t="s">
        <v>130</v>
      </c>
      <c r="M1229" t="s">
        <v>122</v>
      </c>
      <c r="N1229" s="2">
        <v>43200</v>
      </c>
    </row>
    <row r="1230" spans="1:14" x14ac:dyDescent="0.3">
      <c r="A1230" t="s">
        <v>115</v>
      </c>
      <c r="B1230" t="s">
        <v>129</v>
      </c>
      <c r="C1230">
        <v>1010</v>
      </c>
      <c r="D1230" s="1">
        <v>0.58221210000000001</v>
      </c>
      <c r="E1230" s="1">
        <v>2.1576409999999999</v>
      </c>
      <c r="F1230">
        <v>4</v>
      </c>
      <c r="G1230" t="s">
        <v>117</v>
      </c>
      <c r="H1230" t="s">
        <v>118</v>
      </c>
      <c r="I1230">
        <v>0</v>
      </c>
      <c r="J1230" t="s">
        <v>119</v>
      </c>
      <c r="K1230" t="s">
        <v>120</v>
      </c>
      <c r="L1230" t="s">
        <v>130</v>
      </c>
      <c r="M1230" t="s">
        <v>122</v>
      </c>
      <c r="N1230" s="2">
        <v>43200</v>
      </c>
    </row>
    <row r="1231" spans="1:14" x14ac:dyDescent="0.3">
      <c r="A1231" t="s">
        <v>115</v>
      </c>
      <c r="B1231" t="s">
        <v>129</v>
      </c>
      <c r="C1231">
        <v>1010</v>
      </c>
      <c r="D1231" s="1">
        <v>0.57394389999999995</v>
      </c>
      <c r="E1231" s="1">
        <v>2.1737920000000002</v>
      </c>
      <c r="F1231">
        <v>5</v>
      </c>
      <c r="G1231" t="s">
        <v>117</v>
      </c>
      <c r="H1231" t="s">
        <v>118</v>
      </c>
      <c r="I1231">
        <v>0</v>
      </c>
      <c r="J1231" t="s">
        <v>119</v>
      </c>
      <c r="K1231" t="s">
        <v>120</v>
      </c>
      <c r="L1231" t="s">
        <v>130</v>
      </c>
      <c r="M1231" t="s">
        <v>122</v>
      </c>
      <c r="N1231" s="2">
        <v>43200</v>
      </c>
    </row>
    <row r="1232" spans="1:14" x14ac:dyDescent="0.3">
      <c r="A1232" t="s">
        <v>115</v>
      </c>
      <c r="B1232" t="s">
        <v>129</v>
      </c>
      <c r="C1232">
        <v>1020</v>
      </c>
      <c r="D1232" s="1">
        <v>0.61994380000000004</v>
      </c>
      <c r="E1232" s="1">
        <v>2.202458</v>
      </c>
      <c r="F1232">
        <v>1</v>
      </c>
      <c r="G1232" t="s">
        <v>117</v>
      </c>
      <c r="H1232" t="s">
        <v>118</v>
      </c>
      <c r="I1232">
        <v>0</v>
      </c>
      <c r="J1232" t="s">
        <v>119</v>
      </c>
      <c r="K1232" t="s">
        <v>120</v>
      </c>
      <c r="L1232" t="s">
        <v>130</v>
      </c>
      <c r="M1232" t="s">
        <v>122</v>
      </c>
      <c r="N1232" s="2">
        <v>43200</v>
      </c>
    </row>
    <row r="1233" spans="1:14" x14ac:dyDescent="0.3">
      <c r="A1233" t="s">
        <v>115</v>
      </c>
      <c r="B1233" t="s">
        <v>129</v>
      </c>
      <c r="C1233">
        <v>1020</v>
      </c>
      <c r="D1233" s="1">
        <v>0.60081499999999999</v>
      </c>
      <c r="E1233" s="1">
        <v>2.155011</v>
      </c>
      <c r="F1233">
        <v>2</v>
      </c>
      <c r="G1233" t="s">
        <v>117</v>
      </c>
      <c r="H1233" t="s">
        <v>118</v>
      </c>
      <c r="I1233">
        <v>0</v>
      </c>
      <c r="J1233" t="s">
        <v>119</v>
      </c>
      <c r="K1233" t="s">
        <v>120</v>
      </c>
      <c r="L1233" t="s">
        <v>130</v>
      </c>
      <c r="M1233" t="s">
        <v>122</v>
      </c>
      <c r="N1233" s="2">
        <v>43200</v>
      </c>
    </row>
    <row r="1234" spans="1:14" x14ac:dyDescent="0.3">
      <c r="A1234" t="s">
        <v>115</v>
      </c>
      <c r="B1234" t="s">
        <v>129</v>
      </c>
      <c r="C1234">
        <v>1020</v>
      </c>
      <c r="D1234" s="1">
        <v>0.61967689999999997</v>
      </c>
      <c r="E1234" s="1">
        <v>2.198734</v>
      </c>
      <c r="F1234">
        <v>3</v>
      </c>
      <c r="G1234" t="s">
        <v>117</v>
      </c>
      <c r="H1234" t="s">
        <v>118</v>
      </c>
      <c r="I1234">
        <v>0</v>
      </c>
      <c r="J1234" t="s">
        <v>119</v>
      </c>
      <c r="K1234" t="s">
        <v>120</v>
      </c>
      <c r="L1234" t="s">
        <v>130</v>
      </c>
      <c r="M1234" t="s">
        <v>122</v>
      </c>
      <c r="N1234" s="2">
        <v>43200</v>
      </c>
    </row>
    <row r="1235" spans="1:14" x14ac:dyDescent="0.3">
      <c r="A1235" t="s">
        <v>115</v>
      </c>
      <c r="B1235" t="s">
        <v>129</v>
      </c>
      <c r="C1235">
        <v>1020</v>
      </c>
      <c r="D1235" s="1">
        <v>0.61750400000000005</v>
      </c>
      <c r="E1235" s="1">
        <v>2.1493899999999999</v>
      </c>
      <c r="F1235">
        <v>4</v>
      </c>
      <c r="G1235" t="s">
        <v>117</v>
      </c>
      <c r="H1235" t="s">
        <v>118</v>
      </c>
      <c r="I1235">
        <v>0</v>
      </c>
      <c r="J1235" t="s">
        <v>119</v>
      </c>
      <c r="K1235" t="s">
        <v>120</v>
      </c>
      <c r="L1235" t="s">
        <v>130</v>
      </c>
      <c r="M1235" t="s">
        <v>122</v>
      </c>
      <c r="N1235" s="2">
        <v>43200</v>
      </c>
    </row>
    <row r="1236" spans="1:14" x14ac:dyDescent="0.3">
      <c r="A1236" t="s">
        <v>115</v>
      </c>
      <c r="B1236" t="s">
        <v>129</v>
      </c>
      <c r="C1236">
        <v>1020</v>
      </c>
      <c r="D1236" s="1">
        <v>0.58005899999999999</v>
      </c>
      <c r="E1236" s="1">
        <v>2.0364949999999999</v>
      </c>
      <c r="F1236">
        <v>5</v>
      </c>
      <c r="G1236" t="s">
        <v>117</v>
      </c>
      <c r="H1236" t="s">
        <v>118</v>
      </c>
      <c r="I1236">
        <v>0</v>
      </c>
      <c r="J1236" t="s">
        <v>119</v>
      </c>
      <c r="K1236" t="s">
        <v>120</v>
      </c>
      <c r="L1236" t="s">
        <v>130</v>
      </c>
      <c r="M1236" t="s">
        <v>122</v>
      </c>
      <c r="N1236" s="2">
        <v>43200</v>
      </c>
    </row>
    <row r="1237" spans="1:14" x14ac:dyDescent="0.3">
      <c r="A1237" t="s">
        <v>115</v>
      </c>
      <c r="B1237" t="s">
        <v>129</v>
      </c>
      <c r="C1237">
        <v>1030</v>
      </c>
      <c r="D1237" s="1">
        <v>0.57048100000000002</v>
      </c>
      <c r="E1237" s="1">
        <v>2.0870880000000001</v>
      </c>
      <c r="F1237">
        <v>1</v>
      </c>
      <c r="G1237" t="s">
        <v>117</v>
      </c>
      <c r="H1237" t="s">
        <v>118</v>
      </c>
      <c r="I1237">
        <v>0</v>
      </c>
      <c r="J1237" t="s">
        <v>119</v>
      </c>
      <c r="K1237" t="s">
        <v>120</v>
      </c>
      <c r="L1237" t="s">
        <v>130</v>
      </c>
      <c r="M1237" t="s">
        <v>122</v>
      </c>
      <c r="N1237" s="2">
        <v>43200</v>
      </c>
    </row>
    <row r="1238" spans="1:14" x14ac:dyDescent="0.3">
      <c r="A1238" t="s">
        <v>115</v>
      </c>
      <c r="B1238" t="s">
        <v>129</v>
      </c>
      <c r="C1238">
        <v>1030</v>
      </c>
      <c r="D1238" s="1">
        <v>0.57537450000000001</v>
      </c>
      <c r="E1238" s="1">
        <v>2.1073740000000001</v>
      </c>
      <c r="F1238">
        <v>2</v>
      </c>
      <c r="G1238" t="s">
        <v>117</v>
      </c>
      <c r="H1238" t="s">
        <v>118</v>
      </c>
      <c r="I1238">
        <v>0</v>
      </c>
      <c r="J1238" t="s">
        <v>119</v>
      </c>
      <c r="K1238" t="s">
        <v>120</v>
      </c>
      <c r="L1238" t="s">
        <v>130</v>
      </c>
      <c r="M1238" t="s">
        <v>122</v>
      </c>
      <c r="N1238" s="2">
        <v>43200</v>
      </c>
    </row>
    <row r="1239" spans="1:14" x14ac:dyDescent="0.3">
      <c r="A1239" t="s">
        <v>115</v>
      </c>
      <c r="B1239" t="s">
        <v>129</v>
      </c>
      <c r="C1239">
        <v>1030</v>
      </c>
      <c r="D1239" s="1">
        <v>0.59982530000000001</v>
      </c>
      <c r="E1239" s="1">
        <v>2.1845910000000002</v>
      </c>
      <c r="F1239">
        <v>3</v>
      </c>
      <c r="G1239" t="s">
        <v>117</v>
      </c>
      <c r="H1239" t="s">
        <v>118</v>
      </c>
      <c r="I1239">
        <v>0</v>
      </c>
      <c r="J1239" t="s">
        <v>119</v>
      </c>
      <c r="K1239" t="s">
        <v>120</v>
      </c>
      <c r="L1239" t="s">
        <v>130</v>
      </c>
      <c r="M1239" t="s">
        <v>122</v>
      </c>
      <c r="N1239" s="2">
        <v>43200</v>
      </c>
    </row>
    <row r="1240" spans="1:14" x14ac:dyDescent="0.3">
      <c r="A1240" t="s">
        <v>115</v>
      </c>
      <c r="B1240" t="s">
        <v>129</v>
      </c>
      <c r="C1240">
        <v>1030</v>
      </c>
      <c r="D1240" s="1">
        <v>0.58124200000000004</v>
      </c>
      <c r="E1240" s="1">
        <v>2.1435240000000002</v>
      </c>
      <c r="F1240">
        <v>4</v>
      </c>
      <c r="G1240" t="s">
        <v>117</v>
      </c>
      <c r="H1240" t="s">
        <v>118</v>
      </c>
      <c r="I1240">
        <v>0</v>
      </c>
      <c r="J1240" t="s">
        <v>119</v>
      </c>
      <c r="K1240" t="s">
        <v>120</v>
      </c>
      <c r="L1240" t="s">
        <v>130</v>
      </c>
      <c r="M1240" t="s">
        <v>122</v>
      </c>
      <c r="N1240" s="2">
        <v>43200</v>
      </c>
    </row>
    <row r="1241" spans="1:14" x14ac:dyDescent="0.3">
      <c r="A1241" t="s">
        <v>115</v>
      </c>
      <c r="B1241" t="s">
        <v>129</v>
      </c>
      <c r="C1241">
        <v>1030</v>
      </c>
      <c r="D1241" s="1">
        <v>0.56712070000000003</v>
      </c>
      <c r="E1241" s="1">
        <v>2.073696</v>
      </c>
      <c r="F1241">
        <v>5</v>
      </c>
      <c r="G1241" t="s">
        <v>117</v>
      </c>
      <c r="H1241" t="s">
        <v>118</v>
      </c>
      <c r="I1241">
        <v>0</v>
      </c>
      <c r="J1241" t="s">
        <v>119</v>
      </c>
      <c r="K1241" t="s">
        <v>120</v>
      </c>
      <c r="L1241" t="s">
        <v>130</v>
      </c>
      <c r="M1241" t="s">
        <v>122</v>
      </c>
      <c r="N1241" s="2">
        <v>43200</v>
      </c>
    </row>
    <row r="1242" spans="1:14" x14ac:dyDescent="0.3">
      <c r="A1242" t="s">
        <v>115</v>
      </c>
      <c r="B1242" t="s">
        <v>129</v>
      </c>
      <c r="C1242">
        <v>1040</v>
      </c>
      <c r="D1242" s="1">
        <v>0.56237689999999996</v>
      </c>
      <c r="E1242" s="1">
        <v>2.0507119999999999</v>
      </c>
      <c r="F1242">
        <v>1</v>
      </c>
      <c r="G1242" t="s">
        <v>117</v>
      </c>
      <c r="H1242" t="s">
        <v>118</v>
      </c>
      <c r="I1242">
        <v>0</v>
      </c>
      <c r="J1242" t="s">
        <v>119</v>
      </c>
      <c r="K1242" t="s">
        <v>120</v>
      </c>
      <c r="L1242" t="s">
        <v>130</v>
      </c>
      <c r="M1242" t="s">
        <v>122</v>
      </c>
      <c r="N1242" s="2">
        <v>43200</v>
      </c>
    </row>
    <row r="1243" spans="1:14" x14ac:dyDescent="0.3">
      <c r="A1243" t="s">
        <v>115</v>
      </c>
      <c r="B1243" t="s">
        <v>129</v>
      </c>
      <c r="C1243">
        <v>1040</v>
      </c>
      <c r="D1243" s="1">
        <v>0.54844890000000002</v>
      </c>
      <c r="E1243" s="1">
        <v>2.0014940000000001</v>
      </c>
      <c r="F1243">
        <v>2</v>
      </c>
      <c r="G1243" t="s">
        <v>117</v>
      </c>
      <c r="H1243" t="s">
        <v>118</v>
      </c>
      <c r="I1243">
        <v>0</v>
      </c>
      <c r="J1243" t="s">
        <v>119</v>
      </c>
      <c r="K1243" t="s">
        <v>120</v>
      </c>
      <c r="L1243" t="s">
        <v>130</v>
      </c>
      <c r="M1243" t="s">
        <v>122</v>
      </c>
      <c r="N1243" s="2">
        <v>43200</v>
      </c>
    </row>
    <row r="1244" spans="1:14" x14ac:dyDescent="0.3">
      <c r="A1244" t="s">
        <v>115</v>
      </c>
      <c r="B1244" t="s">
        <v>129</v>
      </c>
      <c r="C1244">
        <v>1040</v>
      </c>
      <c r="D1244" s="1">
        <v>0.5542087</v>
      </c>
      <c r="E1244" s="1">
        <v>2.0575359999999998</v>
      </c>
      <c r="F1244">
        <v>3</v>
      </c>
      <c r="G1244" t="s">
        <v>117</v>
      </c>
      <c r="H1244" t="s">
        <v>118</v>
      </c>
      <c r="I1244">
        <v>0</v>
      </c>
      <c r="J1244" t="s">
        <v>119</v>
      </c>
      <c r="K1244" t="s">
        <v>120</v>
      </c>
      <c r="L1244" t="s">
        <v>130</v>
      </c>
      <c r="M1244" t="s">
        <v>122</v>
      </c>
      <c r="N1244" s="2">
        <v>43200</v>
      </c>
    </row>
    <row r="1245" spans="1:14" x14ac:dyDescent="0.3">
      <c r="A1245" t="s">
        <v>115</v>
      </c>
      <c r="B1245" t="s">
        <v>129</v>
      </c>
      <c r="C1245">
        <v>1040</v>
      </c>
      <c r="D1245" s="1">
        <v>0.56377339999999998</v>
      </c>
      <c r="E1245" s="1">
        <v>2.0389430000000002</v>
      </c>
      <c r="F1245">
        <v>4</v>
      </c>
      <c r="G1245" t="s">
        <v>117</v>
      </c>
      <c r="H1245" t="s">
        <v>118</v>
      </c>
      <c r="I1245">
        <v>0</v>
      </c>
      <c r="J1245" t="s">
        <v>119</v>
      </c>
      <c r="K1245" t="s">
        <v>120</v>
      </c>
      <c r="L1245" t="s">
        <v>130</v>
      </c>
      <c r="M1245" t="s">
        <v>122</v>
      </c>
      <c r="N1245" s="2">
        <v>43200</v>
      </c>
    </row>
    <row r="1246" spans="1:14" x14ac:dyDescent="0.3">
      <c r="A1246" t="s">
        <v>115</v>
      </c>
      <c r="B1246" t="s">
        <v>129</v>
      </c>
      <c r="C1246">
        <v>1040</v>
      </c>
      <c r="D1246" s="1">
        <v>0.56347309999999995</v>
      </c>
      <c r="E1246" s="1">
        <v>2.0602480000000001</v>
      </c>
      <c r="F1246">
        <v>5</v>
      </c>
      <c r="G1246" t="s">
        <v>117</v>
      </c>
      <c r="H1246" t="s">
        <v>118</v>
      </c>
      <c r="I1246">
        <v>0</v>
      </c>
      <c r="J1246" t="s">
        <v>119</v>
      </c>
      <c r="K1246" t="s">
        <v>120</v>
      </c>
      <c r="L1246" t="s">
        <v>130</v>
      </c>
      <c r="M1246" t="s">
        <v>122</v>
      </c>
      <c r="N1246" s="2">
        <v>43200</v>
      </c>
    </row>
    <row r="1247" spans="1:14" x14ac:dyDescent="0.3">
      <c r="A1247" t="s">
        <v>115</v>
      </c>
      <c r="B1247" t="s">
        <v>129</v>
      </c>
      <c r="C1247">
        <v>1050</v>
      </c>
      <c r="D1247" s="1">
        <v>0.56722059999999996</v>
      </c>
      <c r="E1247" s="1">
        <v>2.0391089999999998</v>
      </c>
      <c r="F1247">
        <v>1</v>
      </c>
      <c r="G1247" t="s">
        <v>117</v>
      </c>
      <c r="H1247" t="s">
        <v>118</v>
      </c>
      <c r="I1247">
        <v>0</v>
      </c>
      <c r="J1247" t="s">
        <v>119</v>
      </c>
      <c r="K1247" t="s">
        <v>120</v>
      </c>
      <c r="L1247" t="s">
        <v>130</v>
      </c>
      <c r="M1247" t="s">
        <v>122</v>
      </c>
      <c r="N1247" s="2">
        <v>43200</v>
      </c>
    </row>
    <row r="1248" spans="1:14" x14ac:dyDescent="0.3">
      <c r="A1248" t="s">
        <v>115</v>
      </c>
      <c r="B1248" t="s">
        <v>129</v>
      </c>
      <c r="C1248">
        <v>1050</v>
      </c>
      <c r="D1248" s="1">
        <v>0.53189540000000002</v>
      </c>
      <c r="E1248" s="1">
        <v>1.9318420000000001</v>
      </c>
      <c r="F1248">
        <v>2</v>
      </c>
      <c r="G1248" t="s">
        <v>117</v>
      </c>
      <c r="H1248" t="s">
        <v>118</v>
      </c>
      <c r="I1248">
        <v>0</v>
      </c>
      <c r="J1248" t="s">
        <v>119</v>
      </c>
      <c r="K1248" t="s">
        <v>120</v>
      </c>
      <c r="L1248" t="s">
        <v>130</v>
      </c>
      <c r="M1248" t="s">
        <v>122</v>
      </c>
      <c r="N1248" s="2">
        <v>43200</v>
      </c>
    </row>
    <row r="1249" spans="1:14" x14ac:dyDescent="0.3">
      <c r="A1249" t="s">
        <v>115</v>
      </c>
      <c r="B1249" t="s">
        <v>129</v>
      </c>
      <c r="C1249">
        <v>1050</v>
      </c>
      <c r="D1249" s="1">
        <v>0.57394310000000004</v>
      </c>
      <c r="E1249" s="1">
        <v>2.0717189999999999</v>
      </c>
      <c r="F1249">
        <v>3</v>
      </c>
      <c r="G1249" t="s">
        <v>117</v>
      </c>
      <c r="H1249" t="s">
        <v>118</v>
      </c>
      <c r="I1249">
        <v>0</v>
      </c>
      <c r="J1249" t="s">
        <v>119</v>
      </c>
      <c r="K1249" t="s">
        <v>120</v>
      </c>
      <c r="L1249" t="s">
        <v>130</v>
      </c>
      <c r="M1249" t="s">
        <v>122</v>
      </c>
      <c r="N1249" s="2">
        <v>43200</v>
      </c>
    </row>
    <row r="1250" spans="1:14" x14ac:dyDescent="0.3">
      <c r="A1250" t="s">
        <v>115</v>
      </c>
      <c r="B1250" t="s">
        <v>129</v>
      </c>
      <c r="C1250">
        <v>1050</v>
      </c>
      <c r="D1250" s="1">
        <v>0.58058350000000003</v>
      </c>
      <c r="E1250" s="1">
        <v>2.1134369999999998</v>
      </c>
      <c r="F1250">
        <v>4</v>
      </c>
      <c r="G1250" t="s">
        <v>117</v>
      </c>
      <c r="H1250" t="s">
        <v>118</v>
      </c>
      <c r="I1250">
        <v>0</v>
      </c>
      <c r="J1250" t="s">
        <v>119</v>
      </c>
      <c r="K1250" t="s">
        <v>120</v>
      </c>
      <c r="L1250" t="s">
        <v>130</v>
      </c>
      <c r="M1250" t="s">
        <v>122</v>
      </c>
      <c r="N1250" s="2">
        <v>43200</v>
      </c>
    </row>
    <row r="1251" spans="1:14" x14ac:dyDescent="0.3">
      <c r="A1251" t="s">
        <v>115</v>
      </c>
      <c r="B1251" t="s">
        <v>129</v>
      </c>
      <c r="C1251">
        <v>1050</v>
      </c>
      <c r="D1251" s="1">
        <v>0.56620159999999997</v>
      </c>
      <c r="E1251" s="1">
        <v>2.0915499999999998</v>
      </c>
      <c r="F1251">
        <v>5</v>
      </c>
      <c r="G1251" t="s">
        <v>117</v>
      </c>
      <c r="H1251" t="s">
        <v>118</v>
      </c>
      <c r="I1251">
        <v>0</v>
      </c>
      <c r="J1251" t="s">
        <v>119</v>
      </c>
      <c r="K1251" t="s">
        <v>120</v>
      </c>
      <c r="L1251" t="s">
        <v>130</v>
      </c>
      <c r="M1251" t="s">
        <v>122</v>
      </c>
      <c r="N1251" s="2">
        <v>43200</v>
      </c>
    </row>
    <row r="1252" spans="1:14" x14ac:dyDescent="0.3">
      <c r="A1252" t="s">
        <v>115</v>
      </c>
      <c r="B1252" t="s">
        <v>129</v>
      </c>
      <c r="C1252">
        <v>1060</v>
      </c>
      <c r="D1252" s="1">
        <v>0.56744490000000003</v>
      </c>
      <c r="E1252" s="1">
        <v>2.017995</v>
      </c>
      <c r="F1252">
        <v>1</v>
      </c>
      <c r="G1252" t="s">
        <v>117</v>
      </c>
      <c r="H1252" t="s">
        <v>118</v>
      </c>
      <c r="I1252">
        <v>0</v>
      </c>
      <c r="J1252" t="s">
        <v>119</v>
      </c>
      <c r="K1252" t="s">
        <v>120</v>
      </c>
      <c r="L1252" t="s">
        <v>130</v>
      </c>
      <c r="M1252" t="s">
        <v>122</v>
      </c>
      <c r="N1252" s="2">
        <v>43200</v>
      </c>
    </row>
    <row r="1253" spans="1:14" x14ac:dyDescent="0.3">
      <c r="A1253" t="s">
        <v>115</v>
      </c>
      <c r="B1253" t="s">
        <v>129</v>
      </c>
      <c r="C1253">
        <v>1060</v>
      </c>
      <c r="D1253" s="1">
        <v>0.54108699999999998</v>
      </c>
      <c r="E1253" s="1">
        <v>1.9447430000000001</v>
      </c>
      <c r="F1253">
        <v>2</v>
      </c>
      <c r="G1253" t="s">
        <v>117</v>
      </c>
      <c r="H1253" t="s">
        <v>118</v>
      </c>
      <c r="I1253">
        <v>0</v>
      </c>
      <c r="J1253" t="s">
        <v>119</v>
      </c>
      <c r="K1253" t="s">
        <v>120</v>
      </c>
      <c r="L1253" t="s">
        <v>130</v>
      </c>
      <c r="M1253" t="s">
        <v>122</v>
      </c>
      <c r="N1253" s="2">
        <v>43200</v>
      </c>
    </row>
    <row r="1254" spans="1:14" x14ac:dyDescent="0.3">
      <c r="A1254" t="s">
        <v>115</v>
      </c>
      <c r="B1254" t="s">
        <v>129</v>
      </c>
      <c r="C1254">
        <v>1060</v>
      </c>
      <c r="D1254" s="1">
        <v>0.57738520000000004</v>
      </c>
      <c r="E1254" s="1">
        <v>2.0140959999999999</v>
      </c>
      <c r="F1254">
        <v>3</v>
      </c>
      <c r="G1254" t="s">
        <v>117</v>
      </c>
      <c r="H1254" t="s">
        <v>118</v>
      </c>
      <c r="I1254">
        <v>0</v>
      </c>
      <c r="J1254" t="s">
        <v>119</v>
      </c>
      <c r="K1254" t="s">
        <v>120</v>
      </c>
      <c r="L1254" t="s">
        <v>130</v>
      </c>
      <c r="M1254" t="s">
        <v>122</v>
      </c>
      <c r="N1254" s="2">
        <v>43200</v>
      </c>
    </row>
    <row r="1255" spans="1:14" x14ac:dyDescent="0.3">
      <c r="A1255" t="s">
        <v>115</v>
      </c>
      <c r="B1255" t="s">
        <v>129</v>
      </c>
      <c r="C1255">
        <v>1060</v>
      </c>
      <c r="D1255" s="1">
        <v>0.53516459999999999</v>
      </c>
      <c r="E1255" s="1">
        <v>1.9213880000000001</v>
      </c>
      <c r="F1255">
        <v>4</v>
      </c>
      <c r="G1255" t="s">
        <v>117</v>
      </c>
      <c r="H1255" t="s">
        <v>118</v>
      </c>
      <c r="I1255">
        <v>0</v>
      </c>
      <c r="J1255" t="s">
        <v>119</v>
      </c>
      <c r="K1255" t="s">
        <v>120</v>
      </c>
      <c r="L1255" t="s">
        <v>130</v>
      </c>
      <c r="M1255" t="s">
        <v>122</v>
      </c>
      <c r="N1255" s="2">
        <v>43200</v>
      </c>
    </row>
    <row r="1256" spans="1:14" x14ac:dyDescent="0.3">
      <c r="A1256" t="s">
        <v>115</v>
      </c>
      <c r="B1256" t="s">
        <v>129</v>
      </c>
      <c r="C1256">
        <v>1060</v>
      </c>
      <c r="D1256" s="1">
        <v>0.58383689999999999</v>
      </c>
      <c r="E1256" s="1">
        <v>2.1191149999999999</v>
      </c>
      <c r="F1256">
        <v>5</v>
      </c>
      <c r="G1256" t="s">
        <v>117</v>
      </c>
      <c r="H1256" t="s">
        <v>118</v>
      </c>
      <c r="I1256">
        <v>0</v>
      </c>
      <c r="J1256" t="s">
        <v>119</v>
      </c>
      <c r="K1256" t="s">
        <v>120</v>
      </c>
      <c r="L1256" t="s">
        <v>130</v>
      </c>
      <c r="M1256" t="s">
        <v>122</v>
      </c>
      <c r="N1256" s="2">
        <v>43200</v>
      </c>
    </row>
    <row r="1257" spans="1:14" x14ac:dyDescent="0.3">
      <c r="A1257" t="s">
        <v>115</v>
      </c>
      <c r="B1257" t="s">
        <v>129</v>
      </c>
      <c r="C1257">
        <v>1070</v>
      </c>
      <c r="D1257" s="1">
        <v>0.58696610000000005</v>
      </c>
      <c r="E1257" s="1">
        <v>1.9646159999999999</v>
      </c>
      <c r="F1257">
        <v>1</v>
      </c>
      <c r="G1257" t="s">
        <v>117</v>
      </c>
      <c r="H1257" t="s">
        <v>118</v>
      </c>
      <c r="I1257">
        <v>0</v>
      </c>
      <c r="J1257" t="s">
        <v>119</v>
      </c>
      <c r="K1257" t="s">
        <v>120</v>
      </c>
      <c r="L1257" t="s">
        <v>130</v>
      </c>
      <c r="M1257" t="s">
        <v>122</v>
      </c>
      <c r="N1257" s="2">
        <v>43200</v>
      </c>
    </row>
    <row r="1258" spans="1:14" x14ac:dyDescent="0.3">
      <c r="A1258" t="s">
        <v>115</v>
      </c>
      <c r="B1258" t="s">
        <v>129</v>
      </c>
      <c r="C1258">
        <v>1070</v>
      </c>
      <c r="D1258" s="1">
        <v>0.56888890000000003</v>
      </c>
      <c r="E1258" s="1">
        <v>1.9516</v>
      </c>
      <c r="F1258">
        <v>2</v>
      </c>
      <c r="G1258" t="s">
        <v>117</v>
      </c>
      <c r="H1258" t="s">
        <v>118</v>
      </c>
      <c r="I1258">
        <v>0</v>
      </c>
      <c r="J1258" t="s">
        <v>119</v>
      </c>
      <c r="K1258" t="s">
        <v>120</v>
      </c>
      <c r="L1258" t="s">
        <v>130</v>
      </c>
      <c r="M1258" t="s">
        <v>122</v>
      </c>
      <c r="N1258" s="2">
        <v>43200</v>
      </c>
    </row>
    <row r="1259" spans="1:14" x14ac:dyDescent="0.3">
      <c r="A1259" t="s">
        <v>115</v>
      </c>
      <c r="B1259" t="s">
        <v>129</v>
      </c>
      <c r="C1259">
        <v>1070</v>
      </c>
      <c r="D1259" s="1">
        <v>0.56500119999999998</v>
      </c>
      <c r="E1259" s="1">
        <v>1.932264</v>
      </c>
      <c r="F1259">
        <v>3</v>
      </c>
      <c r="G1259" t="s">
        <v>117</v>
      </c>
      <c r="H1259" t="s">
        <v>118</v>
      </c>
      <c r="I1259">
        <v>0</v>
      </c>
      <c r="J1259" t="s">
        <v>119</v>
      </c>
      <c r="K1259" t="s">
        <v>120</v>
      </c>
      <c r="L1259" t="s">
        <v>130</v>
      </c>
      <c r="M1259" t="s">
        <v>122</v>
      </c>
      <c r="N1259" s="2">
        <v>43200</v>
      </c>
    </row>
    <row r="1260" spans="1:14" x14ac:dyDescent="0.3">
      <c r="A1260" t="s">
        <v>115</v>
      </c>
      <c r="B1260" t="s">
        <v>129</v>
      </c>
      <c r="C1260">
        <v>1070</v>
      </c>
      <c r="D1260" s="1">
        <v>0.56491020000000003</v>
      </c>
      <c r="E1260" s="1">
        <v>1.9052579999999999</v>
      </c>
      <c r="F1260">
        <v>4</v>
      </c>
      <c r="G1260" t="s">
        <v>117</v>
      </c>
      <c r="H1260" t="s">
        <v>118</v>
      </c>
      <c r="I1260">
        <v>0</v>
      </c>
      <c r="J1260" t="s">
        <v>119</v>
      </c>
      <c r="K1260" t="s">
        <v>120</v>
      </c>
      <c r="L1260" t="s">
        <v>130</v>
      </c>
      <c r="M1260" t="s">
        <v>122</v>
      </c>
      <c r="N1260" s="2">
        <v>43200</v>
      </c>
    </row>
    <row r="1261" spans="1:14" x14ac:dyDescent="0.3">
      <c r="A1261" t="s">
        <v>115</v>
      </c>
      <c r="B1261" t="s">
        <v>129</v>
      </c>
      <c r="C1261">
        <v>1070</v>
      </c>
      <c r="D1261" s="1">
        <v>0.57524889999999995</v>
      </c>
      <c r="E1261" s="1">
        <v>1.922596</v>
      </c>
      <c r="F1261">
        <v>5</v>
      </c>
      <c r="G1261" t="s">
        <v>117</v>
      </c>
      <c r="H1261" t="s">
        <v>118</v>
      </c>
      <c r="I1261">
        <v>0</v>
      </c>
      <c r="J1261" t="s">
        <v>119</v>
      </c>
      <c r="K1261" t="s">
        <v>120</v>
      </c>
      <c r="L1261" t="s">
        <v>130</v>
      </c>
      <c r="M1261" t="s">
        <v>122</v>
      </c>
      <c r="N1261" s="2">
        <v>43200</v>
      </c>
    </row>
    <row r="1262" spans="1:14" x14ac:dyDescent="0.3">
      <c r="A1262" t="s">
        <v>115</v>
      </c>
      <c r="B1262" t="s">
        <v>129</v>
      </c>
      <c r="C1262">
        <v>1080</v>
      </c>
      <c r="D1262" s="1">
        <v>0.62689010000000001</v>
      </c>
      <c r="E1262" s="1">
        <v>2.0065580000000001</v>
      </c>
      <c r="F1262">
        <v>1</v>
      </c>
      <c r="G1262" t="s">
        <v>117</v>
      </c>
      <c r="H1262" t="s">
        <v>118</v>
      </c>
      <c r="I1262">
        <v>0</v>
      </c>
      <c r="J1262" t="s">
        <v>119</v>
      </c>
      <c r="K1262" t="s">
        <v>120</v>
      </c>
      <c r="L1262" t="s">
        <v>130</v>
      </c>
      <c r="M1262" t="s">
        <v>122</v>
      </c>
      <c r="N1262" s="2">
        <v>43200</v>
      </c>
    </row>
    <row r="1263" spans="1:14" x14ac:dyDescent="0.3">
      <c r="A1263" t="s">
        <v>115</v>
      </c>
      <c r="B1263" t="s">
        <v>129</v>
      </c>
      <c r="C1263">
        <v>1080</v>
      </c>
      <c r="D1263" s="1">
        <v>0.61311970000000005</v>
      </c>
      <c r="E1263" s="1">
        <v>1.9748779999999999</v>
      </c>
      <c r="F1263">
        <v>2</v>
      </c>
      <c r="G1263" t="s">
        <v>117</v>
      </c>
      <c r="H1263" t="s">
        <v>118</v>
      </c>
      <c r="I1263">
        <v>0</v>
      </c>
      <c r="J1263" t="s">
        <v>119</v>
      </c>
      <c r="K1263" t="s">
        <v>120</v>
      </c>
      <c r="L1263" t="s">
        <v>130</v>
      </c>
      <c r="M1263" t="s">
        <v>122</v>
      </c>
      <c r="N1263" s="2">
        <v>43200</v>
      </c>
    </row>
    <row r="1264" spans="1:14" x14ac:dyDescent="0.3">
      <c r="A1264" t="s">
        <v>115</v>
      </c>
      <c r="B1264" t="s">
        <v>129</v>
      </c>
      <c r="C1264">
        <v>1080</v>
      </c>
      <c r="D1264" s="1">
        <v>0.58197900000000002</v>
      </c>
      <c r="E1264" s="1">
        <v>1.893786</v>
      </c>
      <c r="F1264">
        <v>3</v>
      </c>
      <c r="G1264" t="s">
        <v>117</v>
      </c>
      <c r="H1264" t="s">
        <v>118</v>
      </c>
      <c r="I1264">
        <v>0</v>
      </c>
      <c r="J1264" t="s">
        <v>119</v>
      </c>
      <c r="K1264" t="s">
        <v>120</v>
      </c>
      <c r="L1264" t="s">
        <v>130</v>
      </c>
      <c r="M1264" t="s">
        <v>122</v>
      </c>
      <c r="N1264" s="2">
        <v>43200</v>
      </c>
    </row>
    <row r="1265" spans="1:14" x14ac:dyDescent="0.3">
      <c r="A1265" t="s">
        <v>115</v>
      </c>
      <c r="B1265" t="s">
        <v>129</v>
      </c>
      <c r="C1265">
        <v>1080</v>
      </c>
      <c r="D1265" s="1">
        <v>0.58500770000000002</v>
      </c>
      <c r="E1265" s="1">
        <v>1.881084</v>
      </c>
      <c r="F1265">
        <v>4</v>
      </c>
      <c r="G1265" t="s">
        <v>117</v>
      </c>
      <c r="H1265" t="s">
        <v>118</v>
      </c>
      <c r="I1265">
        <v>0</v>
      </c>
      <c r="J1265" t="s">
        <v>119</v>
      </c>
      <c r="K1265" t="s">
        <v>120</v>
      </c>
      <c r="L1265" t="s">
        <v>130</v>
      </c>
      <c r="M1265" t="s">
        <v>122</v>
      </c>
      <c r="N1265" s="2">
        <v>43200</v>
      </c>
    </row>
    <row r="1266" spans="1:14" x14ac:dyDescent="0.3">
      <c r="A1266" t="s">
        <v>115</v>
      </c>
      <c r="B1266" t="s">
        <v>129</v>
      </c>
      <c r="C1266">
        <v>1080</v>
      </c>
      <c r="D1266" s="1">
        <v>0.60382499999999995</v>
      </c>
      <c r="E1266" s="1">
        <v>1.9567490000000001</v>
      </c>
      <c r="F1266">
        <v>5</v>
      </c>
      <c r="G1266" t="s">
        <v>117</v>
      </c>
      <c r="H1266" t="s">
        <v>118</v>
      </c>
      <c r="I1266">
        <v>0</v>
      </c>
      <c r="J1266" t="s">
        <v>119</v>
      </c>
      <c r="K1266" t="s">
        <v>120</v>
      </c>
      <c r="L1266" t="s">
        <v>130</v>
      </c>
      <c r="M1266" t="s">
        <v>122</v>
      </c>
      <c r="N1266" s="2">
        <v>43200</v>
      </c>
    </row>
    <row r="1267" spans="1:14" x14ac:dyDescent="0.3">
      <c r="A1267" t="s">
        <v>115</v>
      </c>
      <c r="B1267" t="s">
        <v>129</v>
      </c>
      <c r="C1267">
        <v>1090</v>
      </c>
      <c r="D1267" s="1">
        <v>0.66095360000000003</v>
      </c>
      <c r="E1267" s="1">
        <v>2.0215429999999999</v>
      </c>
      <c r="F1267">
        <v>1</v>
      </c>
      <c r="G1267" t="s">
        <v>117</v>
      </c>
      <c r="H1267" t="s">
        <v>118</v>
      </c>
      <c r="I1267">
        <v>0</v>
      </c>
      <c r="J1267" t="s">
        <v>119</v>
      </c>
      <c r="K1267" t="s">
        <v>120</v>
      </c>
      <c r="L1267" t="s">
        <v>130</v>
      </c>
      <c r="M1267" t="s">
        <v>122</v>
      </c>
      <c r="N1267" s="2">
        <v>43200</v>
      </c>
    </row>
    <row r="1268" spans="1:14" x14ac:dyDescent="0.3">
      <c r="A1268" t="s">
        <v>115</v>
      </c>
      <c r="B1268" t="s">
        <v>129</v>
      </c>
      <c r="C1268">
        <v>1090</v>
      </c>
      <c r="D1268" s="1">
        <v>0.62422820000000001</v>
      </c>
      <c r="E1268" s="1">
        <v>1.9379219999999999</v>
      </c>
      <c r="F1268">
        <v>2</v>
      </c>
      <c r="G1268" t="s">
        <v>117</v>
      </c>
      <c r="H1268" t="s">
        <v>118</v>
      </c>
      <c r="I1268">
        <v>0</v>
      </c>
      <c r="J1268" t="s">
        <v>119</v>
      </c>
      <c r="K1268" t="s">
        <v>120</v>
      </c>
      <c r="L1268" t="s">
        <v>130</v>
      </c>
      <c r="M1268" t="s">
        <v>122</v>
      </c>
      <c r="N1268" s="2">
        <v>43200</v>
      </c>
    </row>
    <row r="1269" spans="1:14" x14ac:dyDescent="0.3">
      <c r="A1269" t="s">
        <v>115</v>
      </c>
      <c r="B1269" t="s">
        <v>129</v>
      </c>
      <c r="C1269">
        <v>1090</v>
      </c>
      <c r="D1269" s="1">
        <v>0.62251179999999995</v>
      </c>
      <c r="E1269" s="1">
        <v>1.9161360000000001</v>
      </c>
      <c r="F1269">
        <v>3</v>
      </c>
      <c r="G1269" t="s">
        <v>117</v>
      </c>
      <c r="H1269" t="s">
        <v>118</v>
      </c>
      <c r="I1269">
        <v>0</v>
      </c>
      <c r="J1269" t="s">
        <v>119</v>
      </c>
      <c r="K1269" t="s">
        <v>120</v>
      </c>
      <c r="L1269" t="s">
        <v>130</v>
      </c>
      <c r="M1269" t="s">
        <v>122</v>
      </c>
      <c r="N1269" s="2">
        <v>43200</v>
      </c>
    </row>
    <row r="1270" spans="1:14" x14ac:dyDescent="0.3">
      <c r="A1270" t="s">
        <v>115</v>
      </c>
      <c r="B1270" t="s">
        <v>129</v>
      </c>
      <c r="C1270">
        <v>1090</v>
      </c>
      <c r="D1270" s="1">
        <v>0.62338289999999996</v>
      </c>
      <c r="E1270" s="1">
        <v>1.929711</v>
      </c>
      <c r="F1270">
        <v>4</v>
      </c>
      <c r="G1270" t="s">
        <v>117</v>
      </c>
      <c r="H1270" t="s">
        <v>118</v>
      </c>
      <c r="I1270">
        <v>0</v>
      </c>
      <c r="J1270" t="s">
        <v>119</v>
      </c>
      <c r="K1270" t="s">
        <v>120</v>
      </c>
      <c r="L1270" t="s">
        <v>130</v>
      </c>
      <c r="M1270" t="s">
        <v>122</v>
      </c>
      <c r="N1270" s="2">
        <v>43200</v>
      </c>
    </row>
    <row r="1271" spans="1:14" x14ac:dyDescent="0.3">
      <c r="A1271" t="s">
        <v>115</v>
      </c>
      <c r="B1271" t="s">
        <v>129</v>
      </c>
      <c r="C1271">
        <v>1090</v>
      </c>
      <c r="D1271" s="1">
        <v>0.65472370000000002</v>
      </c>
      <c r="E1271" s="1">
        <v>2.009398</v>
      </c>
      <c r="F1271">
        <v>5</v>
      </c>
      <c r="G1271" t="s">
        <v>117</v>
      </c>
      <c r="H1271" t="s">
        <v>118</v>
      </c>
      <c r="I1271">
        <v>0</v>
      </c>
      <c r="J1271" t="s">
        <v>119</v>
      </c>
      <c r="K1271" t="s">
        <v>120</v>
      </c>
      <c r="L1271" t="s">
        <v>130</v>
      </c>
      <c r="M1271" t="s">
        <v>122</v>
      </c>
      <c r="N1271" s="2">
        <v>43200</v>
      </c>
    </row>
    <row r="1272" spans="1:14" x14ac:dyDescent="0.3">
      <c r="A1272" t="s">
        <v>115</v>
      </c>
      <c r="B1272" t="s">
        <v>129</v>
      </c>
      <c r="C1272">
        <v>1100</v>
      </c>
      <c r="D1272" s="1">
        <v>0.61723260000000002</v>
      </c>
      <c r="E1272" s="1">
        <v>1.926407</v>
      </c>
      <c r="F1272">
        <v>1</v>
      </c>
      <c r="G1272" t="s">
        <v>117</v>
      </c>
      <c r="H1272" t="s">
        <v>118</v>
      </c>
      <c r="I1272">
        <v>0</v>
      </c>
      <c r="J1272" t="s">
        <v>119</v>
      </c>
      <c r="K1272" t="s">
        <v>120</v>
      </c>
      <c r="L1272" t="s">
        <v>130</v>
      </c>
      <c r="M1272" t="s">
        <v>122</v>
      </c>
      <c r="N1272" s="2">
        <v>43200</v>
      </c>
    </row>
    <row r="1273" spans="1:14" x14ac:dyDescent="0.3">
      <c r="A1273" t="s">
        <v>115</v>
      </c>
      <c r="B1273" t="s">
        <v>129</v>
      </c>
      <c r="C1273">
        <v>1100</v>
      </c>
      <c r="D1273" s="1">
        <v>0.63759739999999998</v>
      </c>
      <c r="E1273" s="1">
        <v>1.9935080000000001</v>
      </c>
      <c r="F1273">
        <v>2</v>
      </c>
      <c r="G1273" t="s">
        <v>117</v>
      </c>
      <c r="H1273" t="s">
        <v>118</v>
      </c>
      <c r="I1273">
        <v>0</v>
      </c>
      <c r="J1273" t="s">
        <v>119</v>
      </c>
      <c r="K1273" t="s">
        <v>120</v>
      </c>
      <c r="L1273" t="s">
        <v>130</v>
      </c>
      <c r="M1273" t="s">
        <v>122</v>
      </c>
      <c r="N1273" s="2">
        <v>43200</v>
      </c>
    </row>
    <row r="1274" spans="1:14" x14ac:dyDescent="0.3">
      <c r="A1274" t="s">
        <v>115</v>
      </c>
      <c r="B1274" t="s">
        <v>129</v>
      </c>
      <c r="C1274">
        <v>1100</v>
      </c>
      <c r="D1274" s="1">
        <v>0.63503949999999998</v>
      </c>
      <c r="E1274" s="1">
        <v>1.957913</v>
      </c>
      <c r="F1274">
        <v>3</v>
      </c>
      <c r="G1274" t="s">
        <v>117</v>
      </c>
      <c r="H1274" t="s">
        <v>118</v>
      </c>
      <c r="I1274">
        <v>0</v>
      </c>
      <c r="J1274" t="s">
        <v>119</v>
      </c>
      <c r="K1274" t="s">
        <v>120</v>
      </c>
      <c r="L1274" t="s">
        <v>130</v>
      </c>
      <c r="M1274" t="s">
        <v>122</v>
      </c>
      <c r="N1274" s="2">
        <v>43200</v>
      </c>
    </row>
    <row r="1275" spans="1:14" x14ac:dyDescent="0.3">
      <c r="A1275" t="s">
        <v>115</v>
      </c>
      <c r="B1275" t="s">
        <v>129</v>
      </c>
      <c r="C1275">
        <v>1100</v>
      </c>
      <c r="D1275" s="1">
        <v>0.64203889999999997</v>
      </c>
      <c r="E1275" s="1">
        <v>1.9572499999999999</v>
      </c>
      <c r="F1275">
        <v>4</v>
      </c>
      <c r="G1275" t="s">
        <v>117</v>
      </c>
      <c r="H1275" t="s">
        <v>118</v>
      </c>
      <c r="I1275">
        <v>0</v>
      </c>
      <c r="J1275" t="s">
        <v>119</v>
      </c>
      <c r="K1275" t="s">
        <v>120</v>
      </c>
      <c r="L1275" t="s">
        <v>130</v>
      </c>
      <c r="M1275" t="s">
        <v>122</v>
      </c>
      <c r="N1275" s="2">
        <v>43200</v>
      </c>
    </row>
    <row r="1276" spans="1:14" x14ac:dyDescent="0.3">
      <c r="A1276" t="s">
        <v>115</v>
      </c>
      <c r="B1276" t="s">
        <v>129</v>
      </c>
      <c r="C1276">
        <v>1100</v>
      </c>
      <c r="D1276" s="1">
        <v>0.59862059999999995</v>
      </c>
      <c r="E1276" s="1">
        <v>1.858106</v>
      </c>
      <c r="F1276">
        <v>5</v>
      </c>
      <c r="G1276" t="s">
        <v>117</v>
      </c>
      <c r="H1276" t="s">
        <v>118</v>
      </c>
      <c r="I1276">
        <v>0</v>
      </c>
      <c r="J1276" t="s">
        <v>119</v>
      </c>
      <c r="K1276" t="s">
        <v>120</v>
      </c>
      <c r="L1276" t="s">
        <v>130</v>
      </c>
      <c r="M1276" t="s">
        <v>122</v>
      </c>
      <c r="N1276" s="2">
        <v>43200</v>
      </c>
    </row>
    <row r="1277" spans="1:14" x14ac:dyDescent="0.3">
      <c r="A1277" t="s">
        <v>115</v>
      </c>
      <c r="B1277" t="s">
        <v>131</v>
      </c>
      <c r="C1277">
        <v>600</v>
      </c>
      <c r="D1277" s="1">
        <v>4.5506459999999999E-2</v>
      </c>
      <c r="E1277" s="1">
        <v>11.871639999999999</v>
      </c>
      <c r="F1277">
        <v>1</v>
      </c>
      <c r="G1277" t="s">
        <v>117</v>
      </c>
      <c r="H1277" t="s">
        <v>118</v>
      </c>
      <c r="I1277">
        <v>0</v>
      </c>
      <c r="J1277" t="s">
        <v>119</v>
      </c>
      <c r="K1277" t="s">
        <v>132</v>
      </c>
      <c r="L1277" t="s">
        <v>121</v>
      </c>
      <c r="M1277" t="s">
        <v>122</v>
      </c>
      <c r="N1277" s="2">
        <v>43200</v>
      </c>
    </row>
    <row r="1278" spans="1:14" x14ac:dyDescent="0.3">
      <c r="A1278" t="s">
        <v>115</v>
      </c>
      <c r="B1278" t="s">
        <v>131</v>
      </c>
      <c r="C1278">
        <v>600</v>
      </c>
      <c r="D1278" s="1">
        <v>4.3561780000000001E-2</v>
      </c>
      <c r="E1278" s="1">
        <v>11.72457</v>
      </c>
      <c r="F1278">
        <v>2</v>
      </c>
      <c r="G1278" t="s">
        <v>117</v>
      </c>
      <c r="H1278" t="s">
        <v>118</v>
      </c>
      <c r="I1278">
        <v>0</v>
      </c>
      <c r="J1278" t="s">
        <v>119</v>
      </c>
      <c r="K1278" t="s">
        <v>132</v>
      </c>
      <c r="L1278" t="s">
        <v>121</v>
      </c>
      <c r="M1278" t="s">
        <v>122</v>
      </c>
      <c r="N1278" s="2">
        <v>43200</v>
      </c>
    </row>
    <row r="1279" spans="1:14" x14ac:dyDescent="0.3">
      <c r="A1279" t="s">
        <v>115</v>
      </c>
      <c r="B1279" t="s">
        <v>131</v>
      </c>
      <c r="C1279">
        <v>600</v>
      </c>
      <c r="D1279" s="1">
        <v>4.527345E-2</v>
      </c>
      <c r="E1279" s="1">
        <v>11.967180000000001</v>
      </c>
      <c r="F1279">
        <v>3</v>
      </c>
      <c r="G1279" t="s">
        <v>117</v>
      </c>
      <c r="H1279" t="s">
        <v>118</v>
      </c>
      <c r="I1279">
        <v>0</v>
      </c>
      <c r="J1279" t="s">
        <v>119</v>
      </c>
      <c r="K1279" t="s">
        <v>132</v>
      </c>
      <c r="L1279" t="s">
        <v>121</v>
      </c>
      <c r="M1279" t="s">
        <v>122</v>
      </c>
      <c r="N1279" s="2">
        <v>43200</v>
      </c>
    </row>
    <row r="1280" spans="1:14" x14ac:dyDescent="0.3">
      <c r="A1280" t="s">
        <v>115</v>
      </c>
      <c r="B1280" t="s">
        <v>131</v>
      </c>
      <c r="C1280">
        <v>600</v>
      </c>
      <c r="D1280" s="1">
        <v>4.7240520000000001E-2</v>
      </c>
      <c r="E1280" s="1">
        <v>12.13813</v>
      </c>
      <c r="F1280">
        <v>4</v>
      </c>
      <c r="G1280" t="s">
        <v>117</v>
      </c>
      <c r="H1280" t="s">
        <v>118</v>
      </c>
      <c r="I1280">
        <v>0</v>
      </c>
      <c r="J1280" t="s">
        <v>119</v>
      </c>
      <c r="K1280" t="s">
        <v>132</v>
      </c>
      <c r="L1280" t="s">
        <v>121</v>
      </c>
      <c r="M1280" t="s">
        <v>122</v>
      </c>
      <c r="N1280" s="2">
        <v>43200</v>
      </c>
    </row>
    <row r="1281" spans="1:14" x14ac:dyDescent="0.3">
      <c r="A1281" t="s">
        <v>115</v>
      </c>
      <c r="B1281" t="s">
        <v>131</v>
      </c>
      <c r="C1281">
        <v>600</v>
      </c>
      <c r="D1281" s="1">
        <v>4.6249850000000002E-2</v>
      </c>
      <c r="E1281" s="1">
        <v>11.985519999999999</v>
      </c>
      <c r="F1281">
        <v>5</v>
      </c>
      <c r="G1281" t="s">
        <v>117</v>
      </c>
      <c r="H1281" t="s">
        <v>118</v>
      </c>
      <c r="I1281">
        <v>0</v>
      </c>
      <c r="J1281" t="s">
        <v>119</v>
      </c>
      <c r="K1281" t="s">
        <v>132</v>
      </c>
      <c r="L1281" t="s">
        <v>121</v>
      </c>
      <c r="M1281" t="s">
        <v>122</v>
      </c>
      <c r="N1281" s="2">
        <v>43200</v>
      </c>
    </row>
    <row r="1282" spans="1:14" x14ac:dyDescent="0.3">
      <c r="A1282" t="s">
        <v>115</v>
      </c>
      <c r="B1282" t="s">
        <v>131</v>
      </c>
      <c r="C1282">
        <v>610</v>
      </c>
      <c r="D1282" s="1">
        <v>4.5008739999999998E-2</v>
      </c>
      <c r="E1282" s="1">
        <v>11.66545</v>
      </c>
      <c r="F1282">
        <v>1</v>
      </c>
      <c r="G1282" t="s">
        <v>117</v>
      </c>
      <c r="H1282" t="s">
        <v>118</v>
      </c>
      <c r="I1282">
        <v>0</v>
      </c>
      <c r="J1282" t="s">
        <v>119</v>
      </c>
      <c r="K1282" t="s">
        <v>132</v>
      </c>
      <c r="L1282" t="s">
        <v>121</v>
      </c>
      <c r="M1282" t="s">
        <v>122</v>
      </c>
      <c r="N1282" s="2">
        <v>43200</v>
      </c>
    </row>
    <row r="1283" spans="1:14" x14ac:dyDescent="0.3">
      <c r="A1283" t="s">
        <v>115</v>
      </c>
      <c r="B1283" t="s">
        <v>131</v>
      </c>
      <c r="C1283">
        <v>610</v>
      </c>
      <c r="D1283" s="1">
        <v>4.4586340000000002E-2</v>
      </c>
      <c r="E1283" s="1">
        <v>11.6005</v>
      </c>
      <c r="F1283">
        <v>2</v>
      </c>
      <c r="G1283" t="s">
        <v>117</v>
      </c>
      <c r="H1283" t="s">
        <v>118</v>
      </c>
      <c r="I1283">
        <v>0</v>
      </c>
      <c r="J1283" t="s">
        <v>119</v>
      </c>
      <c r="K1283" t="s">
        <v>132</v>
      </c>
      <c r="L1283" t="s">
        <v>121</v>
      </c>
      <c r="M1283" t="s">
        <v>122</v>
      </c>
      <c r="N1283" s="2">
        <v>43200</v>
      </c>
    </row>
    <row r="1284" spans="1:14" x14ac:dyDescent="0.3">
      <c r="A1284" t="s">
        <v>115</v>
      </c>
      <c r="B1284" t="s">
        <v>131</v>
      </c>
      <c r="C1284">
        <v>610</v>
      </c>
      <c r="D1284" s="1">
        <v>4.3637889999999999E-2</v>
      </c>
      <c r="E1284" s="1">
        <v>11.478859999999999</v>
      </c>
      <c r="F1284">
        <v>3</v>
      </c>
      <c r="G1284" t="s">
        <v>117</v>
      </c>
      <c r="H1284" t="s">
        <v>118</v>
      </c>
      <c r="I1284">
        <v>0</v>
      </c>
      <c r="J1284" t="s">
        <v>119</v>
      </c>
      <c r="K1284" t="s">
        <v>132</v>
      </c>
      <c r="L1284" t="s">
        <v>121</v>
      </c>
      <c r="M1284" t="s">
        <v>122</v>
      </c>
      <c r="N1284" s="2">
        <v>43200</v>
      </c>
    </row>
    <row r="1285" spans="1:14" x14ac:dyDescent="0.3">
      <c r="A1285" t="s">
        <v>115</v>
      </c>
      <c r="B1285" t="s">
        <v>131</v>
      </c>
      <c r="C1285">
        <v>610</v>
      </c>
      <c r="D1285" s="1">
        <v>4.362506E-2</v>
      </c>
      <c r="E1285" s="1">
        <v>11.50128</v>
      </c>
      <c r="F1285">
        <v>4</v>
      </c>
      <c r="G1285" t="s">
        <v>117</v>
      </c>
      <c r="H1285" t="s">
        <v>118</v>
      </c>
      <c r="I1285">
        <v>0</v>
      </c>
      <c r="J1285" t="s">
        <v>119</v>
      </c>
      <c r="K1285" t="s">
        <v>132</v>
      </c>
      <c r="L1285" t="s">
        <v>121</v>
      </c>
      <c r="M1285" t="s">
        <v>122</v>
      </c>
      <c r="N1285" s="2">
        <v>43200</v>
      </c>
    </row>
    <row r="1286" spans="1:14" x14ac:dyDescent="0.3">
      <c r="A1286" t="s">
        <v>115</v>
      </c>
      <c r="B1286" t="s">
        <v>131</v>
      </c>
      <c r="C1286">
        <v>610</v>
      </c>
      <c r="D1286" s="1">
        <v>4.50283E-2</v>
      </c>
      <c r="E1286" s="1">
        <v>11.637180000000001</v>
      </c>
      <c r="F1286">
        <v>5</v>
      </c>
      <c r="G1286" t="s">
        <v>117</v>
      </c>
      <c r="H1286" t="s">
        <v>118</v>
      </c>
      <c r="I1286">
        <v>0</v>
      </c>
      <c r="J1286" t="s">
        <v>119</v>
      </c>
      <c r="K1286" t="s">
        <v>132</v>
      </c>
      <c r="L1286" t="s">
        <v>121</v>
      </c>
      <c r="M1286" t="s">
        <v>122</v>
      </c>
      <c r="N1286" s="2">
        <v>43200</v>
      </c>
    </row>
    <row r="1287" spans="1:14" x14ac:dyDescent="0.3">
      <c r="A1287" t="s">
        <v>115</v>
      </c>
      <c r="B1287" t="s">
        <v>131</v>
      </c>
      <c r="C1287">
        <v>620</v>
      </c>
      <c r="D1287" s="1">
        <v>4.4445949999999998E-2</v>
      </c>
      <c r="E1287" s="1">
        <v>11.38401</v>
      </c>
      <c r="F1287">
        <v>1</v>
      </c>
      <c r="G1287" t="s">
        <v>117</v>
      </c>
      <c r="H1287" t="s">
        <v>118</v>
      </c>
      <c r="I1287">
        <v>0</v>
      </c>
      <c r="J1287" t="s">
        <v>119</v>
      </c>
      <c r="K1287" t="s">
        <v>132</v>
      </c>
      <c r="L1287" t="s">
        <v>121</v>
      </c>
      <c r="M1287" t="s">
        <v>122</v>
      </c>
      <c r="N1287" s="2">
        <v>43200</v>
      </c>
    </row>
    <row r="1288" spans="1:14" x14ac:dyDescent="0.3">
      <c r="A1288" t="s">
        <v>115</v>
      </c>
      <c r="B1288" t="s">
        <v>131</v>
      </c>
      <c r="C1288">
        <v>620</v>
      </c>
      <c r="D1288" s="1">
        <v>4.435335E-2</v>
      </c>
      <c r="E1288" s="1">
        <v>11.34456</v>
      </c>
      <c r="F1288">
        <v>2</v>
      </c>
      <c r="G1288" t="s">
        <v>117</v>
      </c>
      <c r="H1288" t="s">
        <v>118</v>
      </c>
      <c r="I1288">
        <v>0</v>
      </c>
      <c r="J1288" t="s">
        <v>119</v>
      </c>
      <c r="K1288" t="s">
        <v>132</v>
      </c>
      <c r="L1288" t="s">
        <v>121</v>
      </c>
      <c r="M1288" t="s">
        <v>122</v>
      </c>
      <c r="N1288" s="2">
        <v>43200</v>
      </c>
    </row>
    <row r="1289" spans="1:14" x14ac:dyDescent="0.3">
      <c r="A1289" t="s">
        <v>115</v>
      </c>
      <c r="B1289" t="s">
        <v>131</v>
      </c>
      <c r="C1289">
        <v>620</v>
      </c>
      <c r="D1289" s="1">
        <v>4.3988300000000001E-2</v>
      </c>
      <c r="E1289" s="1">
        <v>11.325670000000001</v>
      </c>
      <c r="F1289">
        <v>3</v>
      </c>
      <c r="G1289" t="s">
        <v>117</v>
      </c>
      <c r="H1289" t="s">
        <v>118</v>
      </c>
      <c r="I1289">
        <v>0</v>
      </c>
      <c r="J1289" t="s">
        <v>119</v>
      </c>
      <c r="K1289" t="s">
        <v>132</v>
      </c>
      <c r="L1289" t="s">
        <v>121</v>
      </c>
      <c r="M1289" t="s">
        <v>122</v>
      </c>
      <c r="N1289" s="2">
        <v>43200</v>
      </c>
    </row>
    <row r="1290" spans="1:14" x14ac:dyDescent="0.3">
      <c r="A1290" t="s">
        <v>115</v>
      </c>
      <c r="B1290" t="s">
        <v>131</v>
      </c>
      <c r="C1290">
        <v>620</v>
      </c>
      <c r="D1290" s="1">
        <v>4.2673120000000002E-2</v>
      </c>
      <c r="E1290" s="1">
        <v>11.232620000000001</v>
      </c>
      <c r="F1290">
        <v>4</v>
      </c>
      <c r="G1290" t="s">
        <v>117</v>
      </c>
      <c r="H1290" t="s">
        <v>118</v>
      </c>
      <c r="I1290">
        <v>0</v>
      </c>
      <c r="J1290" t="s">
        <v>119</v>
      </c>
      <c r="K1290" t="s">
        <v>132</v>
      </c>
      <c r="L1290" t="s">
        <v>121</v>
      </c>
      <c r="M1290" t="s">
        <v>122</v>
      </c>
      <c r="N1290" s="2">
        <v>43200</v>
      </c>
    </row>
    <row r="1291" spans="1:14" x14ac:dyDescent="0.3">
      <c r="A1291" t="s">
        <v>115</v>
      </c>
      <c r="B1291" t="s">
        <v>131</v>
      </c>
      <c r="C1291">
        <v>620</v>
      </c>
      <c r="D1291" s="1">
        <v>4.2959030000000002E-2</v>
      </c>
      <c r="E1291" s="1">
        <v>11.18826</v>
      </c>
      <c r="F1291">
        <v>5</v>
      </c>
      <c r="G1291" t="s">
        <v>117</v>
      </c>
      <c r="H1291" t="s">
        <v>118</v>
      </c>
      <c r="I1291">
        <v>0</v>
      </c>
      <c r="J1291" t="s">
        <v>119</v>
      </c>
      <c r="K1291" t="s">
        <v>132</v>
      </c>
      <c r="L1291" t="s">
        <v>121</v>
      </c>
      <c r="M1291" t="s">
        <v>122</v>
      </c>
      <c r="N1291" s="2">
        <v>43200</v>
      </c>
    </row>
    <row r="1292" spans="1:14" x14ac:dyDescent="0.3">
      <c r="A1292" t="s">
        <v>115</v>
      </c>
      <c r="B1292" t="s">
        <v>131</v>
      </c>
      <c r="C1292">
        <v>630</v>
      </c>
      <c r="D1292" s="1">
        <v>4.3587510000000003E-2</v>
      </c>
      <c r="E1292" s="1">
        <v>10.92787</v>
      </c>
      <c r="F1292">
        <v>1</v>
      </c>
      <c r="G1292" t="s">
        <v>117</v>
      </c>
      <c r="H1292" t="s">
        <v>118</v>
      </c>
      <c r="I1292">
        <v>0</v>
      </c>
      <c r="J1292" t="s">
        <v>119</v>
      </c>
      <c r="K1292" t="s">
        <v>132</v>
      </c>
      <c r="L1292" t="s">
        <v>121</v>
      </c>
      <c r="M1292" t="s">
        <v>122</v>
      </c>
      <c r="N1292" s="2">
        <v>43200</v>
      </c>
    </row>
    <row r="1293" spans="1:14" x14ac:dyDescent="0.3">
      <c r="A1293" t="s">
        <v>115</v>
      </c>
      <c r="B1293" t="s">
        <v>131</v>
      </c>
      <c r="C1293">
        <v>630</v>
      </c>
      <c r="D1293" s="1">
        <v>4.3120070000000003E-2</v>
      </c>
      <c r="E1293" s="1">
        <v>10.89955</v>
      </c>
      <c r="F1293">
        <v>2</v>
      </c>
      <c r="G1293" t="s">
        <v>117</v>
      </c>
      <c r="H1293" t="s">
        <v>118</v>
      </c>
      <c r="I1293">
        <v>0</v>
      </c>
      <c r="J1293" t="s">
        <v>119</v>
      </c>
      <c r="K1293" t="s">
        <v>132</v>
      </c>
      <c r="L1293" t="s">
        <v>121</v>
      </c>
      <c r="M1293" t="s">
        <v>122</v>
      </c>
      <c r="N1293" s="2">
        <v>43200</v>
      </c>
    </row>
    <row r="1294" spans="1:14" x14ac:dyDescent="0.3">
      <c r="A1294" t="s">
        <v>115</v>
      </c>
      <c r="B1294" t="s">
        <v>131</v>
      </c>
      <c r="C1294">
        <v>630</v>
      </c>
      <c r="D1294" s="1">
        <v>4.4454920000000002E-2</v>
      </c>
      <c r="E1294" s="1">
        <v>11.04087</v>
      </c>
      <c r="F1294">
        <v>3</v>
      </c>
      <c r="G1294" t="s">
        <v>117</v>
      </c>
      <c r="H1294" t="s">
        <v>118</v>
      </c>
      <c r="I1294">
        <v>0</v>
      </c>
      <c r="J1294" t="s">
        <v>119</v>
      </c>
      <c r="K1294" t="s">
        <v>132</v>
      </c>
      <c r="L1294" t="s">
        <v>121</v>
      </c>
      <c r="M1294" t="s">
        <v>122</v>
      </c>
      <c r="N1294" s="2">
        <v>43200</v>
      </c>
    </row>
    <row r="1295" spans="1:14" x14ac:dyDescent="0.3">
      <c r="A1295" t="s">
        <v>115</v>
      </c>
      <c r="B1295" t="s">
        <v>131</v>
      </c>
      <c r="C1295">
        <v>630</v>
      </c>
      <c r="D1295" s="1">
        <v>4.469294E-2</v>
      </c>
      <c r="E1295" s="1">
        <v>11.025169999999999</v>
      </c>
      <c r="F1295">
        <v>4</v>
      </c>
      <c r="G1295" t="s">
        <v>117</v>
      </c>
      <c r="H1295" t="s">
        <v>118</v>
      </c>
      <c r="I1295">
        <v>0</v>
      </c>
      <c r="J1295" t="s">
        <v>119</v>
      </c>
      <c r="K1295" t="s">
        <v>132</v>
      </c>
      <c r="L1295" t="s">
        <v>121</v>
      </c>
      <c r="M1295" t="s">
        <v>122</v>
      </c>
      <c r="N1295" s="2">
        <v>43200</v>
      </c>
    </row>
    <row r="1296" spans="1:14" x14ac:dyDescent="0.3">
      <c r="A1296" t="s">
        <v>115</v>
      </c>
      <c r="B1296" t="s">
        <v>131</v>
      </c>
      <c r="C1296">
        <v>630</v>
      </c>
      <c r="D1296" s="1">
        <v>4.3077240000000003E-2</v>
      </c>
      <c r="E1296" s="1">
        <v>10.967460000000001</v>
      </c>
      <c r="F1296">
        <v>5</v>
      </c>
      <c r="G1296" t="s">
        <v>117</v>
      </c>
      <c r="H1296" t="s">
        <v>118</v>
      </c>
      <c r="I1296">
        <v>0</v>
      </c>
      <c r="J1296" t="s">
        <v>119</v>
      </c>
      <c r="K1296" t="s">
        <v>132</v>
      </c>
      <c r="L1296" t="s">
        <v>121</v>
      </c>
      <c r="M1296" t="s">
        <v>122</v>
      </c>
      <c r="N1296" s="2">
        <v>43200</v>
      </c>
    </row>
    <row r="1297" spans="1:14" x14ac:dyDescent="0.3">
      <c r="A1297" t="s">
        <v>115</v>
      </c>
      <c r="B1297" t="s">
        <v>131</v>
      </c>
      <c r="C1297">
        <v>640</v>
      </c>
      <c r="D1297" s="1">
        <v>4.0635089999999999E-2</v>
      </c>
      <c r="E1297" s="1">
        <v>10.66047</v>
      </c>
      <c r="F1297">
        <v>1</v>
      </c>
      <c r="G1297" t="s">
        <v>117</v>
      </c>
      <c r="H1297" t="s">
        <v>118</v>
      </c>
      <c r="I1297">
        <v>0</v>
      </c>
      <c r="J1297" t="s">
        <v>119</v>
      </c>
      <c r="K1297" t="s">
        <v>132</v>
      </c>
      <c r="L1297" t="s">
        <v>121</v>
      </c>
      <c r="M1297" t="s">
        <v>122</v>
      </c>
      <c r="N1297" s="2">
        <v>43200</v>
      </c>
    </row>
    <row r="1298" spans="1:14" x14ac:dyDescent="0.3">
      <c r="A1298" t="s">
        <v>115</v>
      </c>
      <c r="B1298" t="s">
        <v>131</v>
      </c>
      <c r="C1298">
        <v>640</v>
      </c>
      <c r="D1298" s="1">
        <v>4.1774520000000002E-2</v>
      </c>
      <c r="E1298" s="1">
        <v>10.71748</v>
      </c>
      <c r="F1298">
        <v>2</v>
      </c>
      <c r="G1298" t="s">
        <v>117</v>
      </c>
      <c r="H1298" t="s">
        <v>118</v>
      </c>
      <c r="I1298">
        <v>0</v>
      </c>
      <c r="J1298" t="s">
        <v>119</v>
      </c>
      <c r="K1298" t="s">
        <v>132</v>
      </c>
      <c r="L1298" t="s">
        <v>121</v>
      </c>
      <c r="M1298" t="s">
        <v>122</v>
      </c>
      <c r="N1298" s="2">
        <v>43200</v>
      </c>
    </row>
    <row r="1299" spans="1:14" x14ac:dyDescent="0.3">
      <c r="A1299" t="s">
        <v>115</v>
      </c>
      <c r="B1299" t="s">
        <v>131</v>
      </c>
      <c r="C1299">
        <v>640</v>
      </c>
      <c r="D1299" s="1">
        <v>4.1865739999999999E-2</v>
      </c>
      <c r="E1299" s="1">
        <v>10.740130000000001</v>
      </c>
      <c r="F1299">
        <v>3</v>
      </c>
      <c r="G1299" t="s">
        <v>117</v>
      </c>
      <c r="H1299" t="s">
        <v>118</v>
      </c>
      <c r="I1299">
        <v>0</v>
      </c>
      <c r="J1299" t="s">
        <v>119</v>
      </c>
      <c r="K1299" t="s">
        <v>132</v>
      </c>
      <c r="L1299" t="s">
        <v>121</v>
      </c>
      <c r="M1299" t="s">
        <v>122</v>
      </c>
      <c r="N1299" s="2">
        <v>43200</v>
      </c>
    </row>
    <row r="1300" spans="1:14" x14ac:dyDescent="0.3">
      <c r="A1300" t="s">
        <v>115</v>
      </c>
      <c r="B1300" t="s">
        <v>131</v>
      </c>
      <c r="C1300">
        <v>640</v>
      </c>
      <c r="D1300" s="1">
        <v>4.0995440000000001E-2</v>
      </c>
      <c r="E1300" s="1">
        <v>10.67736</v>
      </c>
      <c r="F1300">
        <v>4</v>
      </c>
      <c r="G1300" t="s">
        <v>117</v>
      </c>
      <c r="H1300" t="s">
        <v>118</v>
      </c>
      <c r="I1300">
        <v>0</v>
      </c>
      <c r="J1300" t="s">
        <v>119</v>
      </c>
      <c r="K1300" t="s">
        <v>132</v>
      </c>
      <c r="L1300" t="s">
        <v>121</v>
      </c>
      <c r="M1300" t="s">
        <v>122</v>
      </c>
      <c r="N1300" s="2">
        <v>43200</v>
      </c>
    </row>
    <row r="1301" spans="1:14" x14ac:dyDescent="0.3">
      <c r="A1301" t="s">
        <v>115</v>
      </c>
      <c r="B1301" t="s">
        <v>131</v>
      </c>
      <c r="C1301">
        <v>640</v>
      </c>
      <c r="D1301" s="1">
        <v>4.191164E-2</v>
      </c>
      <c r="E1301" s="1">
        <v>10.81676</v>
      </c>
      <c r="F1301">
        <v>5</v>
      </c>
      <c r="G1301" t="s">
        <v>117</v>
      </c>
      <c r="H1301" t="s">
        <v>118</v>
      </c>
      <c r="I1301">
        <v>0</v>
      </c>
      <c r="J1301" t="s">
        <v>119</v>
      </c>
      <c r="K1301" t="s">
        <v>132</v>
      </c>
      <c r="L1301" t="s">
        <v>121</v>
      </c>
      <c r="M1301" t="s">
        <v>122</v>
      </c>
      <c r="N1301" s="2">
        <v>43200</v>
      </c>
    </row>
    <row r="1302" spans="1:14" x14ac:dyDescent="0.3">
      <c r="A1302" t="s">
        <v>115</v>
      </c>
      <c r="B1302" t="s">
        <v>131</v>
      </c>
      <c r="C1302">
        <v>650</v>
      </c>
      <c r="D1302" s="1">
        <v>4.1825099999999997E-2</v>
      </c>
      <c r="E1302" s="1">
        <v>10.53722</v>
      </c>
      <c r="F1302">
        <v>1</v>
      </c>
      <c r="G1302" t="s">
        <v>117</v>
      </c>
      <c r="H1302" t="s">
        <v>118</v>
      </c>
      <c r="I1302">
        <v>0</v>
      </c>
      <c r="J1302" t="s">
        <v>119</v>
      </c>
      <c r="K1302" t="s">
        <v>132</v>
      </c>
      <c r="L1302" t="s">
        <v>121</v>
      </c>
      <c r="M1302" t="s">
        <v>122</v>
      </c>
      <c r="N1302" s="2">
        <v>43200</v>
      </c>
    </row>
    <row r="1303" spans="1:14" x14ac:dyDescent="0.3">
      <c r="A1303" t="s">
        <v>115</v>
      </c>
      <c r="B1303" t="s">
        <v>131</v>
      </c>
      <c r="C1303">
        <v>650</v>
      </c>
      <c r="D1303" s="1">
        <v>4.3505670000000003E-2</v>
      </c>
      <c r="E1303" s="1">
        <v>10.65723</v>
      </c>
      <c r="F1303">
        <v>2</v>
      </c>
      <c r="G1303" t="s">
        <v>117</v>
      </c>
      <c r="H1303" t="s">
        <v>118</v>
      </c>
      <c r="I1303">
        <v>0</v>
      </c>
      <c r="J1303" t="s">
        <v>119</v>
      </c>
      <c r="K1303" t="s">
        <v>132</v>
      </c>
      <c r="L1303" t="s">
        <v>121</v>
      </c>
      <c r="M1303" t="s">
        <v>122</v>
      </c>
      <c r="N1303" s="2">
        <v>43200</v>
      </c>
    </row>
    <row r="1304" spans="1:14" x14ac:dyDescent="0.3">
      <c r="A1304" t="s">
        <v>115</v>
      </c>
      <c r="B1304" t="s">
        <v>131</v>
      </c>
      <c r="C1304">
        <v>650</v>
      </c>
      <c r="D1304" s="1">
        <v>4.2335169999999998E-2</v>
      </c>
      <c r="E1304" s="1">
        <v>10.567589999999999</v>
      </c>
      <c r="F1304">
        <v>3</v>
      </c>
      <c r="G1304" t="s">
        <v>117</v>
      </c>
      <c r="H1304" t="s">
        <v>118</v>
      </c>
      <c r="I1304">
        <v>0</v>
      </c>
      <c r="J1304" t="s">
        <v>119</v>
      </c>
      <c r="K1304" t="s">
        <v>132</v>
      </c>
      <c r="L1304" t="s">
        <v>121</v>
      </c>
      <c r="M1304" t="s">
        <v>122</v>
      </c>
      <c r="N1304" s="2">
        <v>43200</v>
      </c>
    </row>
    <row r="1305" spans="1:14" x14ac:dyDescent="0.3">
      <c r="A1305" t="s">
        <v>115</v>
      </c>
      <c r="B1305" t="s">
        <v>131</v>
      </c>
      <c r="C1305">
        <v>650</v>
      </c>
      <c r="D1305" s="1">
        <v>4.1264149999999999E-2</v>
      </c>
      <c r="E1305" s="1">
        <v>10.49123</v>
      </c>
      <c r="F1305">
        <v>4</v>
      </c>
      <c r="G1305" t="s">
        <v>117</v>
      </c>
      <c r="H1305" t="s">
        <v>118</v>
      </c>
      <c r="I1305">
        <v>0</v>
      </c>
      <c r="J1305" t="s">
        <v>119</v>
      </c>
      <c r="K1305" t="s">
        <v>132</v>
      </c>
      <c r="L1305" t="s">
        <v>121</v>
      </c>
      <c r="M1305" t="s">
        <v>122</v>
      </c>
      <c r="N1305" s="2">
        <v>43200</v>
      </c>
    </row>
    <row r="1306" spans="1:14" x14ac:dyDescent="0.3">
      <c r="A1306" t="s">
        <v>115</v>
      </c>
      <c r="B1306" t="s">
        <v>131</v>
      </c>
      <c r="C1306">
        <v>650</v>
      </c>
      <c r="D1306" s="1">
        <v>4.2264500000000003E-2</v>
      </c>
      <c r="E1306" s="1">
        <v>10.60078</v>
      </c>
      <c r="F1306">
        <v>5</v>
      </c>
      <c r="G1306" t="s">
        <v>117</v>
      </c>
      <c r="H1306" t="s">
        <v>118</v>
      </c>
      <c r="I1306">
        <v>0</v>
      </c>
      <c r="J1306" t="s">
        <v>119</v>
      </c>
      <c r="K1306" t="s">
        <v>132</v>
      </c>
      <c r="L1306" t="s">
        <v>121</v>
      </c>
      <c r="M1306" t="s">
        <v>122</v>
      </c>
      <c r="N1306" s="2">
        <v>43200</v>
      </c>
    </row>
    <row r="1307" spans="1:14" x14ac:dyDescent="0.3">
      <c r="A1307" t="s">
        <v>115</v>
      </c>
      <c r="B1307" t="s">
        <v>131</v>
      </c>
      <c r="C1307">
        <v>660</v>
      </c>
      <c r="D1307" s="1">
        <v>3.8963940000000002E-2</v>
      </c>
      <c r="E1307" s="1">
        <v>10.11538</v>
      </c>
      <c r="F1307">
        <v>1</v>
      </c>
      <c r="G1307" t="s">
        <v>117</v>
      </c>
      <c r="H1307" t="s">
        <v>118</v>
      </c>
      <c r="I1307">
        <v>0</v>
      </c>
      <c r="J1307" t="s">
        <v>119</v>
      </c>
      <c r="K1307" t="s">
        <v>132</v>
      </c>
      <c r="L1307" t="s">
        <v>121</v>
      </c>
      <c r="M1307" t="s">
        <v>122</v>
      </c>
      <c r="N1307" s="2">
        <v>43200</v>
      </c>
    </row>
    <row r="1308" spans="1:14" x14ac:dyDescent="0.3">
      <c r="A1308" t="s">
        <v>115</v>
      </c>
      <c r="B1308" t="s">
        <v>131</v>
      </c>
      <c r="C1308">
        <v>660</v>
      </c>
      <c r="D1308" s="1">
        <v>3.9765979999999999E-2</v>
      </c>
      <c r="E1308" s="1">
        <v>10.20011</v>
      </c>
      <c r="F1308">
        <v>2</v>
      </c>
      <c r="G1308" t="s">
        <v>117</v>
      </c>
      <c r="H1308" t="s">
        <v>118</v>
      </c>
      <c r="I1308">
        <v>0</v>
      </c>
      <c r="J1308" t="s">
        <v>119</v>
      </c>
      <c r="K1308" t="s">
        <v>132</v>
      </c>
      <c r="L1308" t="s">
        <v>121</v>
      </c>
      <c r="M1308" t="s">
        <v>122</v>
      </c>
      <c r="N1308" s="2">
        <v>43200</v>
      </c>
    </row>
    <row r="1309" spans="1:14" x14ac:dyDescent="0.3">
      <c r="A1309" t="s">
        <v>115</v>
      </c>
      <c r="B1309" t="s">
        <v>131</v>
      </c>
      <c r="C1309">
        <v>660</v>
      </c>
      <c r="D1309" s="1">
        <v>4.2613850000000002E-2</v>
      </c>
      <c r="E1309" s="1">
        <v>10.414440000000001</v>
      </c>
      <c r="F1309">
        <v>3</v>
      </c>
      <c r="G1309" t="s">
        <v>117</v>
      </c>
      <c r="H1309" t="s">
        <v>118</v>
      </c>
      <c r="I1309">
        <v>0</v>
      </c>
      <c r="J1309" t="s">
        <v>119</v>
      </c>
      <c r="K1309" t="s">
        <v>132</v>
      </c>
      <c r="L1309" t="s">
        <v>121</v>
      </c>
      <c r="M1309" t="s">
        <v>122</v>
      </c>
      <c r="N1309" s="2">
        <v>43200</v>
      </c>
    </row>
    <row r="1310" spans="1:14" x14ac:dyDescent="0.3">
      <c r="A1310" t="s">
        <v>115</v>
      </c>
      <c r="B1310" t="s">
        <v>131</v>
      </c>
      <c r="C1310">
        <v>660</v>
      </c>
      <c r="D1310" s="1">
        <v>4.0863869999999997E-2</v>
      </c>
      <c r="E1310" s="1">
        <v>10.3253</v>
      </c>
      <c r="F1310">
        <v>4</v>
      </c>
      <c r="G1310" t="s">
        <v>117</v>
      </c>
      <c r="H1310" t="s">
        <v>118</v>
      </c>
      <c r="I1310">
        <v>0</v>
      </c>
      <c r="J1310" t="s">
        <v>119</v>
      </c>
      <c r="K1310" t="s">
        <v>132</v>
      </c>
      <c r="L1310" t="s">
        <v>121</v>
      </c>
      <c r="M1310" t="s">
        <v>122</v>
      </c>
      <c r="N1310" s="2">
        <v>43200</v>
      </c>
    </row>
    <row r="1311" spans="1:14" x14ac:dyDescent="0.3">
      <c r="A1311" t="s">
        <v>115</v>
      </c>
      <c r="B1311" t="s">
        <v>131</v>
      </c>
      <c r="C1311">
        <v>660</v>
      </c>
      <c r="D1311" s="1">
        <v>4.1773619999999997E-2</v>
      </c>
      <c r="E1311" s="1">
        <v>10.33728</v>
      </c>
      <c r="F1311">
        <v>5</v>
      </c>
      <c r="G1311" t="s">
        <v>117</v>
      </c>
      <c r="H1311" t="s">
        <v>118</v>
      </c>
      <c r="I1311">
        <v>0</v>
      </c>
      <c r="J1311" t="s">
        <v>119</v>
      </c>
      <c r="K1311" t="s">
        <v>132</v>
      </c>
      <c r="L1311" t="s">
        <v>121</v>
      </c>
      <c r="M1311" t="s">
        <v>122</v>
      </c>
      <c r="N1311" s="2">
        <v>43200</v>
      </c>
    </row>
    <row r="1312" spans="1:14" x14ac:dyDescent="0.3">
      <c r="A1312" t="s">
        <v>115</v>
      </c>
      <c r="B1312" t="s">
        <v>131</v>
      </c>
      <c r="C1312">
        <v>670</v>
      </c>
      <c r="D1312" s="1">
        <v>4.0809039999999998E-2</v>
      </c>
      <c r="E1312" s="1">
        <v>10.011710000000001</v>
      </c>
      <c r="F1312">
        <v>1</v>
      </c>
      <c r="G1312" t="s">
        <v>117</v>
      </c>
      <c r="H1312" t="s">
        <v>118</v>
      </c>
      <c r="I1312">
        <v>0</v>
      </c>
      <c r="J1312" t="s">
        <v>119</v>
      </c>
      <c r="K1312" t="s">
        <v>132</v>
      </c>
      <c r="L1312" t="s">
        <v>121</v>
      </c>
      <c r="M1312" t="s">
        <v>122</v>
      </c>
      <c r="N1312" s="2">
        <v>43200</v>
      </c>
    </row>
    <row r="1313" spans="1:14" x14ac:dyDescent="0.3">
      <c r="A1313" t="s">
        <v>115</v>
      </c>
      <c r="B1313" t="s">
        <v>131</v>
      </c>
      <c r="C1313">
        <v>670</v>
      </c>
      <c r="D1313" s="1">
        <v>3.931689E-2</v>
      </c>
      <c r="E1313" s="1">
        <v>9.872261</v>
      </c>
      <c r="F1313">
        <v>2</v>
      </c>
      <c r="G1313" t="s">
        <v>117</v>
      </c>
      <c r="H1313" t="s">
        <v>118</v>
      </c>
      <c r="I1313">
        <v>0</v>
      </c>
      <c r="J1313" t="s">
        <v>119</v>
      </c>
      <c r="K1313" t="s">
        <v>132</v>
      </c>
      <c r="L1313" t="s">
        <v>121</v>
      </c>
      <c r="M1313" t="s">
        <v>122</v>
      </c>
      <c r="N1313" s="2">
        <v>43200</v>
      </c>
    </row>
    <row r="1314" spans="1:14" x14ac:dyDescent="0.3">
      <c r="A1314" t="s">
        <v>115</v>
      </c>
      <c r="B1314" t="s">
        <v>131</v>
      </c>
      <c r="C1314">
        <v>670</v>
      </c>
      <c r="D1314" s="1">
        <v>3.9882550000000003E-2</v>
      </c>
      <c r="E1314" s="1">
        <v>9.9597149999999992</v>
      </c>
      <c r="F1314">
        <v>3</v>
      </c>
      <c r="G1314" t="s">
        <v>117</v>
      </c>
      <c r="H1314" t="s">
        <v>118</v>
      </c>
      <c r="I1314">
        <v>0</v>
      </c>
      <c r="J1314" t="s">
        <v>119</v>
      </c>
      <c r="K1314" t="s">
        <v>132</v>
      </c>
      <c r="L1314" t="s">
        <v>121</v>
      </c>
      <c r="M1314" t="s">
        <v>122</v>
      </c>
      <c r="N1314" s="2">
        <v>43200</v>
      </c>
    </row>
    <row r="1315" spans="1:14" x14ac:dyDescent="0.3">
      <c r="A1315" t="s">
        <v>115</v>
      </c>
      <c r="B1315" t="s">
        <v>131</v>
      </c>
      <c r="C1315">
        <v>670</v>
      </c>
      <c r="D1315" s="1">
        <v>3.8082980000000002E-2</v>
      </c>
      <c r="E1315" s="1">
        <v>9.8497520000000005</v>
      </c>
      <c r="F1315">
        <v>4</v>
      </c>
      <c r="G1315" t="s">
        <v>117</v>
      </c>
      <c r="H1315" t="s">
        <v>118</v>
      </c>
      <c r="I1315">
        <v>0</v>
      </c>
      <c r="J1315" t="s">
        <v>119</v>
      </c>
      <c r="K1315" t="s">
        <v>132</v>
      </c>
      <c r="L1315" t="s">
        <v>121</v>
      </c>
      <c r="M1315" t="s">
        <v>122</v>
      </c>
      <c r="N1315" s="2">
        <v>43200</v>
      </c>
    </row>
    <row r="1316" spans="1:14" x14ac:dyDescent="0.3">
      <c r="A1316" t="s">
        <v>115</v>
      </c>
      <c r="B1316" t="s">
        <v>131</v>
      </c>
      <c r="C1316">
        <v>670</v>
      </c>
      <c r="D1316" s="1">
        <v>4.1663800000000001E-2</v>
      </c>
      <c r="E1316" s="1">
        <v>10.108890000000001</v>
      </c>
      <c r="F1316">
        <v>5</v>
      </c>
      <c r="G1316" t="s">
        <v>117</v>
      </c>
      <c r="H1316" t="s">
        <v>118</v>
      </c>
      <c r="I1316">
        <v>0</v>
      </c>
      <c r="J1316" t="s">
        <v>119</v>
      </c>
      <c r="K1316" t="s">
        <v>132</v>
      </c>
      <c r="L1316" t="s">
        <v>121</v>
      </c>
      <c r="M1316" t="s">
        <v>122</v>
      </c>
      <c r="N1316" s="2">
        <v>43200</v>
      </c>
    </row>
    <row r="1317" spans="1:14" x14ac:dyDescent="0.3">
      <c r="A1317" t="s">
        <v>115</v>
      </c>
      <c r="B1317" t="s">
        <v>131</v>
      </c>
      <c r="C1317">
        <v>680</v>
      </c>
      <c r="D1317" s="1">
        <v>4.0894890000000003E-2</v>
      </c>
      <c r="E1317" s="1">
        <v>9.7965450000000001</v>
      </c>
      <c r="F1317">
        <v>1</v>
      </c>
      <c r="G1317" t="s">
        <v>117</v>
      </c>
      <c r="H1317" t="s">
        <v>118</v>
      </c>
      <c r="I1317">
        <v>0</v>
      </c>
      <c r="J1317" t="s">
        <v>119</v>
      </c>
      <c r="K1317" t="s">
        <v>132</v>
      </c>
      <c r="L1317" t="s">
        <v>121</v>
      </c>
      <c r="M1317" t="s">
        <v>122</v>
      </c>
      <c r="N1317" s="2">
        <v>43200</v>
      </c>
    </row>
    <row r="1318" spans="1:14" x14ac:dyDescent="0.3">
      <c r="A1318" t="s">
        <v>115</v>
      </c>
      <c r="B1318" t="s">
        <v>131</v>
      </c>
      <c r="C1318">
        <v>680</v>
      </c>
      <c r="D1318" s="1">
        <v>4.0619950000000002E-2</v>
      </c>
      <c r="E1318" s="1">
        <v>9.8041689999999999</v>
      </c>
      <c r="F1318">
        <v>2</v>
      </c>
      <c r="G1318" t="s">
        <v>117</v>
      </c>
      <c r="H1318" t="s">
        <v>118</v>
      </c>
      <c r="I1318">
        <v>0</v>
      </c>
      <c r="J1318" t="s">
        <v>119</v>
      </c>
      <c r="K1318" t="s">
        <v>132</v>
      </c>
      <c r="L1318" t="s">
        <v>121</v>
      </c>
      <c r="M1318" t="s">
        <v>122</v>
      </c>
      <c r="N1318" s="2">
        <v>43200</v>
      </c>
    </row>
    <row r="1319" spans="1:14" x14ac:dyDescent="0.3">
      <c r="A1319" t="s">
        <v>115</v>
      </c>
      <c r="B1319" t="s">
        <v>131</v>
      </c>
      <c r="C1319">
        <v>680</v>
      </c>
      <c r="D1319" s="1">
        <v>4.0252580000000003E-2</v>
      </c>
      <c r="E1319" s="1">
        <v>9.8690529999999992</v>
      </c>
      <c r="F1319">
        <v>3</v>
      </c>
      <c r="G1319" t="s">
        <v>117</v>
      </c>
      <c r="H1319" t="s">
        <v>118</v>
      </c>
      <c r="I1319">
        <v>0</v>
      </c>
      <c r="J1319" t="s">
        <v>119</v>
      </c>
      <c r="K1319" t="s">
        <v>132</v>
      </c>
      <c r="L1319" t="s">
        <v>121</v>
      </c>
      <c r="M1319" t="s">
        <v>122</v>
      </c>
      <c r="N1319" s="2">
        <v>43200</v>
      </c>
    </row>
    <row r="1320" spans="1:14" x14ac:dyDescent="0.3">
      <c r="A1320" t="s">
        <v>115</v>
      </c>
      <c r="B1320" t="s">
        <v>131</v>
      </c>
      <c r="C1320">
        <v>680</v>
      </c>
      <c r="D1320" s="1">
        <v>4.0133349999999998E-2</v>
      </c>
      <c r="E1320" s="1">
        <v>9.8165899999999997</v>
      </c>
      <c r="F1320">
        <v>4</v>
      </c>
      <c r="G1320" t="s">
        <v>117</v>
      </c>
      <c r="H1320" t="s">
        <v>118</v>
      </c>
      <c r="I1320">
        <v>0</v>
      </c>
      <c r="J1320" t="s">
        <v>119</v>
      </c>
      <c r="K1320" t="s">
        <v>132</v>
      </c>
      <c r="L1320" t="s">
        <v>121</v>
      </c>
      <c r="M1320" t="s">
        <v>122</v>
      </c>
      <c r="N1320" s="2">
        <v>43200</v>
      </c>
    </row>
    <row r="1321" spans="1:14" x14ac:dyDescent="0.3">
      <c r="A1321" t="s">
        <v>115</v>
      </c>
      <c r="B1321" t="s">
        <v>131</v>
      </c>
      <c r="C1321">
        <v>680</v>
      </c>
      <c r="D1321" s="1">
        <v>4.1301200000000003E-2</v>
      </c>
      <c r="E1321" s="1">
        <v>9.9029140000000009</v>
      </c>
      <c r="F1321">
        <v>5</v>
      </c>
      <c r="G1321" t="s">
        <v>117</v>
      </c>
      <c r="H1321" t="s">
        <v>118</v>
      </c>
      <c r="I1321">
        <v>0</v>
      </c>
      <c r="J1321" t="s">
        <v>119</v>
      </c>
      <c r="K1321" t="s">
        <v>132</v>
      </c>
      <c r="L1321" t="s">
        <v>121</v>
      </c>
      <c r="M1321" t="s">
        <v>122</v>
      </c>
      <c r="N1321" s="2">
        <v>43200</v>
      </c>
    </row>
    <row r="1322" spans="1:14" x14ac:dyDescent="0.3">
      <c r="A1322" t="s">
        <v>115</v>
      </c>
      <c r="B1322" t="s">
        <v>131</v>
      </c>
      <c r="C1322">
        <v>690</v>
      </c>
      <c r="D1322" s="1">
        <v>4.1134940000000002E-2</v>
      </c>
      <c r="E1322" s="1">
        <v>9.7199439999999999</v>
      </c>
      <c r="F1322">
        <v>1</v>
      </c>
      <c r="G1322" t="s">
        <v>117</v>
      </c>
      <c r="H1322" t="s">
        <v>118</v>
      </c>
      <c r="I1322">
        <v>0</v>
      </c>
      <c r="J1322" t="s">
        <v>119</v>
      </c>
      <c r="K1322" t="s">
        <v>132</v>
      </c>
      <c r="L1322" t="s">
        <v>121</v>
      </c>
      <c r="M1322" t="s">
        <v>122</v>
      </c>
      <c r="N1322" s="2">
        <v>43200</v>
      </c>
    </row>
    <row r="1323" spans="1:14" x14ac:dyDescent="0.3">
      <c r="A1323" t="s">
        <v>115</v>
      </c>
      <c r="B1323" t="s">
        <v>131</v>
      </c>
      <c r="C1323">
        <v>690</v>
      </c>
      <c r="D1323" s="1">
        <v>4.0242760000000002E-2</v>
      </c>
      <c r="E1323" s="1">
        <v>9.5975230000000007</v>
      </c>
      <c r="F1323">
        <v>2</v>
      </c>
      <c r="G1323" t="s">
        <v>117</v>
      </c>
      <c r="H1323" t="s">
        <v>118</v>
      </c>
      <c r="I1323">
        <v>0</v>
      </c>
      <c r="J1323" t="s">
        <v>119</v>
      </c>
      <c r="K1323" t="s">
        <v>132</v>
      </c>
      <c r="L1323" t="s">
        <v>121</v>
      </c>
      <c r="M1323" t="s">
        <v>122</v>
      </c>
      <c r="N1323" s="2">
        <v>43200</v>
      </c>
    </row>
    <row r="1324" spans="1:14" x14ac:dyDescent="0.3">
      <c r="A1324" t="s">
        <v>115</v>
      </c>
      <c r="B1324" t="s">
        <v>131</v>
      </c>
      <c r="C1324">
        <v>690</v>
      </c>
      <c r="D1324" s="1">
        <v>4.106634E-2</v>
      </c>
      <c r="E1324" s="1">
        <v>9.6021590000000003</v>
      </c>
      <c r="F1324">
        <v>3</v>
      </c>
      <c r="G1324" t="s">
        <v>117</v>
      </c>
      <c r="H1324" t="s">
        <v>118</v>
      </c>
      <c r="I1324">
        <v>0</v>
      </c>
      <c r="J1324" t="s">
        <v>119</v>
      </c>
      <c r="K1324" t="s">
        <v>132</v>
      </c>
      <c r="L1324" t="s">
        <v>121</v>
      </c>
      <c r="M1324" t="s">
        <v>122</v>
      </c>
      <c r="N1324" s="2">
        <v>43200</v>
      </c>
    </row>
    <row r="1325" spans="1:14" x14ac:dyDescent="0.3">
      <c r="A1325" t="s">
        <v>115</v>
      </c>
      <c r="B1325" t="s">
        <v>131</v>
      </c>
      <c r="C1325">
        <v>690</v>
      </c>
      <c r="D1325" s="1">
        <v>3.8899820000000002E-2</v>
      </c>
      <c r="E1325" s="1">
        <v>9.4899459999999998</v>
      </c>
      <c r="F1325">
        <v>4</v>
      </c>
      <c r="G1325" t="s">
        <v>117</v>
      </c>
      <c r="H1325" t="s">
        <v>118</v>
      </c>
      <c r="I1325">
        <v>0</v>
      </c>
      <c r="J1325" t="s">
        <v>119</v>
      </c>
      <c r="K1325" t="s">
        <v>132</v>
      </c>
      <c r="L1325" t="s">
        <v>121</v>
      </c>
      <c r="M1325" t="s">
        <v>122</v>
      </c>
      <c r="N1325" s="2">
        <v>43200</v>
      </c>
    </row>
    <row r="1326" spans="1:14" x14ac:dyDescent="0.3">
      <c r="A1326" t="s">
        <v>115</v>
      </c>
      <c r="B1326" t="s">
        <v>131</v>
      </c>
      <c r="C1326">
        <v>690</v>
      </c>
      <c r="D1326" s="1">
        <v>3.9318279999999997E-2</v>
      </c>
      <c r="E1326" s="1">
        <v>9.5369539999999997</v>
      </c>
      <c r="F1326">
        <v>5</v>
      </c>
      <c r="G1326" t="s">
        <v>117</v>
      </c>
      <c r="H1326" t="s">
        <v>118</v>
      </c>
      <c r="I1326">
        <v>0</v>
      </c>
      <c r="J1326" t="s">
        <v>119</v>
      </c>
      <c r="K1326" t="s">
        <v>132</v>
      </c>
      <c r="L1326" t="s">
        <v>121</v>
      </c>
      <c r="M1326" t="s">
        <v>122</v>
      </c>
      <c r="N1326" s="2">
        <v>43200</v>
      </c>
    </row>
    <row r="1327" spans="1:14" x14ac:dyDescent="0.3">
      <c r="A1327" t="s">
        <v>115</v>
      </c>
      <c r="B1327" t="s">
        <v>131</v>
      </c>
      <c r="C1327">
        <v>700</v>
      </c>
      <c r="D1327" s="1">
        <v>4.0850270000000001E-2</v>
      </c>
      <c r="E1327" s="1">
        <v>9.4865490000000001</v>
      </c>
      <c r="F1327">
        <v>1</v>
      </c>
      <c r="G1327" t="s">
        <v>117</v>
      </c>
      <c r="H1327" t="s">
        <v>118</v>
      </c>
      <c r="I1327">
        <v>0</v>
      </c>
      <c r="J1327" t="s">
        <v>119</v>
      </c>
      <c r="K1327" t="s">
        <v>132</v>
      </c>
      <c r="L1327" t="s">
        <v>121</v>
      </c>
      <c r="M1327" t="s">
        <v>122</v>
      </c>
      <c r="N1327" s="2">
        <v>43200</v>
      </c>
    </row>
    <row r="1328" spans="1:14" x14ac:dyDescent="0.3">
      <c r="A1328" t="s">
        <v>115</v>
      </c>
      <c r="B1328" t="s">
        <v>131</v>
      </c>
      <c r="C1328">
        <v>700</v>
      </c>
      <c r="D1328" s="1">
        <v>4.1312639999999998E-2</v>
      </c>
      <c r="E1328" s="1">
        <v>9.4674899999999997</v>
      </c>
      <c r="F1328">
        <v>2</v>
      </c>
      <c r="G1328" t="s">
        <v>117</v>
      </c>
      <c r="H1328" t="s">
        <v>118</v>
      </c>
      <c r="I1328">
        <v>0</v>
      </c>
      <c r="J1328" t="s">
        <v>119</v>
      </c>
      <c r="K1328" t="s">
        <v>132</v>
      </c>
      <c r="L1328" t="s">
        <v>121</v>
      </c>
      <c r="M1328" t="s">
        <v>122</v>
      </c>
      <c r="N1328" s="2">
        <v>43200</v>
      </c>
    </row>
    <row r="1329" spans="1:14" x14ac:dyDescent="0.3">
      <c r="A1329" t="s">
        <v>115</v>
      </c>
      <c r="B1329" t="s">
        <v>131</v>
      </c>
      <c r="C1329">
        <v>700</v>
      </c>
      <c r="D1329" s="1">
        <v>4.1885859999999997E-2</v>
      </c>
      <c r="E1329" s="1">
        <v>9.5216229999999999</v>
      </c>
      <c r="F1329">
        <v>3</v>
      </c>
      <c r="G1329" t="s">
        <v>117</v>
      </c>
      <c r="H1329" t="s">
        <v>118</v>
      </c>
      <c r="I1329">
        <v>0</v>
      </c>
      <c r="J1329" t="s">
        <v>119</v>
      </c>
      <c r="K1329" t="s">
        <v>132</v>
      </c>
      <c r="L1329" t="s">
        <v>121</v>
      </c>
      <c r="M1329" t="s">
        <v>122</v>
      </c>
      <c r="N1329" s="2">
        <v>43200</v>
      </c>
    </row>
    <row r="1330" spans="1:14" x14ac:dyDescent="0.3">
      <c r="A1330" t="s">
        <v>115</v>
      </c>
      <c r="B1330" t="s">
        <v>131</v>
      </c>
      <c r="C1330">
        <v>700</v>
      </c>
      <c r="D1330" s="1">
        <v>4.1262060000000003E-2</v>
      </c>
      <c r="E1330" s="1">
        <v>9.4887960000000007</v>
      </c>
      <c r="F1330">
        <v>4</v>
      </c>
      <c r="G1330" t="s">
        <v>117</v>
      </c>
      <c r="H1330" t="s">
        <v>118</v>
      </c>
      <c r="I1330">
        <v>0</v>
      </c>
      <c r="J1330" t="s">
        <v>119</v>
      </c>
      <c r="K1330" t="s">
        <v>132</v>
      </c>
      <c r="L1330" t="s">
        <v>121</v>
      </c>
      <c r="M1330" t="s">
        <v>122</v>
      </c>
      <c r="N1330" s="2">
        <v>43200</v>
      </c>
    </row>
    <row r="1331" spans="1:14" x14ac:dyDescent="0.3">
      <c r="A1331" t="s">
        <v>115</v>
      </c>
      <c r="B1331" t="s">
        <v>131</v>
      </c>
      <c r="C1331">
        <v>700</v>
      </c>
      <c r="D1331" s="1">
        <v>3.911535E-2</v>
      </c>
      <c r="E1331" s="1">
        <v>9.2935510000000008</v>
      </c>
      <c r="F1331">
        <v>5</v>
      </c>
      <c r="G1331" t="s">
        <v>117</v>
      </c>
      <c r="H1331" t="s">
        <v>118</v>
      </c>
      <c r="I1331">
        <v>0</v>
      </c>
      <c r="J1331" t="s">
        <v>119</v>
      </c>
      <c r="K1331" t="s">
        <v>132</v>
      </c>
      <c r="L1331" t="s">
        <v>121</v>
      </c>
      <c r="M1331" t="s">
        <v>122</v>
      </c>
      <c r="N1331" s="2">
        <v>43200</v>
      </c>
    </row>
    <row r="1332" spans="1:14" x14ac:dyDescent="0.3">
      <c r="A1332" t="s">
        <v>115</v>
      </c>
      <c r="B1332" t="s">
        <v>131</v>
      </c>
      <c r="C1332">
        <v>710</v>
      </c>
      <c r="D1332" s="1">
        <v>4.116272E-2</v>
      </c>
      <c r="E1332" s="1">
        <v>9.2955070000000006</v>
      </c>
      <c r="F1332">
        <v>1</v>
      </c>
      <c r="G1332" t="s">
        <v>117</v>
      </c>
      <c r="H1332" t="s">
        <v>118</v>
      </c>
      <c r="I1332">
        <v>0</v>
      </c>
      <c r="J1332" t="s">
        <v>119</v>
      </c>
      <c r="K1332" t="s">
        <v>132</v>
      </c>
      <c r="L1332" t="s">
        <v>121</v>
      </c>
      <c r="M1332" t="s">
        <v>122</v>
      </c>
      <c r="N1332" s="2">
        <v>43200</v>
      </c>
    </row>
    <row r="1333" spans="1:14" x14ac:dyDescent="0.3">
      <c r="A1333" t="s">
        <v>115</v>
      </c>
      <c r="B1333" t="s">
        <v>131</v>
      </c>
      <c r="C1333">
        <v>710</v>
      </c>
      <c r="D1333" s="1">
        <v>4.0353569999999998E-2</v>
      </c>
      <c r="E1333" s="1">
        <v>9.3399850000000004</v>
      </c>
      <c r="F1333">
        <v>2</v>
      </c>
      <c r="G1333" t="s">
        <v>117</v>
      </c>
      <c r="H1333" t="s">
        <v>118</v>
      </c>
      <c r="I1333">
        <v>0</v>
      </c>
      <c r="J1333" t="s">
        <v>119</v>
      </c>
      <c r="K1333" t="s">
        <v>132</v>
      </c>
      <c r="L1333" t="s">
        <v>121</v>
      </c>
      <c r="M1333" t="s">
        <v>122</v>
      </c>
      <c r="N1333" s="2">
        <v>43200</v>
      </c>
    </row>
    <row r="1334" spans="1:14" x14ac:dyDescent="0.3">
      <c r="A1334" t="s">
        <v>115</v>
      </c>
      <c r="B1334" t="s">
        <v>131</v>
      </c>
      <c r="C1334">
        <v>710</v>
      </c>
      <c r="D1334" s="1">
        <v>3.9431889999999997E-2</v>
      </c>
      <c r="E1334" s="1">
        <v>9.1906060000000007</v>
      </c>
      <c r="F1334">
        <v>3</v>
      </c>
      <c r="G1334" t="s">
        <v>117</v>
      </c>
      <c r="H1334" t="s">
        <v>118</v>
      </c>
      <c r="I1334">
        <v>0</v>
      </c>
      <c r="J1334" t="s">
        <v>119</v>
      </c>
      <c r="K1334" t="s">
        <v>132</v>
      </c>
      <c r="L1334" t="s">
        <v>121</v>
      </c>
      <c r="M1334" t="s">
        <v>122</v>
      </c>
      <c r="N1334" s="2">
        <v>43200</v>
      </c>
    </row>
    <row r="1335" spans="1:14" x14ac:dyDescent="0.3">
      <c r="A1335" t="s">
        <v>115</v>
      </c>
      <c r="B1335" t="s">
        <v>131</v>
      </c>
      <c r="C1335">
        <v>710</v>
      </c>
      <c r="D1335" s="1">
        <v>4.228262E-2</v>
      </c>
      <c r="E1335" s="1">
        <v>9.4054939999999991</v>
      </c>
      <c r="F1335">
        <v>4</v>
      </c>
      <c r="G1335" t="s">
        <v>117</v>
      </c>
      <c r="H1335" t="s">
        <v>118</v>
      </c>
      <c r="I1335">
        <v>0</v>
      </c>
      <c r="J1335" t="s">
        <v>119</v>
      </c>
      <c r="K1335" t="s">
        <v>132</v>
      </c>
      <c r="L1335" t="s">
        <v>121</v>
      </c>
      <c r="M1335" t="s">
        <v>122</v>
      </c>
      <c r="N1335" s="2">
        <v>43200</v>
      </c>
    </row>
    <row r="1336" spans="1:14" x14ac:dyDescent="0.3">
      <c r="A1336" t="s">
        <v>115</v>
      </c>
      <c r="B1336" t="s">
        <v>131</v>
      </c>
      <c r="C1336">
        <v>710</v>
      </c>
      <c r="D1336" s="1">
        <v>4.1081779999999998E-2</v>
      </c>
      <c r="E1336" s="1">
        <v>9.2904029999999995</v>
      </c>
      <c r="F1336">
        <v>5</v>
      </c>
      <c r="G1336" t="s">
        <v>117</v>
      </c>
      <c r="H1336" t="s">
        <v>118</v>
      </c>
      <c r="I1336">
        <v>0</v>
      </c>
      <c r="J1336" t="s">
        <v>119</v>
      </c>
      <c r="K1336" t="s">
        <v>132</v>
      </c>
      <c r="L1336" t="s">
        <v>121</v>
      </c>
      <c r="M1336" t="s">
        <v>122</v>
      </c>
      <c r="N1336" s="2">
        <v>43200</v>
      </c>
    </row>
    <row r="1337" spans="1:14" x14ac:dyDescent="0.3">
      <c r="A1337" t="s">
        <v>115</v>
      </c>
      <c r="B1337" t="s">
        <v>131</v>
      </c>
      <c r="C1337">
        <v>720</v>
      </c>
      <c r="D1337" s="1">
        <v>4.0745999999999997E-2</v>
      </c>
      <c r="E1337" s="1">
        <v>9.286016</v>
      </c>
      <c r="F1337">
        <v>1</v>
      </c>
      <c r="G1337" t="s">
        <v>117</v>
      </c>
      <c r="H1337" t="s">
        <v>118</v>
      </c>
      <c r="I1337">
        <v>0</v>
      </c>
      <c r="J1337" t="s">
        <v>119</v>
      </c>
      <c r="K1337" t="s">
        <v>132</v>
      </c>
      <c r="L1337" t="s">
        <v>121</v>
      </c>
      <c r="M1337" t="s">
        <v>122</v>
      </c>
      <c r="N1337" s="2">
        <v>43200</v>
      </c>
    </row>
    <row r="1338" spans="1:14" x14ac:dyDescent="0.3">
      <c r="A1338" t="s">
        <v>115</v>
      </c>
      <c r="B1338" t="s">
        <v>131</v>
      </c>
      <c r="C1338">
        <v>720</v>
      </c>
      <c r="D1338" s="1">
        <v>3.9852289999999999E-2</v>
      </c>
      <c r="E1338" s="1">
        <v>9.1695879999999992</v>
      </c>
      <c r="F1338">
        <v>2</v>
      </c>
      <c r="G1338" t="s">
        <v>117</v>
      </c>
      <c r="H1338" t="s">
        <v>118</v>
      </c>
      <c r="I1338">
        <v>0</v>
      </c>
      <c r="J1338" t="s">
        <v>119</v>
      </c>
      <c r="K1338" t="s">
        <v>132</v>
      </c>
      <c r="L1338" t="s">
        <v>121</v>
      </c>
      <c r="M1338" t="s">
        <v>122</v>
      </c>
      <c r="N1338" s="2">
        <v>43200</v>
      </c>
    </row>
    <row r="1339" spans="1:14" x14ac:dyDescent="0.3">
      <c r="A1339" t="s">
        <v>115</v>
      </c>
      <c r="B1339" t="s">
        <v>131</v>
      </c>
      <c r="C1339">
        <v>720</v>
      </c>
      <c r="D1339" s="1">
        <v>4.2500759999999999E-2</v>
      </c>
      <c r="E1339" s="1">
        <v>9.3501290000000008</v>
      </c>
      <c r="F1339">
        <v>3</v>
      </c>
      <c r="G1339" t="s">
        <v>117</v>
      </c>
      <c r="H1339" t="s">
        <v>118</v>
      </c>
      <c r="I1339">
        <v>0</v>
      </c>
      <c r="J1339" t="s">
        <v>119</v>
      </c>
      <c r="K1339" t="s">
        <v>132</v>
      </c>
      <c r="L1339" t="s">
        <v>121</v>
      </c>
      <c r="M1339" t="s">
        <v>122</v>
      </c>
      <c r="N1339" s="2">
        <v>43200</v>
      </c>
    </row>
    <row r="1340" spans="1:14" x14ac:dyDescent="0.3">
      <c r="A1340" t="s">
        <v>115</v>
      </c>
      <c r="B1340" t="s">
        <v>131</v>
      </c>
      <c r="C1340">
        <v>720</v>
      </c>
      <c r="D1340" s="1">
        <v>4.1778250000000003E-2</v>
      </c>
      <c r="E1340" s="1">
        <v>9.2958309999999997</v>
      </c>
      <c r="F1340">
        <v>4</v>
      </c>
      <c r="G1340" t="s">
        <v>117</v>
      </c>
      <c r="H1340" t="s">
        <v>118</v>
      </c>
      <c r="I1340">
        <v>0</v>
      </c>
      <c r="J1340" t="s">
        <v>119</v>
      </c>
      <c r="K1340" t="s">
        <v>132</v>
      </c>
      <c r="L1340" t="s">
        <v>121</v>
      </c>
      <c r="M1340" t="s">
        <v>122</v>
      </c>
      <c r="N1340" s="2">
        <v>43200</v>
      </c>
    </row>
    <row r="1341" spans="1:14" x14ac:dyDescent="0.3">
      <c r="A1341" t="s">
        <v>115</v>
      </c>
      <c r="B1341" t="s">
        <v>131</v>
      </c>
      <c r="C1341">
        <v>720</v>
      </c>
      <c r="D1341" s="1">
        <v>4.0767400000000002E-2</v>
      </c>
      <c r="E1341" s="1">
        <v>9.2738119999999995</v>
      </c>
      <c r="F1341">
        <v>5</v>
      </c>
      <c r="G1341" t="s">
        <v>117</v>
      </c>
      <c r="H1341" t="s">
        <v>118</v>
      </c>
      <c r="I1341">
        <v>0</v>
      </c>
      <c r="J1341" t="s">
        <v>119</v>
      </c>
      <c r="K1341" t="s">
        <v>132</v>
      </c>
      <c r="L1341" t="s">
        <v>121</v>
      </c>
      <c r="M1341" t="s">
        <v>122</v>
      </c>
      <c r="N1341" s="2">
        <v>43200</v>
      </c>
    </row>
    <row r="1342" spans="1:14" x14ac:dyDescent="0.3">
      <c r="A1342" t="s">
        <v>115</v>
      </c>
      <c r="B1342" t="s">
        <v>131</v>
      </c>
      <c r="C1342">
        <v>730</v>
      </c>
      <c r="D1342" s="1">
        <v>4.3252980000000003E-2</v>
      </c>
      <c r="E1342" s="1">
        <v>9.246632</v>
      </c>
      <c r="F1342">
        <v>1</v>
      </c>
      <c r="G1342" t="s">
        <v>117</v>
      </c>
      <c r="H1342" t="s">
        <v>118</v>
      </c>
      <c r="I1342">
        <v>0</v>
      </c>
      <c r="J1342" t="s">
        <v>119</v>
      </c>
      <c r="K1342" t="s">
        <v>132</v>
      </c>
      <c r="L1342" t="s">
        <v>121</v>
      </c>
      <c r="M1342" t="s">
        <v>122</v>
      </c>
      <c r="N1342" s="2">
        <v>43200</v>
      </c>
    </row>
    <row r="1343" spans="1:14" x14ac:dyDescent="0.3">
      <c r="A1343" t="s">
        <v>115</v>
      </c>
      <c r="B1343" t="s">
        <v>131</v>
      </c>
      <c r="C1343">
        <v>730</v>
      </c>
      <c r="D1343" s="1">
        <v>4.4098020000000002E-2</v>
      </c>
      <c r="E1343" s="1">
        <v>9.2811269999999997</v>
      </c>
      <c r="F1343">
        <v>2</v>
      </c>
      <c r="G1343" t="s">
        <v>117</v>
      </c>
      <c r="H1343" t="s">
        <v>118</v>
      </c>
      <c r="I1343">
        <v>0</v>
      </c>
      <c r="J1343" t="s">
        <v>119</v>
      </c>
      <c r="K1343" t="s">
        <v>132</v>
      </c>
      <c r="L1343" t="s">
        <v>121</v>
      </c>
      <c r="M1343" t="s">
        <v>122</v>
      </c>
      <c r="N1343" s="2">
        <v>43200</v>
      </c>
    </row>
    <row r="1344" spans="1:14" x14ac:dyDescent="0.3">
      <c r="A1344" t="s">
        <v>115</v>
      </c>
      <c r="B1344" t="s">
        <v>131</v>
      </c>
      <c r="C1344">
        <v>730</v>
      </c>
      <c r="D1344" s="1">
        <v>4.4478879999999998E-2</v>
      </c>
      <c r="E1344" s="1">
        <v>9.2779179999999997</v>
      </c>
      <c r="F1344">
        <v>3</v>
      </c>
      <c r="G1344" t="s">
        <v>117</v>
      </c>
      <c r="H1344" t="s">
        <v>118</v>
      </c>
      <c r="I1344">
        <v>0</v>
      </c>
      <c r="J1344" t="s">
        <v>119</v>
      </c>
      <c r="K1344" t="s">
        <v>132</v>
      </c>
      <c r="L1344" t="s">
        <v>121</v>
      </c>
      <c r="M1344" t="s">
        <v>122</v>
      </c>
      <c r="N1344" s="2">
        <v>43200</v>
      </c>
    </row>
    <row r="1345" spans="1:14" x14ac:dyDescent="0.3">
      <c r="A1345" t="s">
        <v>115</v>
      </c>
      <c r="B1345" t="s">
        <v>131</v>
      </c>
      <c r="C1345">
        <v>730</v>
      </c>
      <c r="D1345" s="1">
        <v>4.3164920000000002E-2</v>
      </c>
      <c r="E1345" s="1">
        <v>9.2020759999999999</v>
      </c>
      <c r="F1345">
        <v>4</v>
      </c>
      <c r="G1345" t="s">
        <v>117</v>
      </c>
      <c r="H1345" t="s">
        <v>118</v>
      </c>
      <c r="I1345">
        <v>0</v>
      </c>
      <c r="J1345" t="s">
        <v>119</v>
      </c>
      <c r="K1345" t="s">
        <v>132</v>
      </c>
      <c r="L1345" t="s">
        <v>121</v>
      </c>
      <c r="M1345" t="s">
        <v>122</v>
      </c>
      <c r="N1345" s="2">
        <v>43200</v>
      </c>
    </row>
    <row r="1346" spans="1:14" x14ac:dyDescent="0.3">
      <c r="A1346" t="s">
        <v>115</v>
      </c>
      <c r="B1346" t="s">
        <v>131</v>
      </c>
      <c r="C1346">
        <v>730</v>
      </c>
      <c r="D1346" s="1">
        <v>4.3839830000000003E-2</v>
      </c>
      <c r="E1346" s="1">
        <v>9.2041609999999991</v>
      </c>
      <c r="F1346">
        <v>5</v>
      </c>
      <c r="G1346" t="s">
        <v>117</v>
      </c>
      <c r="H1346" t="s">
        <v>118</v>
      </c>
      <c r="I1346">
        <v>0</v>
      </c>
      <c r="J1346" t="s">
        <v>119</v>
      </c>
      <c r="K1346" t="s">
        <v>132</v>
      </c>
      <c r="L1346" t="s">
        <v>121</v>
      </c>
      <c r="M1346" t="s">
        <v>122</v>
      </c>
      <c r="N1346" s="2">
        <v>43200</v>
      </c>
    </row>
    <row r="1347" spans="1:14" x14ac:dyDescent="0.3">
      <c r="A1347" t="s">
        <v>115</v>
      </c>
      <c r="B1347" t="s">
        <v>131</v>
      </c>
      <c r="C1347">
        <v>740</v>
      </c>
      <c r="D1347" s="1">
        <v>5.4574119999999997E-2</v>
      </c>
      <c r="E1347" s="1">
        <v>9.2758529999999997</v>
      </c>
      <c r="F1347">
        <v>1</v>
      </c>
      <c r="G1347" t="s">
        <v>117</v>
      </c>
      <c r="H1347" t="s">
        <v>118</v>
      </c>
      <c r="I1347">
        <v>0</v>
      </c>
      <c r="J1347" t="s">
        <v>119</v>
      </c>
      <c r="K1347" t="s">
        <v>132</v>
      </c>
      <c r="L1347" t="s">
        <v>121</v>
      </c>
      <c r="M1347" t="s">
        <v>122</v>
      </c>
      <c r="N1347" s="2">
        <v>43200</v>
      </c>
    </row>
    <row r="1348" spans="1:14" x14ac:dyDescent="0.3">
      <c r="A1348" t="s">
        <v>115</v>
      </c>
      <c r="B1348" t="s">
        <v>131</v>
      </c>
      <c r="C1348">
        <v>740</v>
      </c>
      <c r="D1348" s="1">
        <v>5.6383519999999999E-2</v>
      </c>
      <c r="E1348" s="1">
        <v>9.4112519999999993</v>
      </c>
      <c r="F1348">
        <v>2</v>
      </c>
      <c r="G1348" t="s">
        <v>117</v>
      </c>
      <c r="H1348" t="s">
        <v>118</v>
      </c>
      <c r="I1348">
        <v>0</v>
      </c>
      <c r="J1348" t="s">
        <v>119</v>
      </c>
      <c r="K1348" t="s">
        <v>132</v>
      </c>
      <c r="L1348" t="s">
        <v>121</v>
      </c>
      <c r="M1348" t="s">
        <v>122</v>
      </c>
      <c r="N1348" s="2">
        <v>43200</v>
      </c>
    </row>
    <row r="1349" spans="1:14" x14ac:dyDescent="0.3">
      <c r="A1349" t="s">
        <v>115</v>
      </c>
      <c r="B1349" t="s">
        <v>131</v>
      </c>
      <c r="C1349">
        <v>740</v>
      </c>
      <c r="D1349" s="1">
        <v>5.100793E-2</v>
      </c>
      <c r="E1349" s="1">
        <v>9.0774310000000007</v>
      </c>
      <c r="F1349">
        <v>3</v>
      </c>
      <c r="G1349" t="s">
        <v>117</v>
      </c>
      <c r="H1349" t="s">
        <v>118</v>
      </c>
      <c r="I1349">
        <v>0</v>
      </c>
      <c r="J1349" t="s">
        <v>119</v>
      </c>
      <c r="K1349" t="s">
        <v>132</v>
      </c>
      <c r="L1349" t="s">
        <v>121</v>
      </c>
      <c r="M1349" t="s">
        <v>122</v>
      </c>
      <c r="N1349" s="2">
        <v>43200</v>
      </c>
    </row>
    <row r="1350" spans="1:14" x14ac:dyDescent="0.3">
      <c r="A1350" t="s">
        <v>115</v>
      </c>
      <c r="B1350" t="s">
        <v>131</v>
      </c>
      <c r="C1350">
        <v>740</v>
      </c>
      <c r="D1350" s="1">
        <v>5.0574399999999999E-2</v>
      </c>
      <c r="E1350" s="1">
        <v>9.0213509999999992</v>
      </c>
      <c r="F1350">
        <v>4</v>
      </c>
      <c r="G1350" t="s">
        <v>117</v>
      </c>
      <c r="H1350" t="s">
        <v>118</v>
      </c>
      <c r="I1350">
        <v>0</v>
      </c>
      <c r="J1350" t="s">
        <v>119</v>
      </c>
      <c r="K1350" t="s">
        <v>132</v>
      </c>
      <c r="L1350" t="s">
        <v>121</v>
      </c>
      <c r="M1350" t="s">
        <v>122</v>
      </c>
      <c r="N1350" s="2">
        <v>43200</v>
      </c>
    </row>
    <row r="1351" spans="1:14" x14ac:dyDescent="0.3">
      <c r="A1351" t="s">
        <v>115</v>
      </c>
      <c r="B1351" t="s">
        <v>131</v>
      </c>
      <c r="C1351">
        <v>740</v>
      </c>
      <c r="D1351" s="1">
        <v>5.2926010000000002E-2</v>
      </c>
      <c r="E1351" s="1">
        <v>9.2345299999999995</v>
      </c>
      <c r="F1351">
        <v>5</v>
      </c>
      <c r="G1351" t="s">
        <v>117</v>
      </c>
      <c r="H1351" t="s">
        <v>118</v>
      </c>
      <c r="I1351">
        <v>0</v>
      </c>
      <c r="J1351" t="s">
        <v>119</v>
      </c>
      <c r="K1351" t="s">
        <v>132</v>
      </c>
      <c r="L1351" t="s">
        <v>121</v>
      </c>
      <c r="M1351" t="s">
        <v>122</v>
      </c>
      <c r="N1351" s="2">
        <v>43200</v>
      </c>
    </row>
    <row r="1352" spans="1:14" x14ac:dyDescent="0.3">
      <c r="A1352" t="s">
        <v>115</v>
      </c>
      <c r="B1352" t="s">
        <v>131</v>
      </c>
      <c r="C1352">
        <v>750</v>
      </c>
      <c r="D1352" s="1">
        <v>4.2845649999999999E-2</v>
      </c>
      <c r="E1352" s="1">
        <v>9.1217059999999996</v>
      </c>
      <c r="F1352">
        <v>1</v>
      </c>
      <c r="G1352" t="s">
        <v>117</v>
      </c>
      <c r="H1352" t="s">
        <v>118</v>
      </c>
      <c r="I1352">
        <v>0</v>
      </c>
      <c r="J1352" t="s">
        <v>119</v>
      </c>
      <c r="K1352" t="s">
        <v>132</v>
      </c>
      <c r="L1352" t="s">
        <v>121</v>
      </c>
      <c r="M1352" t="s">
        <v>122</v>
      </c>
      <c r="N1352" s="2">
        <v>43200</v>
      </c>
    </row>
    <row r="1353" spans="1:14" x14ac:dyDescent="0.3">
      <c r="A1353" t="s">
        <v>115</v>
      </c>
      <c r="B1353" t="s">
        <v>131</v>
      </c>
      <c r="C1353">
        <v>750</v>
      </c>
      <c r="D1353" s="1">
        <v>4.4138700000000003E-2</v>
      </c>
      <c r="E1353" s="1">
        <v>9.1804249999999996</v>
      </c>
      <c r="F1353">
        <v>2</v>
      </c>
      <c r="G1353" t="s">
        <v>117</v>
      </c>
      <c r="H1353" t="s">
        <v>118</v>
      </c>
      <c r="I1353">
        <v>0</v>
      </c>
      <c r="J1353" t="s">
        <v>119</v>
      </c>
      <c r="K1353" t="s">
        <v>132</v>
      </c>
      <c r="L1353" t="s">
        <v>121</v>
      </c>
      <c r="M1353" t="s">
        <v>122</v>
      </c>
      <c r="N1353" s="2">
        <v>43200</v>
      </c>
    </row>
    <row r="1354" spans="1:14" x14ac:dyDescent="0.3">
      <c r="A1354" t="s">
        <v>115</v>
      </c>
      <c r="B1354" t="s">
        <v>131</v>
      </c>
      <c r="C1354">
        <v>750</v>
      </c>
      <c r="D1354" s="1">
        <v>4.2191600000000003E-2</v>
      </c>
      <c r="E1354" s="1">
        <v>8.9992400000000004</v>
      </c>
      <c r="F1354">
        <v>3</v>
      </c>
      <c r="G1354" t="s">
        <v>117</v>
      </c>
      <c r="H1354" t="s">
        <v>118</v>
      </c>
      <c r="I1354">
        <v>0</v>
      </c>
      <c r="J1354" t="s">
        <v>119</v>
      </c>
      <c r="K1354" t="s">
        <v>132</v>
      </c>
      <c r="L1354" t="s">
        <v>121</v>
      </c>
      <c r="M1354" t="s">
        <v>122</v>
      </c>
      <c r="N1354" s="2">
        <v>43200</v>
      </c>
    </row>
    <row r="1355" spans="1:14" x14ac:dyDescent="0.3">
      <c r="A1355" t="s">
        <v>115</v>
      </c>
      <c r="B1355" t="s">
        <v>131</v>
      </c>
      <c r="C1355">
        <v>750</v>
      </c>
      <c r="D1355" s="1">
        <v>4.4137059999999999E-2</v>
      </c>
      <c r="E1355" s="1">
        <v>9.1755940000000002</v>
      </c>
      <c r="F1355">
        <v>4</v>
      </c>
      <c r="G1355" t="s">
        <v>117</v>
      </c>
      <c r="H1355" t="s">
        <v>118</v>
      </c>
      <c r="I1355">
        <v>0</v>
      </c>
      <c r="J1355" t="s">
        <v>119</v>
      </c>
      <c r="K1355" t="s">
        <v>132</v>
      </c>
      <c r="L1355" t="s">
        <v>121</v>
      </c>
      <c r="M1355" t="s">
        <v>122</v>
      </c>
      <c r="N1355" s="2">
        <v>43200</v>
      </c>
    </row>
    <row r="1356" spans="1:14" x14ac:dyDescent="0.3">
      <c r="A1356" t="s">
        <v>115</v>
      </c>
      <c r="B1356" t="s">
        <v>131</v>
      </c>
      <c r="C1356">
        <v>750</v>
      </c>
      <c r="D1356" s="1">
        <v>4.3996180000000003E-2</v>
      </c>
      <c r="E1356" s="1">
        <v>9.1475399999999993</v>
      </c>
      <c r="F1356">
        <v>5</v>
      </c>
      <c r="G1356" t="s">
        <v>117</v>
      </c>
      <c r="H1356" t="s">
        <v>118</v>
      </c>
      <c r="I1356">
        <v>0</v>
      </c>
      <c r="J1356" t="s">
        <v>119</v>
      </c>
      <c r="K1356" t="s">
        <v>132</v>
      </c>
      <c r="L1356" t="s">
        <v>121</v>
      </c>
      <c r="M1356" t="s">
        <v>122</v>
      </c>
      <c r="N1356" s="2">
        <v>43200</v>
      </c>
    </row>
    <row r="1357" spans="1:14" x14ac:dyDescent="0.3">
      <c r="A1357" t="s">
        <v>115</v>
      </c>
      <c r="B1357" t="s">
        <v>131</v>
      </c>
      <c r="C1357">
        <v>760</v>
      </c>
      <c r="D1357" s="1">
        <v>4.2830029999999998E-2</v>
      </c>
      <c r="E1357" s="1">
        <v>9.0807190000000002</v>
      </c>
      <c r="F1357">
        <v>1</v>
      </c>
      <c r="G1357" t="s">
        <v>117</v>
      </c>
      <c r="H1357" t="s">
        <v>118</v>
      </c>
      <c r="I1357">
        <v>0</v>
      </c>
      <c r="J1357" t="s">
        <v>119</v>
      </c>
      <c r="K1357" t="s">
        <v>132</v>
      </c>
      <c r="L1357" t="s">
        <v>121</v>
      </c>
      <c r="M1357" t="s">
        <v>122</v>
      </c>
      <c r="N1357" s="2">
        <v>43200</v>
      </c>
    </row>
    <row r="1358" spans="1:14" x14ac:dyDescent="0.3">
      <c r="A1358" t="s">
        <v>115</v>
      </c>
      <c r="B1358" t="s">
        <v>131</v>
      </c>
      <c r="C1358">
        <v>760</v>
      </c>
      <c r="D1358" s="1">
        <v>4.397363E-2</v>
      </c>
      <c r="E1358" s="1">
        <v>9.1824180000000002</v>
      </c>
      <c r="F1358">
        <v>2</v>
      </c>
      <c r="G1358" t="s">
        <v>117</v>
      </c>
      <c r="H1358" t="s">
        <v>118</v>
      </c>
      <c r="I1358">
        <v>0</v>
      </c>
      <c r="J1358" t="s">
        <v>119</v>
      </c>
      <c r="K1358" t="s">
        <v>132</v>
      </c>
      <c r="L1358" t="s">
        <v>121</v>
      </c>
      <c r="M1358" t="s">
        <v>122</v>
      </c>
      <c r="N1358" s="2">
        <v>43200</v>
      </c>
    </row>
    <row r="1359" spans="1:14" x14ac:dyDescent="0.3">
      <c r="A1359" t="s">
        <v>115</v>
      </c>
      <c r="B1359" t="s">
        <v>131</v>
      </c>
      <c r="C1359">
        <v>760</v>
      </c>
      <c r="D1359" s="1">
        <v>4.0495820000000002E-2</v>
      </c>
      <c r="E1359" s="1">
        <v>8.9177320000000009</v>
      </c>
      <c r="F1359">
        <v>3</v>
      </c>
      <c r="G1359" t="s">
        <v>117</v>
      </c>
      <c r="H1359" t="s">
        <v>118</v>
      </c>
      <c r="I1359">
        <v>0</v>
      </c>
      <c r="J1359" t="s">
        <v>119</v>
      </c>
      <c r="K1359" t="s">
        <v>132</v>
      </c>
      <c r="L1359" t="s">
        <v>121</v>
      </c>
      <c r="M1359" t="s">
        <v>122</v>
      </c>
      <c r="N1359" s="2">
        <v>43200</v>
      </c>
    </row>
    <row r="1360" spans="1:14" x14ac:dyDescent="0.3">
      <c r="A1360" t="s">
        <v>115</v>
      </c>
      <c r="B1360" t="s">
        <v>131</v>
      </c>
      <c r="C1360">
        <v>760</v>
      </c>
      <c r="D1360" s="1">
        <v>4.2203699999999997E-2</v>
      </c>
      <c r="E1360" s="1">
        <v>9.0127020000000009</v>
      </c>
      <c r="F1360">
        <v>4</v>
      </c>
      <c r="G1360" t="s">
        <v>117</v>
      </c>
      <c r="H1360" t="s">
        <v>118</v>
      </c>
      <c r="I1360">
        <v>0</v>
      </c>
      <c r="J1360" t="s">
        <v>119</v>
      </c>
      <c r="K1360" t="s">
        <v>132</v>
      </c>
      <c r="L1360" t="s">
        <v>121</v>
      </c>
      <c r="M1360" t="s">
        <v>122</v>
      </c>
      <c r="N1360" s="2">
        <v>43200</v>
      </c>
    </row>
    <row r="1361" spans="1:14" x14ac:dyDescent="0.3">
      <c r="A1361" t="s">
        <v>115</v>
      </c>
      <c r="B1361" t="s">
        <v>131</v>
      </c>
      <c r="C1361">
        <v>760</v>
      </c>
      <c r="D1361" s="1">
        <v>4.0429479999999997E-2</v>
      </c>
      <c r="E1361" s="1">
        <v>8.8944569999999992</v>
      </c>
      <c r="F1361">
        <v>5</v>
      </c>
      <c r="G1361" t="s">
        <v>117</v>
      </c>
      <c r="H1361" t="s">
        <v>118</v>
      </c>
      <c r="I1361">
        <v>0</v>
      </c>
      <c r="J1361" t="s">
        <v>119</v>
      </c>
      <c r="K1361" t="s">
        <v>132</v>
      </c>
      <c r="L1361" t="s">
        <v>121</v>
      </c>
      <c r="M1361" t="s">
        <v>122</v>
      </c>
      <c r="N1361" s="2">
        <v>43200</v>
      </c>
    </row>
    <row r="1362" spans="1:14" x14ac:dyDescent="0.3">
      <c r="A1362" t="s">
        <v>115</v>
      </c>
      <c r="B1362" t="s">
        <v>131</v>
      </c>
      <c r="C1362">
        <v>770</v>
      </c>
      <c r="D1362" s="1">
        <v>4.2850539999999999E-2</v>
      </c>
      <c r="E1362" s="1">
        <v>8.9674800000000001</v>
      </c>
      <c r="F1362">
        <v>1</v>
      </c>
      <c r="G1362" t="s">
        <v>117</v>
      </c>
      <c r="H1362" t="s">
        <v>118</v>
      </c>
      <c r="I1362">
        <v>0</v>
      </c>
      <c r="J1362" t="s">
        <v>119</v>
      </c>
      <c r="K1362" t="s">
        <v>132</v>
      </c>
      <c r="L1362" t="s">
        <v>121</v>
      </c>
      <c r="M1362" t="s">
        <v>122</v>
      </c>
      <c r="N1362" s="2">
        <v>43200</v>
      </c>
    </row>
    <row r="1363" spans="1:14" x14ac:dyDescent="0.3">
      <c r="A1363" t="s">
        <v>115</v>
      </c>
      <c r="B1363" t="s">
        <v>131</v>
      </c>
      <c r="C1363">
        <v>770</v>
      </c>
      <c r="D1363" s="1">
        <v>4.1256319999999999E-2</v>
      </c>
      <c r="E1363" s="1">
        <v>8.8731089999999995</v>
      </c>
      <c r="F1363">
        <v>2</v>
      </c>
      <c r="G1363" t="s">
        <v>117</v>
      </c>
      <c r="H1363" t="s">
        <v>118</v>
      </c>
      <c r="I1363">
        <v>0</v>
      </c>
      <c r="J1363" t="s">
        <v>119</v>
      </c>
      <c r="K1363" t="s">
        <v>132</v>
      </c>
      <c r="L1363" t="s">
        <v>121</v>
      </c>
      <c r="M1363" t="s">
        <v>122</v>
      </c>
      <c r="N1363" s="2">
        <v>43200</v>
      </c>
    </row>
    <row r="1364" spans="1:14" x14ac:dyDescent="0.3">
      <c r="A1364" t="s">
        <v>115</v>
      </c>
      <c r="B1364" t="s">
        <v>131</v>
      </c>
      <c r="C1364">
        <v>770</v>
      </c>
      <c r="D1364" s="1">
        <v>4.2137010000000003E-2</v>
      </c>
      <c r="E1364" s="1">
        <v>8.9553650000000005</v>
      </c>
      <c r="F1364">
        <v>3</v>
      </c>
      <c r="G1364" t="s">
        <v>117</v>
      </c>
      <c r="H1364" t="s">
        <v>118</v>
      </c>
      <c r="I1364">
        <v>0</v>
      </c>
      <c r="J1364" t="s">
        <v>119</v>
      </c>
      <c r="K1364" t="s">
        <v>132</v>
      </c>
      <c r="L1364" t="s">
        <v>121</v>
      </c>
      <c r="M1364" t="s">
        <v>122</v>
      </c>
      <c r="N1364" s="2">
        <v>43200</v>
      </c>
    </row>
    <row r="1365" spans="1:14" x14ac:dyDescent="0.3">
      <c r="A1365" t="s">
        <v>115</v>
      </c>
      <c r="B1365" t="s">
        <v>131</v>
      </c>
      <c r="C1365">
        <v>770</v>
      </c>
      <c r="D1365" s="1">
        <v>4.302856E-2</v>
      </c>
      <c r="E1365" s="1">
        <v>8.9722449999999991</v>
      </c>
      <c r="F1365">
        <v>4</v>
      </c>
      <c r="G1365" t="s">
        <v>117</v>
      </c>
      <c r="H1365" t="s">
        <v>118</v>
      </c>
      <c r="I1365">
        <v>0</v>
      </c>
      <c r="J1365" t="s">
        <v>119</v>
      </c>
      <c r="K1365" t="s">
        <v>132</v>
      </c>
      <c r="L1365" t="s">
        <v>121</v>
      </c>
      <c r="M1365" t="s">
        <v>122</v>
      </c>
      <c r="N1365" s="2">
        <v>43200</v>
      </c>
    </row>
    <row r="1366" spans="1:14" x14ac:dyDescent="0.3">
      <c r="A1366" t="s">
        <v>115</v>
      </c>
      <c r="B1366" t="s">
        <v>131</v>
      </c>
      <c r="C1366">
        <v>770</v>
      </c>
      <c r="D1366" s="1">
        <v>4.3357729999999997E-2</v>
      </c>
      <c r="E1366" s="1">
        <v>8.9936799999999995</v>
      </c>
      <c r="F1366">
        <v>5</v>
      </c>
      <c r="G1366" t="s">
        <v>117</v>
      </c>
      <c r="H1366" t="s">
        <v>118</v>
      </c>
      <c r="I1366">
        <v>0</v>
      </c>
      <c r="J1366" t="s">
        <v>119</v>
      </c>
      <c r="K1366" t="s">
        <v>132</v>
      </c>
      <c r="L1366" t="s">
        <v>121</v>
      </c>
      <c r="M1366" t="s">
        <v>122</v>
      </c>
      <c r="N1366" s="2">
        <v>43200</v>
      </c>
    </row>
    <row r="1367" spans="1:14" x14ac:dyDescent="0.3">
      <c r="A1367" t="s">
        <v>115</v>
      </c>
      <c r="B1367" t="s">
        <v>131</v>
      </c>
      <c r="C1367">
        <v>780</v>
      </c>
      <c r="D1367" s="1">
        <v>4.2249639999999998E-2</v>
      </c>
      <c r="E1367" s="1">
        <v>8.7935239999999997</v>
      </c>
      <c r="F1367">
        <v>1</v>
      </c>
      <c r="G1367" t="s">
        <v>117</v>
      </c>
      <c r="H1367" t="s">
        <v>118</v>
      </c>
      <c r="I1367">
        <v>0</v>
      </c>
      <c r="J1367" t="s">
        <v>119</v>
      </c>
      <c r="K1367" t="s">
        <v>132</v>
      </c>
      <c r="L1367" t="s">
        <v>121</v>
      </c>
      <c r="M1367" t="s">
        <v>122</v>
      </c>
      <c r="N1367" s="2">
        <v>43200</v>
      </c>
    </row>
    <row r="1368" spans="1:14" x14ac:dyDescent="0.3">
      <c r="A1368" t="s">
        <v>115</v>
      </c>
      <c r="B1368" t="s">
        <v>131</v>
      </c>
      <c r="C1368">
        <v>780</v>
      </c>
      <c r="D1368" s="1">
        <v>4.2174200000000002E-2</v>
      </c>
      <c r="E1368" s="1">
        <v>8.7423310000000001</v>
      </c>
      <c r="F1368">
        <v>2</v>
      </c>
      <c r="G1368" t="s">
        <v>117</v>
      </c>
      <c r="H1368" t="s">
        <v>118</v>
      </c>
      <c r="I1368">
        <v>0</v>
      </c>
      <c r="J1368" t="s">
        <v>119</v>
      </c>
      <c r="K1368" t="s">
        <v>132</v>
      </c>
      <c r="L1368" t="s">
        <v>121</v>
      </c>
      <c r="M1368" t="s">
        <v>122</v>
      </c>
      <c r="N1368" s="2">
        <v>43200</v>
      </c>
    </row>
    <row r="1369" spans="1:14" x14ac:dyDescent="0.3">
      <c r="A1369" t="s">
        <v>115</v>
      </c>
      <c r="B1369" t="s">
        <v>131</v>
      </c>
      <c r="C1369">
        <v>780</v>
      </c>
      <c r="D1369" s="1">
        <v>4.4883239999999998E-2</v>
      </c>
      <c r="E1369" s="1">
        <v>8.9076179999999994</v>
      </c>
      <c r="F1369">
        <v>3</v>
      </c>
      <c r="G1369" t="s">
        <v>117</v>
      </c>
      <c r="H1369" t="s">
        <v>118</v>
      </c>
      <c r="I1369">
        <v>0</v>
      </c>
      <c r="J1369" t="s">
        <v>119</v>
      </c>
      <c r="K1369" t="s">
        <v>132</v>
      </c>
      <c r="L1369" t="s">
        <v>121</v>
      </c>
      <c r="M1369" t="s">
        <v>122</v>
      </c>
      <c r="N1369" s="2">
        <v>43200</v>
      </c>
    </row>
    <row r="1370" spans="1:14" x14ac:dyDescent="0.3">
      <c r="A1370" t="s">
        <v>115</v>
      </c>
      <c r="B1370" t="s">
        <v>131</v>
      </c>
      <c r="C1370">
        <v>780</v>
      </c>
      <c r="D1370" s="1">
        <v>4.1813219999999998E-2</v>
      </c>
      <c r="E1370" s="1">
        <v>8.7271090000000004</v>
      </c>
      <c r="F1370">
        <v>4</v>
      </c>
      <c r="G1370" t="s">
        <v>117</v>
      </c>
      <c r="H1370" t="s">
        <v>118</v>
      </c>
      <c r="I1370">
        <v>0</v>
      </c>
      <c r="J1370" t="s">
        <v>119</v>
      </c>
      <c r="K1370" t="s">
        <v>132</v>
      </c>
      <c r="L1370" t="s">
        <v>121</v>
      </c>
      <c r="M1370" t="s">
        <v>122</v>
      </c>
      <c r="N1370" s="2">
        <v>43200</v>
      </c>
    </row>
    <row r="1371" spans="1:14" x14ac:dyDescent="0.3">
      <c r="A1371" t="s">
        <v>115</v>
      </c>
      <c r="B1371" t="s">
        <v>131</v>
      </c>
      <c r="C1371">
        <v>780</v>
      </c>
      <c r="D1371" s="1">
        <v>4.3222400000000001E-2</v>
      </c>
      <c r="E1371" s="1">
        <v>8.798076</v>
      </c>
      <c r="F1371">
        <v>5</v>
      </c>
      <c r="G1371" t="s">
        <v>117</v>
      </c>
      <c r="H1371" t="s">
        <v>118</v>
      </c>
      <c r="I1371">
        <v>0</v>
      </c>
      <c r="J1371" t="s">
        <v>119</v>
      </c>
      <c r="K1371" t="s">
        <v>132</v>
      </c>
      <c r="L1371" t="s">
        <v>121</v>
      </c>
      <c r="M1371" t="s">
        <v>122</v>
      </c>
      <c r="N1371" s="2">
        <v>43200</v>
      </c>
    </row>
    <row r="1372" spans="1:14" x14ac:dyDescent="0.3">
      <c r="A1372" t="s">
        <v>115</v>
      </c>
      <c r="B1372" t="s">
        <v>131</v>
      </c>
      <c r="C1372">
        <v>790</v>
      </c>
      <c r="D1372" s="1">
        <v>4.3863060000000002E-2</v>
      </c>
      <c r="E1372" s="1">
        <v>8.7130379999999992</v>
      </c>
      <c r="F1372">
        <v>1</v>
      </c>
      <c r="G1372" t="s">
        <v>117</v>
      </c>
      <c r="H1372" t="s">
        <v>118</v>
      </c>
      <c r="I1372">
        <v>0</v>
      </c>
      <c r="J1372" t="s">
        <v>119</v>
      </c>
      <c r="K1372" t="s">
        <v>132</v>
      </c>
      <c r="L1372" t="s">
        <v>121</v>
      </c>
      <c r="M1372" t="s">
        <v>122</v>
      </c>
      <c r="N1372" s="2">
        <v>43200</v>
      </c>
    </row>
    <row r="1373" spans="1:14" x14ac:dyDescent="0.3">
      <c r="A1373" t="s">
        <v>115</v>
      </c>
      <c r="B1373" t="s">
        <v>131</v>
      </c>
      <c r="C1373">
        <v>790</v>
      </c>
      <c r="D1373" s="1">
        <v>4.3695600000000001E-2</v>
      </c>
      <c r="E1373" s="1">
        <v>8.7100939999999998</v>
      </c>
      <c r="F1373">
        <v>2</v>
      </c>
      <c r="G1373" t="s">
        <v>117</v>
      </c>
      <c r="H1373" t="s">
        <v>118</v>
      </c>
      <c r="I1373">
        <v>0</v>
      </c>
      <c r="J1373" t="s">
        <v>119</v>
      </c>
      <c r="K1373" t="s">
        <v>132</v>
      </c>
      <c r="L1373" t="s">
        <v>121</v>
      </c>
      <c r="M1373" t="s">
        <v>122</v>
      </c>
      <c r="N1373" s="2">
        <v>43200</v>
      </c>
    </row>
    <row r="1374" spans="1:14" x14ac:dyDescent="0.3">
      <c r="A1374" t="s">
        <v>115</v>
      </c>
      <c r="B1374" t="s">
        <v>131</v>
      </c>
      <c r="C1374">
        <v>790</v>
      </c>
      <c r="D1374" s="1">
        <v>4.4897399999999997E-2</v>
      </c>
      <c r="E1374" s="1">
        <v>8.7518270000000005</v>
      </c>
      <c r="F1374">
        <v>3</v>
      </c>
      <c r="G1374" t="s">
        <v>117</v>
      </c>
      <c r="H1374" t="s">
        <v>118</v>
      </c>
      <c r="I1374">
        <v>0</v>
      </c>
      <c r="J1374" t="s">
        <v>119</v>
      </c>
      <c r="K1374" t="s">
        <v>132</v>
      </c>
      <c r="L1374" t="s">
        <v>121</v>
      </c>
      <c r="M1374" t="s">
        <v>122</v>
      </c>
      <c r="N1374" s="2">
        <v>43200</v>
      </c>
    </row>
    <row r="1375" spans="1:14" x14ac:dyDescent="0.3">
      <c r="A1375" t="s">
        <v>115</v>
      </c>
      <c r="B1375" t="s">
        <v>131</v>
      </c>
      <c r="C1375">
        <v>790</v>
      </c>
      <c r="D1375" s="1">
        <v>4.2045840000000001E-2</v>
      </c>
      <c r="E1375" s="1">
        <v>8.6149540000000009</v>
      </c>
      <c r="F1375">
        <v>4</v>
      </c>
      <c r="G1375" t="s">
        <v>117</v>
      </c>
      <c r="H1375" t="s">
        <v>118</v>
      </c>
      <c r="I1375">
        <v>0</v>
      </c>
      <c r="J1375" t="s">
        <v>119</v>
      </c>
      <c r="K1375" t="s">
        <v>132</v>
      </c>
      <c r="L1375" t="s">
        <v>121</v>
      </c>
      <c r="M1375" t="s">
        <v>122</v>
      </c>
      <c r="N1375" s="2">
        <v>43200</v>
      </c>
    </row>
    <row r="1376" spans="1:14" x14ac:dyDescent="0.3">
      <c r="A1376" t="s">
        <v>115</v>
      </c>
      <c r="B1376" t="s">
        <v>131</v>
      </c>
      <c r="C1376">
        <v>790</v>
      </c>
      <c r="D1376" s="1">
        <v>4.3763249999999997E-2</v>
      </c>
      <c r="E1376" s="1">
        <v>8.7382170000000006</v>
      </c>
      <c r="F1376">
        <v>5</v>
      </c>
      <c r="G1376" t="s">
        <v>117</v>
      </c>
      <c r="H1376" t="s">
        <v>118</v>
      </c>
      <c r="I1376">
        <v>0</v>
      </c>
      <c r="J1376" t="s">
        <v>119</v>
      </c>
      <c r="K1376" t="s">
        <v>132</v>
      </c>
      <c r="L1376" t="s">
        <v>121</v>
      </c>
      <c r="M1376" t="s">
        <v>122</v>
      </c>
      <c r="N1376" s="2">
        <v>43200</v>
      </c>
    </row>
    <row r="1377" spans="1:14" x14ac:dyDescent="0.3">
      <c r="A1377" t="s">
        <v>115</v>
      </c>
      <c r="B1377" t="s">
        <v>131</v>
      </c>
      <c r="C1377">
        <v>800</v>
      </c>
      <c r="D1377" s="1">
        <v>4.6151780000000003E-2</v>
      </c>
      <c r="E1377" s="1">
        <v>8.6155089999999994</v>
      </c>
      <c r="F1377">
        <v>1</v>
      </c>
      <c r="G1377" t="s">
        <v>117</v>
      </c>
      <c r="H1377" t="s">
        <v>118</v>
      </c>
      <c r="I1377">
        <v>0</v>
      </c>
      <c r="J1377" t="s">
        <v>119</v>
      </c>
      <c r="K1377" t="s">
        <v>132</v>
      </c>
      <c r="L1377" t="s">
        <v>121</v>
      </c>
      <c r="M1377" t="s">
        <v>122</v>
      </c>
      <c r="N1377" s="2">
        <v>43200</v>
      </c>
    </row>
    <row r="1378" spans="1:14" x14ac:dyDescent="0.3">
      <c r="A1378" t="s">
        <v>115</v>
      </c>
      <c r="B1378" t="s">
        <v>131</v>
      </c>
      <c r="C1378">
        <v>800</v>
      </c>
      <c r="D1378" s="1">
        <v>4.3610509999999998E-2</v>
      </c>
      <c r="E1378" s="1">
        <v>8.4821109999999997</v>
      </c>
      <c r="F1378">
        <v>2</v>
      </c>
      <c r="G1378" t="s">
        <v>117</v>
      </c>
      <c r="H1378" t="s">
        <v>118</v>
      </c>
      <c r="I1378">
        <v>0</v>
      </c>
      <c r="J1378" t="s">
        <v>119</v>
      </c>
      <c r="K1378" t="s">
        <v>132</v>
      </c>
      <c r="L1378" t="s">
        <v>121</v>
      </c>
      <c r="M1378" t="s">
        <v>122</v>
      </c>
      <c r="N1378" s="2">
        <v>43200</v>
      </c>
    </row>
    <row r="1379" spans="1:14" x14ac:dyDescent="0.3">
      <c r="A1379" t="s">
        <v>115</v>
      </c>
      <c r="B1379" t="s">
        <v>131</v>
      </c>
      <c r="C1379">
        <v>800</v>
      </c>
      <c r="D1379" s="1">
        <v>4.501049E-2</v>
      </c>
      <c r="E1379" s="1">
        <v>8.6260619999999992</v>
      </c>
      <c r="F1379">
        <v>3</v>
      </c>
      <c r="G1379" t="s">
        <v>117</v>
      </c>
      <c r="H1379" t="s">
        <v>118</v>
      </c>
      <c r="I1379">
        <v>0</v>
      </c>
      <c r="J1379" t="s">
        <v>119</v>
      </c>
      <c r="K1379" t="s">
        <v>132</v>
      </c>
      <c r="L1379" t="s">
        <v>121</v>
      </c>
      <c r="M1379" t="s">
        <v>122</v>
      </c>
      <c r="N1379" s="2">
        <v>43200</v>
      </c>
    </row>
    <row r="1380" spans="1:14" x14ac:dyDescent="0.3">
      <c r="A1380" t="s">
        <v>115</v>
      </c>
      <c r="B1380" t="s">
        <v>131</v>
      </c>
      <c r="C1380">
        <v>800</v>
      </c>
      <c r="D1380" s="1">
        <v>4.5721560000000001E-2</v>
      </c>
      <c r="E1380" s="1">
        <v>8.6738409999999995</v>
      </c>
      <c r="F1380">
        <v>4</v>
      </c>
      <c r="G1380" t="s">
        <v>117</v>
      </c>
      <c r="H1380" t="s">
        <v>118</v>
      </c>
      <c r="I1380">
        <v>0</v>
      </c>
      <c r="J1380" t="s">
        <v>119</v>
      </c>
      <c r="K1380" t="s">
        <v>132</v>
      </c>
      <c r="L1380" t="s">
        <v>121</v>
      </c>
      <c r="M1380" t="s">
        <v>122</v>
      </c>
      <c r="N1380" s="2">
        <v>43200</v>
      </c>
    </row>
    <row r="1381" spans="1:14" x14ac:dyDescent="0.3">
      <c r="A1381" t="s">
        <v>115</v>
      </c>
      <c r="B1381" t="s">
        <v>131</v>
      </c>
      <c r="C1381">
        <v>800</v>
      </c>
      <c r="D1381" s="1">
        <v>4.4157210000000002E-2</v>
      </c>
      <c r="E1381" s="1">
        <v>8.5196280000000009</v>
      </c>
      <c r="F1381">
        <v>5</v>
      </c>
      <c r="G1381" t="s">
        <v>117</v>
      </c>
      <c r="H1381" t="s">
        <v>118</v>
      </c>
      <c r="I1381">
        <v>0</v>
      </c>
      <c r="J1381" t="s">
        <v>119</v>
      </c>
      <c r="K1381" t="s">
        <v>132</v>
      </c>
      <c r="L1381" t="s">
        <v>121</v>
      </c>
      <c r="M1381" t="s">
        <v>122</v>
      </c>
      <c r="N1381" s="2">
        <v>43200</v>
      </c>
    </row>
    <row r="1382" spans="1:14" x14ac:dyDescent="0.3">
      <c r="A1382" t="s">
        <v>115</v>
      </c>
      <c r="B1382" t="s">
        <v>131</v>
      </c>
      <c r="C1382">
        <v>810</v>
      </c>
      <c r="D1382" s="1">
        <v>4.4582339999999998E-2</v>
      </c>
      <c r="E1382" s="1">
        <v>8.3423669999999994</v>
      </c>
      <c r="F1382">
        <v>1</v>
      </c>
      <c r="G1382" t="s">
        <v>117</v>
      </c>
      <c r="H1382" t="s">
        <v>118</v>
      </c>
      <c r="I1382">
        <v>0</v>
      </c>
      <c r="J1382" t="s">
        <v>119</v>
      </c>
      <c r="K1382" t="s">
        <v>132</v>
      </c>
      <c r="L1382" t="s">
        <v>121</v>
      </c>
      <c r="M1382" t="s">
        <v>122</v>
      </c>
      <c r="N1382" s="2">
        <v>43200</v>
      </c>
    </row>
    <row r="1383" spans="1:14" x14ac:dyDescent="0.3">
      <c r="A1383" t="s">
        <v>115</v>
      </c>
      <c r="B1383" t="s">
        <v>131</v>
      </c>
      <c r="C1383">
        <v>810</v>
      </c>
      <c r="D1383" s="1">
        <v>4.330531E-2</v>
      </c>
      <c r="E1383" s="1">
        <v>8.3073300000000003</v>
      </c>
      <c r="F1383">
        <v>2</v>
      </c>
      <c r="G1383" t="s">
        <v>117</v>
      </c>
      <c r="H1383" t="s">
        <v>118</v>
      </c>
      <c r="I1383">
        <v>0</v>
      </c>
      <c r="J1383" t="s">
        <v>119</v>
      </c>
      <c r="K1383" t="s">
        <v>132</v>
      </c>
      <c r="L1383" t="s">
        <v>121</v>
      </c>
      <c r="M1383" t="s">
        <v>122</v>
      </c>
      <c r="N1383" s="2">
        <v>43200</v>
      </c>
    </row>
    <row r="1384" spans="1:14" x14ac:dyDescent="0.3">
      <c r="A1384" t="s">
        <v>115</v>
      </c>
      <c r="B1384" t="s">
        <v>131</v>
      </c>
      <c r="C1384">
        <v>810</v>
      </c>
      <c r="D1384" s="1">
        <v>4.6481370000000001E-2</v>
      </c>
      <c r="E1384" s="1">
        <v>8.4477349999999998</v>
      </c>
      <c r="F1384">
        <v>3</v>
      </c>
      <c r="G1384" t="s">
        <v>117</v>
      </c>
      <c r="H1384" t="s">
        <v>118</v>
      </c>
      <c r="I1384">
        <v>0</v>
      </c>
      <c r="J1384" t="s">
        <v>119</v>
      </c>
      <c r="K1384" t="s">
        <v>132</v>
      </c>
      <c r="L1384" t="s">
        <v>121</v>
      </c>
      <c r="M1384" t="s">
        <v>122</v>
      </c>
      <c r="N1384" s="2">
        <v>43200</v>
      </c>
    </row>
    <row r="1385" spans="1:14" x14ac:dyDescent="0.3">
      <c r="A1385" t="s">
        <v>115</v>
      </c>
      <c r="B1385" t="s">
        <v>131</v>
      </c>
      <c r="C1385">
        <v>810</v>
      </c>
      <c r="D1385" s="1">
        <v>4.770804E-2</v>
      </c>
      <c r="E1385" s="1">
        <v>8.5373199999999994</v>
      </c>
      <c r="F1385">
        <v>4</v>
      </c>
      <c r="G1385" t="s">
        <v>117</v>
      </c>
      <c r="H1385" t="s">
        <v>118</v>
      </c>
      <c r="I1385">
        <v>0</v>
      </c>
      <c r="J1385" t="s">
        <v>119</v>
      </c>
      <c r="K1385" t="s">
        <v>132</v>
      </c>
      <c r="L1385" t="s">
        <v>121</v>
      </c>
      <c r="M1385" t="s">
        <v>122</v>
      </c>
      <c r="N1385" s="2">
        <v>43200</v>
      </c>
    </row>
    <row r="1386" spans="1:14" x14ac:dyDescent="0.3">
      <c r="A1386" t="s">
        <v>115</v>
      </c>
      <c r="B1386" t="s">
        <v>131</v>
      </c>
      <c r="C1386">
        <v>810</v>
      </c>
      <c r="D1386" s="1">
        <v>4.7827809999999998E-2</v>
      </c>
      <c r="E1386" s="1">
        <v>8.5195410000000003</v>
      </c>
      <c r="F1386">
        <v>5</v>
      </c>
      <c r="G1386" t="s">
        <v>117</v>
      </c>
      <c r="H1386" t="s">
        <v>118</v>
      </c>
      <c r="I1386">
        <v>0</v>
      </c>
      <c r="J1386" t="s">
        <v>119</v>
      </c>
      <c r="K1386" t="s">
        <v>132</v>
      </c>
      <c r="L1386" t="s">
        <v>121</v>
      </c>
      <c r="M1386" t="s">
        <v>122</v>
      </c>
      <c r="N1386" s="2">
        <v>43200</v>
      </c>
    </row>
    <row r="1387" spans="1:14" x14ac:dyDescent="0.3">
      <c r="A1387" t="s">
        <v>115</v>
      </c>
      <c r="B1387" t="s">
        <v>131</v>
      </c>
      <c r="C1387">
        <v>820</v>
      </c>
      <c r="D1387" s="1">
        <v>4.6213379999999998E-2</v>
      </c>
      <c r="E1387" s="1">
        <v>8.4266559999999995</v>
      </c>
      <c r="F1387">
        <v>1</v>
      </c>
      <c r="G1387" t="s">
        <v>117</v>
      </c>
      <c r="H1387" t="s">
        <v>118</v>
      </c>
      <c r="I1387">
        <v>0</v>
      </c>
      <c r="J1387" t="s">
        <v>119</v>
      </c>
      <c r="K1387" t="s">
        <v>132</v>
      </c>
      <c r="L1387" t="s">
        <v>121</v>
      </c>
      <c r="M1387" t="s">
        <v>122</v>
      </c>
      <c r="N1387" s="2">
        <v>43200</v>
      </c>
    </row>
    <row r="1388" spans="1:14" x14ac:dyDescent="0.3">
      <c r="A1388" t="s">
        <v>115</v>
      </c>
      <c r="B1388" t="s">
        <v>131</v>
      </c>
      <c r="C1388">
        <v>820</v>
      </c>
      <c r="D1388" s="1">
        <v>4.4984740000000002E-2</v>
      </c>
      <c r="E1388" s="1">
        <v>8.3595030000000001</v>
      </c>
      <c r="F1388">
        <v>2</v>
      </c>
      <c r="G1388" t="s">
        <v>117</v>
      </c>
      <c r="H1388" t="s">
        <v>118</v>
      </c>
      <c r="I1388">
        <v>0</v>
      </c>
      <c r="J1388" t="s">
        <v>119</v>
      </c>
      <c r="K1388" t="s">
        <v>132</v>
      </c>
      <c r="L1388" t="s">
        <v>121</v>
      </c>
      <c r="M1388" t="s">
        <v>122</v>
      </c>
      <c r="N1388" s="2">
        <v>43200</v>
      </c>
    </row>
    <row r="1389" spans="1:14" x14ac:dyDescent="0.3">
      <c r="A1389" t="s">
        <v>115</v>
      </c>
      <c r="B1389" t="s">
        <v>131</v>
      </c>
      <c r="C1389">
        <v>820</v>
      </c>
      <c r="D1389" s="1">
        <v>4.3964209999999997E-2</v>
      </c>
      <c r="E1389" s="1">
        <v>8.3047769999999996</v>
      </c>
      <c r="F1389">
        <v>3</v>
      </c>
      <c r="G1389" t="s">
        <v>117</v>
      </c>
      <c r="H1389" t="s">
        <v>118</v>
      </c>
      <c r="I1389">
        <v>0</v>
      </c>
      <c r="J1389" t="s">
        <v>119</v>
      </c>
      <c r="K1389" t="s">
        <v>132</v>
      </c>
      <c r="L1389" t="s">
        <v>121</v>
      </c>
      <c r="M1389" t="s">
        <v>122</v>
      </c>
      <c r="N1389" s="2">
        <v>43200</v>
      </c>
    </row>
    <row r="1390" spans="1:14" x14ac:dyDescent="0.3">
      <c r="A1390" t="s">
        <v>115</v>
      </c>
      <c r="B1390" t="s">
        <v>131</v>
      </c>
      <c r="C1390">
        <v>820</v>
      </c>
      <c r="D1390" s="1">
        <v>4.2834249999999997E-2</v>
      </c>
      <c r="E1390" s="1">
        <v>8.1864880000000007</v>
      </c>
      <c r="F1390">
        <v>4</v>
      </c>
      <c r="G1390" t="s">
        <v>117</v>
      </c>
      <c r="H1390" t="s">
        <v>118</v>
      </c>
      <c r="I1390">
        <v>0</v>
      </c>
      <c r="J1390" t="s">
        <v>119</v>
      </c>
      <c r="K1390" t="s">
        <v>132</v>
      </c>
      <c r="L1390" t="s">
        <v>121</v>
      </c>
      <c r="M1390" t="s">
        <v>122</v>
      </c>
      <c r="N1390" s="2">
        <v>43200</v>
      </c>
    </row>
    <row r="1391" spans="1:14" x14ac:dyDescent="0.3">
      <c r="A1391" t="s">
        <v>115</v>
      </c>
      <c r="B1391" t="s">
        <v>131</v>
      </c>
      <c r="C1391">
        <v>820</v>
      </c>
      <c r="D1391" s="1">
        <v>4.4435170000000003E-2</v>
      </c>
      <c r="E1391" s="1">
        <v>8.2359609999999996</v>
      </c>
      <c r="F1391">
        <v>5</v>
      </c>
      <c r="G1391" t="s">
        <v>117</v>
      </c>
      <c r="H1391" t="s">
        <v>118</v>
      </c>
      <c r="I1391">
        <v>0</v>
      </c>
      <c r="J1391" t="s">
        <v>119</v>
      </c>
      <c r="K1391" t="s">
        <v>132</v>
      </c>
      <c r="L1391" t="s">
        <v>121</v>
      </c>
      <c r="M1391" t="s">
        <v>122</v>
      </c>
      <c r="N1391" s="2">
        <v>43200</v>
      </c>
    </row>
    <row r="1392" spans="1:14" x14ac:dyDescent="0.3">
      <c r="A1392" t="s">
        <v>115</v>
      </c>
      <c r="B1392" t="s">
        <v>131</v>
      </c>
      <c r="C1392">
        <v>830</v>
      </c>
      <c r="D1392" s="1">
        <v>4.357022E-2</v>
      </c>
      <c r="E1392" s="1">
        <v>8.1484919999999992</v>
      </c>
      <c r="F1392">
        <v>1</v>
      </c>
      <c r="G1392" t="s">
        <v>117</v>
      </c>
      <c r="H1392" t="s">
        <v>118</v>
      </c>
      <c r="I1392">
        <v>0</v>
      </c>
      <c r="J1392" t="s">
        <v>119</v>
      </c>
      <c r="K1392" t="s">
        <v>132</v>
      </c>
      <c r="L1392" t="s">
        <v>121</v>
      </c>
      <c r="M1392" t="s">
        <v>122</v>
      </c>
      <c r="N1392" s="2">
        <v>43200</v>
      </c>
    </row>
    <row r="1393" spans="1:14" x14ac:dyDescent="0.3">
      <c r="A1393" t="s">
        <v>115</v>
      </c>
      <c r="B1393" t="s">
        <v>131</v>
      </c>
      <c r="C1393">
        <v>830</v>
      </c>
      <c r="D1393" s="1">
        <v>4.5261599999999999E-2</v>
      </c>
      <c r="E1393" s="1">
        <v>8.1672449999999994</v>
      </c>
      <c r="F1393">
        <v>2</v>
      </c>
      <c r="G1393" t="s">
        <v>117</v>
      </c>
      <c r="H1393" t="s">
        <v>118</v>
      </c>
      <c r="I1393">
        <v>0</v>
      </c>
      <c r="J1393" t="s">
        <v>119</v>
      </c>
      <c r="K1393" t="s">
        <v>132</v>
      </c>
      <c r="L1393" t="s">
        <v>121</v>
      </c>
      <c r="M1393" t="s">
        <v>122</v>
      </c>
      <c r="N1393" s="2">
        <v>43200</v>
      </c>
    </row>
    <row r="1394" spans="1:14" x14ac:dyDescent="0.3">
      <c r="A1394" t="s">
        <v>115</v>
      </c>
      <c r="B1394" t="s">
        <v>131</v>
      </c>
      <c r="C1394">
        <v>830</v>
      </c>
      <c r="D1394" s="1">
        <v>4.1878110000000003E-2</v>
      </c>
      <c r="E1394" s="1">
        <v>8.0340109999999996</v>
      </c>
      <c r="F1394">
        <v>3</v>
      </c>
      <c r="G1394" t="s">
        <v>117</v>
      </c>
      <c r="H1394" t="s">
        <v>118</v>
      </c>
      <c r="I1394">
        <v>0</v>
      </c>
      <c r="J1394" t="s">
        <v>119</v>
      </c>
      <c r="K1394" t="s">
        <v>132</v>
      </c>
      <c r="L1394" t="s">
        <v>121</v>
      </c>
      <c r="M1394" t="s">
        <v>122</v>
      </c>
      <c r="N1394" s="2">
        <v>43200</v>
      </c>
    </row>
    <row r="1395" spans="1:14" x14ac:dyDescent="0.3">
      <c r="A1395" t="s">
        <v>115</v>
      </c>
      <c r="B1395" t="s">
        <v>131</v>
      </c>
      <c r="C1395">
        <v>830</v>
      </c>
      <c r="D1395" s="1">
        <v>4.3827640000000001E-2</v>
      </c>
      <c r="E1395" s="1">
        <v>8.1560220000000001</v>
      </c>
      <c r="F1395">
        <v>4</v>
      </c>
      <c r="G1395" t="s">
        <v>117</v>
      </c>
      <c r="H1395" t="s">
        <v>118</v>
      </c>
      <c r="I1395">
        <v>0</v>
      </c>
      <c r="J1395" t="s">
        <v>119</v>
      </c>
      <c r="K1395" t="s">
        <v>132</v>
      </c>
      <c r="L1395" t="s">
        <v>121</v>
      </c>
      <c r="M1395" t="s">
        <v>122</v>
      </c>
      <c r="N1395" s="2">
        <v>43200</v>
      </c>
    </row>
    <row r="1396" spans="1:14" x14ac:dyDescent="0.3">
      <c r="A1396" t="s">
        <v>115</v>
      </c>
      <c r="B1396" t="s">
        <v>131</v>
      </c>
      <c r="C1396">
        <v>830</v>
      </c>
      <c r="D1396" s="1">
        <v>4.3039559999999998E-2</v>
      </c>
      <c r="E1396" s="1">
        <v>8.079485</v>
      </c>
      <c r="F1396">
        <v>5</v>
      </c>
      <c r="G1396" t="s">
        <v>117</v>
      </c>
      <c r="H1396" t="s">
        <v>118</v>
      </c>
      <c r="I1396">
        <v>0</v>
      </c>
      <c r="J1396" t="s">
        <v>119</v>
      </c>
      <c r="K1396" t="s">
        <v>132</v>
      </c>
      <c r="L1396" t="s">
        <v>121</v>
      </c>
      <c r="M1396" t="s">
        <v>122</v>
      </c>
      <c r="N1396" s="2">
        <v>43200</v>
      </c>
    </row>
    <row r="1397" spans="1:14" x14ac:dyDescent="0.3">
      <c r="A1397" t="s">
        <v>115</v>
      </c>
      <c r="B1397" t="s">
        <v>131</v>
      </c>
      <c r="C1397">
        <v>840</v>
      </c>
      <c r="D1397" s="1">
        <v>4.3985570000000002E-2</v>
      </c>
      <c r="E1397" s="1">
        <v>7.9084539999999999</v>
      </c>
      <c r="F1397">
        <v>1</v>
      </c>
      <c r="G1397" t="s">
        <v>117</v>
      </c>
      <c r="H1397" t="s">
        <v>118</v>
      </c>
      <c r="I1397">
        <v>0</v>
      </c>
      <c r="J1397" t="s">
        <v>119</v>
      </c>
      <c r="K1397" t="s">
        <v>132</v>
      </c>
      <c r="L1397" t="s">
        <v>121</v>
      </c>
      <c r="M1397" t="s">
        <v>122</v>
      </c>
      <c r="N1397" s="2">
        <v>43200</v>
      </c>
    </row>
    <row r="1398" spans="1:14" x14ac:dyDescent="0.3">
      <c r="A1398" t="s">
        <v>115</v>
      </c>
      <c r="B1398" t="s">
        <v>131</v>
      </c>
      <c r="C1398">
        <v>840</v>
      </c>
      <c r="D1398" s="1">
        <v>4.632327E-2</v>
      </c>
      <c r="E1398" s="1">
        <v>8.0087399999999995</v>
      </c>
      <c r="F1398">
        <v>2</v>
      </c>
      <c r="G1398" t="s">
        <v>117</v>
      </c>
      <c r="H1398" t="s">
        <v>118</v>
      </c>
      <c r="I1398">
        <v>0</v>
      </c>
      <c r="J1398" t="s">
        <v>119</v>
      </c>
      <c r="K1398" t="s">
        <v>132</v>
      </c>
      <c r="L1398" t="s">
        <v>121</v>
      </c>
      <c r="M1398" t="s">
        <v>122</v>
      </c>
      <c r="N1398" s="2">
        <v>43200</v>
      </c>
    </row>
    <row r="1399" spans="1:14" x14ac:dyDescent="0.3">
      <c r="A1399" t="s">
        <v>115</v>
      </c>
      <c r="B1399" t="s">
        <v>131</v>
      </c>
      <c r="C1399">
        <v>840</v>
      </c>
      <c r="D1399" s="1">
        <v>4.6655450000000001E-2</v>
      </c>
      <c r="E1399" s="1">
        <v>8.0442119999999999</v>
      </c>
      <c r="F1399">
        <v>3</v>
      </c>
      <c r="G1399" t="s">
        <v>117</v>
      </c>
      <c r="H1399" t="s">
        <v>118</v>
      </c>
      <c r="I1399">
        <v>0</v>
      </c>
      <c r="J1399" t="s">
        <v>119</v>
      </c>
      <c r="K1399" t="s">
        <v>132</v>
      </c>
      <c r="L1399" t="s">
        <v>121</v>
      </c>
      <c r="M1399" t="s">
        <v>122</v>
      </c>
      <c r="N1399" s="2">
        <v>43200</v>
      </c>
    </row>
    <row r="1400" spans="1:14" x14ac:dyDescent="0.3">
      <c r="A1400" t="s">
        <v>115</v>
      </c>
      <c r="B1400" t="s">
        <v>131</v>
      </c>
      <c r="C1400">
        <v>840</v>
      </c>
      <c r="D1400" s="1">
        <v>4.720941E-2</v>
      </c>
      <c r="E1400" s="1">
        <v>8.1118609999999993</v>
      </c>
      <c r="F1400">
        <v>4</v>
      </c>
      <c r="G1400" t="s">
        <v>117</v>
      </c>
      <c r="H1400" t="s">
        <v>118</v>
      </c>
      <c r="I1400">
        <v>0</v>
      </c>
      <c r="J1400" t="s">
        <v>119</v>
      </c>
      <c r="K1400" t="s">
        <v>132</v>
      </c>
      <c r="L1400" t="s">
        <v>121</v>
      </c>
      <c r="M1400" t="s">
        <v>122</v>
      </c>
      <c r="N1400" s="2">
        <v>43200</v>
      </c>
    </row>
    <row r="1401" spans="1:14" x14ac:dyDescent="0.3">
      <c r="A1401" t="s">
        <v>115</v>
      </c>
      <c r="B1401" t="s">
        <v>131</v>
      </c>
      <c r="C1401">
        <v>840</v>
      </c>
      <c r="D1401" s="1">
        <v>4.510028E-2</v>
      </c>
      <c r="E1401" s="1">
        <v>7.9695070000000001</v>
      </c>
      <c r="F1401">
        <v>5</v>
      </c>
      <c r="G1401" t="s">
        <v>117</v>
      </c>
      <c r="H1401" t="s">
        <v>118</v>
      </c>
      <c r="I1401">
        <v>0</v>
      </c>
      <c r="J1401" t="s">
        <v>119</v>
      </c>
      <c r="K1401" t="s">
        <v>132</v>
      </c>
      <c r="L1401" t="s">
        <v>121</v>
      </c>
      <c r="M1401" t="s">
        <v>122</v>
      </c>
      <c r="N1401" s="2">
        <v>43200</v>
      </c>
    </row>
    <row r="1402" spans="1:14" x14ac:dyDescent="0.3">
      <c r="A1402" t="s">
        <v>115</v>
      </c>
      <c r="B1402" t="s">
        <v>131</v>
      </c>
      <c r="C1402">
        <v>850</v>
      </c>
      <c r="D1402" s="1">
        <v>5.0067590000000002E-2</v>
      </c>
      <c r="E1402" s="1">
        <v>7.9180270000000004</v>
      </c>
      <c r="F1402">
        <v>1</v>
      </c>
      <c r="G1402" t="s">
        <v>117</v>
      </c>
      <c r="H1402" t="s">
        <v>118</v>
      </c>
      <c r="I1402">
        <v>0</v>
      </c>
      <c r="J1402" t="s">
        <v>119</v>
      </c>
      <c r="K1402" t="s">
        <v>132</v>
      </c>
      <c r="L1402" t="s">
        <v>121</v>
      </c>
      <c r="M1402" t="s">
        <v>122</v>
      </c>
      <c r="N1402" s="2">
        <v>43200</v>
      </c>
    </row>
    <row r="1403" spans="1:14" x14ac:dyDescent="0.3">
      <c r="A1403" t="s">
        <v>115</v>
      </c>
      <c r="B1403" t="s">
        <v>131</v>
      </c>
      <c r="C1403">
        <v>850</v>
      </c>
      <c r="D1403" s="1">
        <v>4.8493939999999999E-2</v>
      </c>
      <c r="E1403" s="1">
        <v>7.8059370000000001</v>
      </c>
      <c r="F1403">
        <v>2</v>
      </c>
      <c r="G1403" t="s">
        <v>117</v>
      </c>
      <c r="H1403" t="s">
        <v>118</v>
      </c>
      <c r="I1403">
        <v>0</v>
      </c>
      <c r="J1403" t="s">
        <v>119</v>
      </c>
      <c r="K1403" t="s">
        <v>132</v>
      </c>
      <c r="L1403" t="s">
        <v>121</v>
      </c>
      <c r="M1403" t="s">
        <v>122</v>
      </c>
      <c r="N1403" s="2">
        <v>43200</v>
      </c>
    </row>
    <row r="1404" spans="1:14" x14ac:dyDescent="0.3">
      <c r="A1404" t="s">
        <v>115</v>
      </c>
      <c r="B1404" t="s">
        <v>131</v>
      </c>
      <c r="C1404">
        <v>850</v>
      </c>
      <c r="D1404" s="1">
        <v>4.88525E-2</v>
      </c>
      <c r="E1404" s="1">
        <v>7.8744639999999997</v>
      </c>
      <c r="F1404">
        <v>3</v>
      </c>
      <c r="G1404" t="s">
        <v>117</v>
      </c>
      <c r="H1404" t="s">
        <v>118</v>
      </c>
      <c r="I1404">
        <v>0</v>
      </c>
      <c r="J1404" t="s">
        <v>119</v>
      </c>
      <c r="K1404" t="s">
        <v>132</v>
      </c>
      <c r="L1404" t="s">
        <v>121</v>
      </c>
      <c r="M1404" t="s">
        <v>122</v>
      </c>
      <c r="N1404" s="2">
        <v>43200</v>
      </c>
    </row>
    <row r="1405" spans="1:14" x14ac:dyDescent="0.3">
      <c r="A1405" t="s">
        <v>115</v>
      </c>
      <c r="B1405" t="s">
        <v>131</v>
      </c>
      <c r="C1405">
        <v>850</v>
      </c>
      <c r="D1405" s="1">
        <v>4.9840349999999999E-2</v>
      </c>
      <c r="E1405" s="1">
        <v>7.9392310000000004</v>
      </c>
      <c r="F1405">
        <v>4</v>
      </c>
      <c r="G1405" t="s">
        <v>117</v>
      </c>
      <c r="H1405" t="s">
        <v>118</v>
      </c>
      <c r="I1405">
        <v>0</v>
      </c>
      <c r="J1405" t="s">
        <v>119</v>
      </c>
      <c r="K1405" t="s">
        <v>132</v>
      </c>
      <c r="L1405" t="s">
        <v>121</v>
      </c>
      <c r="M1405" t="s">
        <v>122</v>
      </c>
      <c r="N1405" s="2">
        <v>43200</v>
      </c>
    </row>
    <row r="1406" spans="1:14" x14ac:dyDescent="0.3">
      <c r="A1406" t="s">
        <v>115</v>
      </c>
      <c r="B1406" t="s">
        <v>131</v>
      </c>
      <c r="C1406">
        <v>850</v>
      </c>
      <c r="D1406" s="1">
        <v>4.9956380000000002E-2</v>
      </c>
      <c r="E1406" s="1">
        <v>7.9738449999999998</v>
      </c>
      <c r="F1406">
        <v>5</v>
      </c>
      <c r="G1406" t="s">
        <v>117</v>
      </c>
      <c r="H1406" t="s">
        <v>118</v>
      </c>
      <c r="I1406">
        <v>0</v>
      </c>
      <c r="J1406" t="s">
        <v>119</v>
      </c>
      <c r="K1406" t="s">
        <v>132</v>
      </c>
      <c r="L1406" t="s">
        <v>121</v>
      </c>
      <c r="M1406" t="s">
        <v>122</v>
      </c>
      <c r="N1406" s="2">
        <v>43200</v>
      </c>
    </row>
    <row r="1407" spans="1:14" x14ac:dyDescent="0.3">
      <c r="A1407" t="s">
        <v>115</v>
      </c>
      <c r="B1407" t="s">
        <v>131</v>
      </c>
      <c r="C1407">
        <v>860</v>
      </c>
      <c r="D1407" s="1">
        <v>4.2814909999999998E-2</v>
      </c>
      <c r="E1407" s="1">
        <v>7.4231930000000004</v>
      </c>
      <c r="F1407">
        <v>1</v>
      </c>
      <c r="G1407" t="s">
        <v>117</v>
      </c>
      <c r="H1407" t="s">
        <v>118</v>
      </c>
      <c r="I1407">
        <v>0</v>
      </c>
      <c r="J1407" t="s">
        <v>119</v>
      </c>
      <c r="K1407" t="s">
        <v>132</v>
      </c>
      <c r="L1407" t="s">
        <v>121</v>
      </c>
      <c r="M1407" t="s">
        <v>122</v>
      </c>
      <c r="N1407" s="2">
        <v>43200</v>
      </c>
    </row>
    <row r="1408" spans="1:14" x14ac:dyDescent="0.3">
      <c r="A1408" t="s">
        <v>115</v>
      </c>
      <c r="B1408" t="s">
        <v>131</v>
      </c>
      <c r="C1408">
        <v>860</v>
      </c>
      <c r="D1408" s="1">
        <v>4.4850660000000001E-2</v>
      </c>
      <c r="E1408" s="1">
        <v>7.5065099999999996</v>
      </c>
      <c r="F1408">
        <v>2</v>
      </c>
      <c r="G1408" t="s">
        <v>117</v>
      </c>
      <c r="H1408" t="s">
        <v>118</v>
      </c>
      <c r="I1408">
        <v>0</v>
      </c>
      <c r="J1408" t="s">
        <v>119</v>
      </c>
      <c r="K1408" t="s">
        <v>132</v>
      </c>
      <c r="L1408" t="s">
        <v>121</v>
      </c>
      <c r="M1408" t="s">
        <v>122</v>
      </c>
      <c r="N1408" s="2">
        <v>43200</v>
      </c>
    </row>
    <row r="1409" spans="1:14" x14ac:dyDescent="0.3">
      <c r="A1409" t="s">
        <v>115</v>
      </c>
      <c r="B1409" t="s">
        <v>131</v>
      </c>
      <c r="C1409">
        <v>860</v>
      </c>
      <c r="D1409" s="1">
        <v>4.6223239999999999E-2</v>
      </c>
      <c r="E1409" s="1">
        <v>7.6550770000000004</v>
      </c>
      <c r="F1409">
        <v>3</v>
      </c>
      <c r="G1409" t="s">
        <v>117</v>
      </c>
      <c r="H1409" t="s">
        <v>118</v>
      </c>
      <c r="I1409">
        <v>0</v>
      </c>
      <c r="J1409" t="s">
        <v>119</v>
      </c>
      <c r="K1409" t="s">
        <v>132</v>
      </c>
      <c r="L1409" t="s">
        <v>121</v>
      </c>
      <c r="M1409" t="s">
        <v>122</v>
      </c>
      <c r="N1409" s="2">
        <v>43200</v>
      </c>
    </row>
    <row r="1410" spans="1:14" x14ac:dyDescent="0.3">
      <c r="A1410" t="s">
        <v>115</v>
      </c>
      <c r="B1410" t="s">
        <v>131</v>
      </c>
      <c r="C1410">
        <v>860</v>
      </c>
      <c r="D1410" s="1">
        <v>4.4984459999999997E-2</v>
      </c>
      <c r="E1410" s="1">
        <v>7.6162530000000004</v>
      </c>
      <c r="F1410">
        <v>4</v>
      </c>
      <c r="G1410" t="s">
        <v>117</v>
      </c>
      <c r="H1410" t="s">
        <v>118</v>
      </c>
      <c r="I1410">
        <v>0</v>
      </c>
      <c r="J1410" t="s">
        <v>119</v>
      </c>
      <c r="K1410" t="s">
        <v>132</v>
      </c>
      <c r="L1410" t="s">
        <v>121</v>
      </c>
      <c r="M1410" t="s">
        <v>122</v>
      </c>
      <c r="N1410" s="2">
        <v>43200</v>
      </c>
    </row>
    <row r="1411" spans="1:14" x14ac:dyDescent="0.3">
      <c r="A1411" t="s">
        <v>115</v>
      </c>
      <c r="B1411" t="s">
        <v>131</v>
      </c>
      <c r="C1411">
        <v>860</v>
      </c>
      <c r="D1411" s="1">
        <v>4.6302459999999997E-2</v>
      </c>
      <c r="E1411" s="1">
        <v>7.642182</v>
      </c>
      <c r="F1411">
        <v>5</v>
      </c>
      <c r="G1411" t="s">
        <v>117</v>
      </c>
      <c r="H1411" t="s">
        <v>118</v>
      </c>
      <c r="I1411">
        <v>0</v>
      </c>
      <c r="J1411" t="s">
        <v>119</v>
      </c>
      <c r="K1411" t="s">
        <v>132</v>
      </c>
      <c r="L1411" t="s">
        <v>121</v>
      </c>
      <c r="M1411" t="s">
        <v>122</v>
      </c>
      <c r="N1411" s="2">
        <v>43200</v>
      </c>
    </row>
    <row r="1412" spans="1:14" x14ac:dyDescent="0.3">
      <c r="A1412" t="s">
        <v>115</v>
      </c>
      <c r="B1412" t="s">
        <v>131</v>
      </c>
      <c r="C1412">
        <v>870</v>
      </c>
      <c r="D1412" s="1">
        <v>4.736862E-2</v>
      </c>
      <c r="E1412" s="1">
        <v>7.4561999999999999</v>
      </c>
      <c r="F1412">
        <v>1</v>
      </c>
      <c r="G1412" t="s">
        <v>117</v>
      </c>
      <c r="H1412" t="s">
        <v>118</v>
      </c>
      <c r="I1412">
        <v>0</v>
      </c>
      <c r="J1412" t="s">
        <v>119</v>
      </c>
      <c r="K1412" t="s">
        <v>132</v>
      </c>
      <c r="L1412" t="s">
        <v>121</v>
      </c>
      <c r="M1412" t="s">
        <v>122</v>
      </c>
      <c r="N1412" s="2">
        <v>43200</v>
      </c>
    </row>
    <row r="1413" spans="1:14" x14ac:dyDescent="0.3">
      <c r="A1413" t="s">
        <v>115</v>
      </c>
      <c r="B1413" t="s">
        <v>131</v>
      </c>
      <c r="C1413">
        <v>870</v>
      </c>
      <c r="D1413" s="1">
        <v>4.9570709999999997E-2</v>
      </c>
      <c r="E1413" s="1">
        <v>7.6081300000000001</v>
      </c>
      <c r="F1413">
        <v>2</v>
      </c>
      <c r="G1413" t="s">
        <v>117</v>
      </c>
      <c r="H1413" t="s">
        <v>118</v>
      </c>
      <c r="I1413">
        <v>0</v>
      </c>
      <c r="J1413" t="s">
        <v>119</v>
      </c>
      <c r="K1413" t="s">
        <v>132</v>
      </c>
      <c r="L1413" t="s">
        <v>121</v>
      </c>
      <c r="M1413" t="s">
        <v>122</v>
      </c>
      <c r="N1413" s="2">
        <v>43200</v>
      </c>
    </row>
    <row r="1414" spans="1:14" x14ac:dyDescent="0.3">
      <c r="A1414" t="s">
        <v>115</v>
      </c>
      <c r="B1414" t="s">
        <v>131</v>
      </c>
      <c r="C1414">
        <v>870</v>
      </c>
      <c r="D1414" s="1">
        <v>4.7595409999999998E-2</v>
      </c>
      <c r="E1414" s="1">
        <v>7.4673210000000001</v>
      </c>
      <c r="F1414">
        <v>3</v>
      </c>
      <c r="G1414" t="s">
        <v>117</v>
      </c>
      <c r="H1414" t="s">
        <v>118</v>
      </c>
      <c r="I1414">
        <v>0</v>
      </c>
      <c r="J1414" t="s">
        <v>119</v>
      </c>
      <c r="K1414" t="s">
        <v>132</v>
      </c>
      <c r="L1414" t="s">
        <v>121</v>
      </c>
      <c r="M1414" t="s">
        <v>122</v>
      </c>
      <c r="N1414" s="2">
        <v>43200</v>
      </c>
    </row>
    <row r="1415" spans="1:14" x14ac:dyDescent="0.3">
      <c r="A1415" t="s">
        <v>115</v>
      </c>
      <c r="B1415" t="s">
        <v>131</v>
      </c>
      <c r="C1415">
        <v>870</v>
      </c>
      <c r="D1415" s="1">
        <v>4.736862E-2</v>
      </c>
      <c r="E1415" s="1">
        <v>7.5261839999999998</v>
      </c>
      <c r="F1415">
        <v>4</v>
      </c>
      <c r="G1415" t="s">
        <v>117</v>
      </c>
      <c r="H1415" t="s">
        <v>118</v>
      </c>
      <c r="I1415">
        <v>0</v>
      </c>
      <c r="J1415" t="s">
        <v>119</v>
      </c>
      <c r="K1415" t="s">
        <v>132</v>
      </c>
      <c r="L1415" t="s">
        <v>121</v>
      </c>
      <c r="M1415" t="s">
        <v>122</v>
      </c>
      <c r="N1415" s="2">
        <v>43200</v>
      </c>
    </row>
    <row r="1416" spans="1:14" x14ac:dyDescent="0.3">
      <c r="A1416" t="s">
        <v>115</v>
      </c>
      <c r="B1416" t="s">
        <v>131</v>
      </c>
      <c r="C1416">
        <v>870</v>
      </c>
      <c r="D1416" s="1">
        <v>4.9847210000000003E-2</v>
      </c>
      <c r="E1416" s="1">
        <v>7.6037530000000002</v>
      </c>
      <c r="F1416">
        <v>5</v>
      </c>
      <c r="G1416" t="s">
        <v>117</v>
      </c>
      <c r="H1416" t="s">
        <v>118</v>
      </c>
      <c r="I1416">
        <v>0</v>
      </c>
      <c r="J1416" t="s">
        <v>119</v>
      </c>
      <c r="K1416" t="s">
        <v>132</v>
      </c>
      <c r="L1416" t="s">
        <v>121</v>
      </c>
      <c r="M1416" t="s">
        <v>122</v>
      </c>
      <c r="N1416" s="2">
        <v>43200</v>
      </c>
    </row>
    <row r="1417" spans="1:14" x14ac:dyDescent="0.3">
      <c r="A1417" t="s">
        <v>115</v>
      </c>
      <c r="B1417" t="s">
        <v>131</v>
      </c>
      <c r="C1417">
        <v>880</v>
      </c>
      <c r="D1417" s="1">
        <v>5.7746100000000002E-2</v>
      </c>
      <c r="E1417" s="1">
        <v>7.5217890000000001</v>
      </c>
      <c r="F1417">
        <v>1</v>
      </c>
      <c r="G1417" t="s">
        <v>117</v>
      </c>
      <c r="H1417" t="s">
        <v>118</v>
      </c>
      <c r="I1417">
        <v>0</v>
      </c>
      <c r="J1417" t="s">
        <v>119</v>
      </c>
      <c r="K1417" t="s">
        <v>132</v>
      </c>
      <c r="L1417" t="s">
        <v>121</v>
      </c>
      <c r="M1417" t="s">
        <v>122</v>
      </c>
      <c r="N1417" s="2">
        <v>43200</v>
      </c>
    </row>
    <row r="1418" spans="1:14" x14ac:dyDescent="0.3">
      <c r="A1418" t="s">
        <v>115</v>
      </c>
      <c r="B1418" t="s">
        <v>131</v>
      </c>
      <c r="C1418">
        <v>880</v>
      </c>
      <c r="D1418" s="1">
        <v>5.6196799999999998E-2</v>
      </c>
      <c r="E1418" s="1">
        <v>7.4580679999999999</v>
      </c>
      <c r="F1418">
        <v>2</v>
      </c>
      <c r="G1418" t="s">
        <v>117</v>
      </c>
      <c r="H1418" t="s">
        <v>118</v>
      </c>
      <c r="I1418">
        <v>0</v>
      </c>
      <c r="J1418" t="s">
        <v>119</v>
      </c>
      <c r="K1418" t="s">
        <v>132</v>
      </c>
      <c r="L1418" t="s">
        <v>121</v>
      </c>
      <c r="M1418" t="s">
        <v>122</v>
      </c>
      <c r="N1418" s="2">
        <v>43200</v>
      </c>
    </row>
    <row r="1419" spans="1:14" x14ac:dyDescent="0.3">
      <c r="A1419" t="s">
        <v>115</v>
      </c>
      <c r="B1419" t="s">
        <v>131</v>
      </c>
      <c r="C1419">
        <v>880</v>
      </c>
      <c r="D1419" s="1">
        <v>5.4921770000000002E-2</v>
      </c>
      <c r="E1419" s="1">
        <v>7.3699969999999997</v>
      </c>
      <c r="F1419">
        <v>3</v>
      </c>
      <c r="G1419" t="s">
        <v>117</v>
      </c>
      <c r="H1419" t="s">
        <v>118</v>
      </c>
      <c r="I1419">
        <v>0</v>
      </c>
      <c r="J1419" t="s">
        <v>119</v>
      </c>
      <c r="K1419" t="s">
        <v>132</v>
      </c>
      <c r="L1419" t="s">
        <v>121</v>
      </c>
      <c r="M1419" t="s">
        <v>122</v>
      </c>
      <c r="N1419" s="2">
        <v>43200</v>
      </c>
    </row>
    <row r="1420" spans="1:14" x14ac:dyDescent="0.3">
      <c r="A1420" t="s">
        <v>115</v>
      </c>
      <c r="B1420" t="s">
        <v>131</v>
      </c>
      <c r="C1420">
        <v>880</v>
      </c>
      <c r="D1420" s="1">
        <v>5.5177690000000001E-2</v>
      </c>
      <c r="E1420" s="1">
        <v>7.351337</v>
      </c>
      <c r="F1420">
        <v>4</v>
      </c>
      <c r="G1420" t="s">
        <v>117</v>
      </c>
      <c r="H1420" t="s">
        <v>118</v>
      </c>
      <c r="I1420">
        <v>0</v>
      </c>
      <c r="J1420" t="s">
        <v>119</v>
      </c>
      <c r="K1420" t="s">
        <v>132</v>
      </c>
      <c r="L1420" t="s">
        <v>121</v>
      </c>
      <c r="M1420" t="s">
        <v>122</v>
      </c>
      <c r="N1420" s="2">
        <v>43200</v>
      </c>
    </row>
    <row r="1421" spans="1:14" x14ac:dyDescent="0.3">
      <c r="A1421" t="s">
        <v>115</v>
      </c>
      <c r="B1421" t="s">
        <v>131</v>
      </c>
      <c r="C1421">
        <v>880</v>
      </c>
      <c r="D1421" s="1">
        <v>5.548264E-2</v>
      </c>
      <c r="E1421" s="1">
        <v>7.413252</v>
      </c>
      <c r="F1421">
        <v>5</v>
      </c>
      <c r="G1421" t="s">
        <v>117</v>
      </c>
      <c r="H1421" t="s">
        <v>118</v>
      </c>
      <c r="I1421">
        <v>0</v>
      </c>
      <c r="J1421" t="s">
        <v>119</v>
      </c>
      <c r="K1421" t="s">
        <v>132</v>
      </c>
      <c r="L1421" t="s">
        <v>121</v>
      </c>
      <c r="M1421" t="s">
        <v>122</v>
      </c>
      <c r="N1421" s="2">
        <v>43200</v>
      </c>
    </row>
    <row r="1422" spans="1:14" x14ac:dyDescent="0.3">
      <c r="A1422" t="s">
        <v>115</v>
      </c>
      <c r="B1422" t="s">
        <v>131</v>
      </c>
      <c r="C1422">
        <v>890</v>
      </c>
      <c r="D1422" s="1">
        <v>6.2208640000000003E-2</v>
      </c>
      <c r="E1422" s="1">
        <v>7.3016709999999998</v>
      </c>
      <c r="F1422">
        <v>1</v>
      </c>
      <c r="G1422" t="s">
        <v>117</v>
      </c>
      <c r="H1422" t="s">
        <v>118</v>
      </c>
      <c r="I1422">
        <v>0</v>
      </c>
      <c r="J1422" t="s">
        <v>119</v>
      </c>
      <c r="K1422" t="s">
        <v>132</v>
      </c>
      <c r="L1422" t="s">
        <v>121</v>
      </c>
      <c r="M1422" t="s">
        <v>122</v>
      </c>
      <c r="N1422" s="2">
        <v>43200</v>
      </c>
    </row>
    <row r="1423" spans="1:14" x14ac:dyDescent="0.3">
      <c r="A1423" t="s">
        <v>115</v>
      </c>
      <c r="B1423" t="s">
        <v>131</v>
      </c>
      <c r="C1423">
        <v>890</v>
      </c>
      <c r="D1423" s="1">
        <v>6.0720820000000002E-2</v>
      </c>
      <c r="E1423" s="1">
        <v>7.2416020000000003</v>
      </c>
      <c r="F1423">
        <v>2</v>
      </c>
      <c r="G1423" t="s">
        <v>117</v>
      </c>
      <c r="H1423" t="s">
        <v>118</v>
      </c>
      <c r="I1423">
        <v>0</v>
      </c>
      <c r="J1423" t="s">
        <v>119</v>
      </c>
      <c r="K1423" t="s">
        <v>132</v>
      </c>
      <c r="L1423" t="s">
        <v>121</v>
      </c>
      <c r="M1423" t="s">
        <v>122</v>
      </c>
      <c r="N1423" s="2">
        <v>43200</v>
      </c>
    </row>
    <row r="1424" spans="1:14" x14ac:dyDescent="0.3">
      <c r="A1424" t="s">
        <v>115</v>
      </c>
      <c r="B1424" t="s">
        <v>131</v>
      </c>
      <c r="C1424">
        <v>890</v>
      </c>
      <c r="D1424" s="1">
        <v>6.2041369999999998E-2</v>
      </c>
      <c r="E1424" s="1">
        <v>7.2237080000000002</v>
      </c>
      <c r="F1424">
        <v>3</v>
      </c>
      <c r="G1424" t="s">
        <v>117</v>
      </c>
      <c r="H1424" t="s">
        <v>118</v>
      </c>
      <c r="I1424">
        <v>0</v>
      </c>
      <c r="J1424" t="s">
        <v>119</v>
      </c>
      <c r="K1424" t="s">
        <v>132</v>
      </c>
      <c r="L1424" t="s">
        <v>121</v>
      </c>
      <c r="M1424" t="s">
        <v>122</v>
      </c>
      <c r="N1424" s="2">
        <v>43200</v>
      </c>
    </row>
    <row r="1425" spans="1:14" x14ac:dyDescent="0.3">
      <c r="A1425" t="s">
        <v>115</v>
      </c>
      <c r="B1425" t="s">
        <v>131</v>
      </c>
      <c r="C1425">
        <v>890</v>
      </c>
      <c r="D1425" s="1">
        <v>5.8658509999999997E-2</v>
      </c>
      <c r="E1425" s="1">
        <v>7.1285590000000001</v>
      </c>
      <c r="F1425">
        <v>4</v>
      </c>
      <c r="G1425" t="s">
        <v>117</v>
      </c>
      <c r="H1425" t="s">
        <v>118</v>
      </c>
      <c r="I1425">
        <v>0</v>
      </c>
      <c r="J1425" t="s">
        <v>119</v>
      </c>
      <c r="K1425" t="s">
        <v>132</v>
      </c>
      <c r="L1425" t="s">
        <v>121</v>
      </c>
      <c r="M1425" t="s">
        <v>122</v>
      </c>
      <c r="N1425" s="2">
        <v>43200</v>
      </c>
    </row>
    <row r="1426" spans="1:14" x14ac:dyDescent="0.3">
      <c r="A1426" t="s">
        <v>115</v>
      </c>
      <c r="B1426" t="s">
        <v>131</v>
      </c>
      <c r="C1426">
        <v>890</v>
      </c>
      <c r="D1426" s="1">
        <v>6.0290040000000003E-2</v>
      </c>
      <c r="E1426" s="1">
        <v>7.141229</v>
      </c>
      <c r="F1426">
        <v>5</v>
      </c>
      <c r="G1426" t="s">
        <v>117</v>
      </c>
      <c r="H1426" t="s">
        <v>118</v>
      </c>
      <c r="I1426">
        <v>0</v>
      </c>
      <c r="J1426" t="s">
        <v>119</v>
      </c>
      <c r="K1426" t="s">
        <v>132</v>
      </c>
      <c r="L1426" t="s">
        <v>121</v>
      </c>
      <c r="M1426" t="s">
        <v>122</v>
      </c>
      <c r="N1426" s="2">
        <v>43200</v>
      </c>
    </row>
    <row r="1427" spans="1:14" x14ac:dyDescent="0.3">
      <c r="A1427" t="s">
        <v>115</v>
      </c>
      <c r="B1427" t="s">
        <v>131</v>
      </c>
      <c r="C1427">
        <v>900</v>
      </c>
      <c r="D1427" s="1">
        <v>0.1034486</v>
      </c>
      <c r="E1427" s="1">
        <v>6.8545340000000001</v>
      </c>
      <c r="F1427">
        <v>1</v>
      </c>
      <c r="G1427" t="s">
        <v>117</v>
      </c>
      <c r="H1427" t="s">
        <v>118</v>
      </c>
      <c r="I1427">
        <v>0</v>
      </c>
      <c r="J1427" t="s">
        <v>119</v>
      </c>
      <c r="K1427" t="s">
        <v>132</v>
      </c>
      <c r="L1427" t="s">
        <v>121</v>
      </c>
      <c r="M1427" t="s">
        <v>122</v>
      </c>
      <c r="N1427" s="2">
        <v>43200</v>
      </c>
    </row>
    <row r="1428" spans="1:14" x14ac:dyDescent="0.3">
      <c r="A1428" t="s">
        <v>115</v>
      </c>
      <c r="B1428" t="s">
        <v>131</v>
      </c>
      <c r="C1428">
        <v>900</v>
      </c>
      <c r="D1428" s="1">
        <v>0.1050268</v>
      </c>
      <c r="E1428" s="1">
        <v>6.9054500000000001</v>
      </c>
      <c r="F1428">
        <v>2</v>
      </c>
      <c r="G1428" t="s">
        <v>117</v>
      </c>
      <c r="H1428" t="s">
        <v>118</v>
      </c>
      <c r="I1428">
        <v>0</v>
      </c>
      <c r="J1428" t="s">
        <v>119</v>
      </c>
      <c r="K1428" t="s">
        <v>132</v>
      </c>
      <c r="L1428" t="s">
        <v>121</v>
      </c>
      <c r="M1428" t="s">
        <v>122</v>
      </c>
      <c r="N1428" s="2">
        <v>43200</v>
      </c>
    </row>
    <row r="1429" spans="1:14" x14ac:dyDescent="0.3">
      <c r="A1429" t="s">
        <v>115</v>
      </c>
      <c r="B1429" t="s">
        <v>131</v>
      </c>
      <c r="C1429">
        <v>900</v>
      </c>
      <c r="D1429" s="1">
        <v>0.1050123</v>
      </c>
      <c r="E1429" s="1">
        <v>6.9186509999999997</v>
      </c>
      <c r="F1429">
        <v>3</v>
      </c>
      <c r="G1429" t="s">
        <v>117</v>
      </c>
      <c r="H1429" t="s">
        <v>118</v>
      </c>
      <c r="I1429">
        <v>0</v>
      </c>
      <c r="J1429" t="s">
        <v>119</v>
      </c>
      <c r="K1429" t="s">
        <v>132</v>
      </c>
      <c r="L1429" t="s">
        <v>121</v>
      </c>
      <c r="M1429" t="s">
        <v>122</v>
      </c>
      <c r="N1429" s="2">
        <v>43200</v>
      </c>
    </row>
    <row r="1430" spans="1:14" x14ac:dyDescent="0.3">
      <c r="A1430" t="s">
        <v>115</v>
      </c>
      <c r="B1430" t="s">
        <v>131</v>
      </c>
      <c r="C1430">
        <v>900</v>
      </c>
      <c r="D1430" s="1">
        <v>0.1059216</v>
      </c>
      <c r="E1430" s="1">
        <v>6.9934599999999998</v>
      </c>
      <c r="F1430">
        <v>4</v>
      </c>
      <c r="G1430" t="s">
        <v>117</v>
      </c>
      <c r="H1430" t="s">
        <v>118</v>
      </c>
      <c r="I1430">
        <v>0</v>
      </c>
      <c r="J1430" t="s">
        <v>119</v>
      </c>
      <c r="K1430" t="s">
        <v>132</v>
      </c>
      <c r="L1430" t="s">
        <v>121</v>
      </c>
      <c r="M1430" t="s">
        <v>122</v>
      </c>
      <c r="N1430" s="2">
        <v>43200</v>
      </c>
    </row>
    <row r="1431" spans="1:14" x14ac:dyDescent="0.3">
      <c r="A1431" t="s">
        <v>115</v>
      </c>
      <c r="B1431" t="s">
        <v>131</v>
      </c>
      <c r="C1431">
        <v>900</v>
      </c>
      <c r="D1431" s="1">
        <v>0.108304</v>
      </c>
      <c r="E1431" s="1">
        <v>7.056711</v>
      </c>
      <c r="F1431">
        <v>5</v>
      </c>
      <c r="G1431" t="s">
        <v>117</v>
      </c>
      <c r="H1431" t="s">
        <v>118</v>
      </c>
      <c r="I1431">
        <v>0</v>
      </c>
      <c r="J1431" t="s">
        <v>119</v>
      </c>
      <c r="K1431" t="s">
        <v>132</v>
      </c>
      <c r="L1431" t="s">
        <v>121</v>
      </c>
      <c r="M1431" t="s">
        <v>122</v>
      </c>
      <c r="N1431" s="2">
        <v>43200</v>
      </c>
    </row>
    <row r="1432" spans="1:14" x14ac:dyDescent="0.3">
      <c r="A1432" t="s">
        <v>115</v>
      </c>
      <c r="B1432" t="s">
        <v>131</v>
      </c>
      <c r="C1432">
        <v>910</v>
      </c>
      <c r="D1432" s="1">
        <v>0.1213738</v>
      </c>
      <c r="E1432" s="1">
        <v>6.4665840000000001</v>
      </c>
      <c r="F1432">
        <v>1</v>
      </c>
      <c r="G1432" t="s">
        <v>117</v>
      </c>
      <c r="H1432" t="s">
        <v>118</v>
      </c>
      <c r="I1432">
        <v>0</v>
      </c>
      <c r="J1432" t="s">
        <v>119</v>
      </c>
      <c r="K1432" t="s">
        <v>132</v>
      </c>
      <c r="L1432" t="s">
        <v>121</v>
      </c>
      <c r="M1432" t="s">
        <v>122</v>
      </c>
      <c r="N1432" s="2">
        <v>43200</v>
      </c>
    </row>
    <row r="1433" spans="1:14" x14ac:dyDescent="0.3">
      <c r="A1433" t="s">
        <v>115</v>
      </c>
      <c r="B1433" t="s">
        <v>131</v>
      </c>
      <c r="C1433">
        <v>910</v>
      </c>
      <c r="D1433" s="1">
        <v>0.12811939999999999</v>
      </c>
      <c r="E1433" s="1">
        <v>6.7169489999999996</v>
      </c>
      <c r="F1433">
        <v>2</v>
      </c>
      <c r="G1433" t="s">
        <v>117</v>
      </c>
      <c r="H1433" t="s">
        <v>118</v>
      </c>
      <c r="I1433">
        <v>0</v>
      </c>
      <c r="J1433" t="s">
        <v>119</v>
      </c>
      <c r="K1433" t="s">
        <v>132</v>
      </c>
      <c r="L1433" t="s">
        <v>121</v>
      </c>
      <c r="M1433" t="s">
        <v>122</v>
      </c>
      <c r="N1433" s="2">
        <v>43200</v>
      </c>
    </row>
    <row r="1434" spans="1:14" x14ac:dyDescent="0.3">
      <c r="A1434" t="s">
        <v>115</v>
      </c>
      <c r="B1434" t="s">
        <v>131</v>
      </c>
      <c r="C1434">
        <v>910</v>
      </c>
      <c r="D1434" s="1">
        <v>0.12981999999999999</v>
      </c>
      <c r="E1434" s="1">
        <v>6.7271109999999998</v>
      </c>
      <c r="F1434">
        <v>3</v>
      </c>
      <c r="G1434" t="s">
        <v>117</v>
      </c>
      <c r="H1434" t="s">
        <v>118</v>
      </c>
      <c r="I1434">
        <v>0</v>
      </c>
      <c r="J1434" t="s">
        <v>119</v>
      </c>
      <c r="K1434" t="s">
        <v>132</v>
      </c>
      <c r="L1434" t="s">
        <v>121</v>
      </c>
      <c r="M1434" t="s">
        <v>122</v>
      </c>
      <c r="N1434" s="2">
        <v>43200</v>
      </c>
    </row>
    <row r="1435" spans="1:14" x14ac:dyDescent="0.3">
      <c r="A1435" t="s">
        <v>115</v>
      </c>
      <c r="B1435" t="s">
        <v>131</v>
      </c>
      <c r="C1435">
        <v>910</v>
      </c>
      <c r="D1435" s="1">
        <v>0.1237494</v>
      </c>
      <c r="E1435" s="1">
        <v>6.4820880000000001</v>
      </c>
      <c r="F1435">
        <v>4</v>
      </c>
      <c r="G1435" t="s">
        <v>117</v>
      </c>
      <c r="H1435" t="s">
        <v>118</v>
      </c>
      <c r="I1435">
        <v>0</v>
      </c>
      <c r="J1435" t="s">
        <v>119</v>
      </c>
      <c r="K1435" t="s">
        <v>132</v>
      </c>
      <c r="L1435" t="s">
        <v>121</v>
      </c>
      <c r="M1435" t="s">
        <v>122</v>
      </c>
      <c r="N1435" s="2">
        <v>43200</v>
      </c>
    </row>
    <row r="1436" spans="1:14" x14ac:dyDescent="0.3">
      <c r="A1436" t="s">
        <v>115</v>
      </c>
      <c r="B1436" t="s">
        <v>131</v>
      </c>
      <c r="C1436">
        <v>910</v>
      </c>
      <c r="D1436" s="1">
        <v>0.1211865</v>
      </c>
      <c r="E1436" s="1">
        <v>6.4449079999999999</v>
      </c>
      <c r="F1436">
        <v>5</v>
      </c>
      <c r="G1436" t="s">
        <v>117</v>
      </c>
      <c r="H1436" t="s">
        <v>118</v>
      </c>
      <c r="I1436">
        <v>0</v>
      </c>
      <c r="J1436" t="s">
        <v>119</v>
      </c>
      <c r="K1436" t="s">
        <v>132</v>
      </c>
      <c r="L1436" t="s">
        <v>121</v>
      </c>
      <c r="M1436" t="s">
        <v>122</v>
      </c>
      <c r="N1436" s="2">
        <v>43200</v>
      </c>
    </row>
    <row r="1437" spans="1:14" x14ac:dyDescent="0.3">
      <c r="A1437" t="s">
        <v>115</v>
      </c>
      <c r="B1437" t="s">
        <v>131</v>
      </c>
      <c r="C1437">
        <v>920</v>
      </c>
      <c r="D1437" s="1">
        <v>6.2052950000000003E-2</v>
      </c>
      <c r="E1437" s="1">
        <v>6.7939959999999999</v>
      </c>
      <c r="F1437">
        <v>1</v>
      </c>
      <c r="G1437" t="s">
        <v>117</v>
      </c>
      <c r="H1437" t="s">
        <v>118</v>
      </c>
      <c r="I1437">
        <v>0</v>
      </c>
      <c r="J1437" t="s">
        <v>119</v>
      </c>
      <c r="K1437" t="s">
        <v>132</v>
      </c>
      <c r="L1437" t="s">
        <v>121</v>
      </c>
      <c r="M1437" t="s">
        <v>122</v>
      </c>
      <c r="N1437" s="2">
        <v>43200</v>
      </c>
    </row>
    <row r="1438" spans="1:14" x14ac:dyDescent="0.3">
      <c r="A1438" t="s">
        <v>115</v>
      </c>
      <c r="B1438" t="s">
        <v>131</v>
      </c>
      <c r="C1438">
        <v>920</v>
      </c>
      <c r="D1438" s="1">
        <v>6.0288889999999998E-2</v>
      </c>
      <c r="E1438" s="1">
        <v>6.729635</v>
      </c>
      <c r="F1438">
        <v>2</v>
      </c>
      <c r="G1438" t="s">
        <v>117</v>
      </c>
      <c r="H1438" t="s">
        <v>118</v>
      </c>
      <c r="I1438">
        <v>0</v>
      </c>
      <c r="J1438" t="s">
        <v>119</v>
      </c>
      <c r="K1438" t="s">
        <v>132</v>
      </c>
      <c r="L1438" t="s">
        <v>121</v>
      </c>
      <c r="M1438" t="s">
        <v>122</v>
      </c>
      <c r="N1438" s="2">
        <v>43200</v>
      </c>
    </row>
    <row r="1439" spans="1:14" x14ac:dyDescent="0.3">
      <c r="A1439" t="s">
        <v>115</v>
      </c>
      <c r="B1439" t="s">
        <v>131</v>
      </c>
      <c r="C1439">
        <v>920</v>
      </c>
      <c r="D1439" s="1">
        <v>6.3530639999999999E-2</v>
      </c>
      <c r="E1439" s="1">
        <v>6.8610730000000002</v>
      </c>
      <c r="F1439">
        <v>3</v>
      </c>
      <c r="G1439" t="s">
        <v>117</v>
      </c>
      <c r="H1439" t="s">
        <v>118</v>
      </c>
      <c r="I1439">
        <v>0</v>
      </c>
      <c r="J1439" t="s">
        <v>119</v>
      </c>
      <c r="K1439" t="s">
        <v>132</v>
      </c>
      <c r="L1439" t="s">
        <v>121</v>
      </c>
      <c r="M1439" t="s">
        <v>122</v>
      </c>
      <c r="N1439" s="2">
        <v>43200</v>
      </c>
    </row>
    <row r="1440" spans="1:14" x14ac:dyDescent="0.3">
      <c r="A1440" t="s">
        <v>115</v>
      </c>
      <c r="B1440" t="s">
        <v>131</v>
      </c>
      <c r="C1440">
        <v>920</v>
      </c>
      <c r="D1440" s="1">
        <v>5.861968E-2</v>
      </c>
      <c r="E1440" s="1">
        <v>6.6778069999999996</v>
      </c>
      <c r="F1440">
        <v>4</v>
      </c>
      <c r="G1440" t="s">
        <v>117</v>
      </c>
      <c r="H1440" t="s">
        <v>118</v>
      </c>
      <c r="I1440">
        <v>0</v>
      </c>
      <c r="J1440" t="s">
        <v>119</v>
      </c>
      <c r="K1440" t="s">
        <v>132</v>
      </c>
      <c r="L1440" t="s">
        <v>121</v>
      </c>
      <c r="M1440" t="s">
        <v>122</v>
      </c>
      <c r="N1440" s="2">
        <v>43200</v>
      </c>
    </row>
    <row r="1441" spans="1:14" x14ac:dyDescent="0.3">
      <c r="A1441" t="s">
        <v>115</v>
      </c>
      <c r="B1441" t="s">
        <v>131</v>
      </c>
      <c r="C1441">
        <v>920</v>
      </c>
      <c r="D1441" s="1">
        <v>5.8689409999999997E-2</v>
      </c>
      <c r="E1441" s="1">
        <v>6.6546909999999997</v>
      </c>
      <c r="F1441">
        <v>5</v>
      </c>
      <c r="G1441" t="s">
        <v>117</v>
      </c>
      <c r="H1441" t="s">
        <v>118</v>
      </c>
      <c r="I1441">
        <v>0</v>
      </c>
      <c r="J1441" t="s">
        <v>119</v>
      </c>
      <c r="K1441" t="s">
        <v>132</v>
      </c>
      <c r="L1441" t="s">
        <v>121</v>
      </c>
      <c r="M1441" t="s">
        <v>122</v>
      </c>
      <c r="N1441" s="2">
        <v>43200</v>
      </c>
    </row>
    <row r="1442" spans="1:14" x14ac:dyDescent="0.3">
      <c r="A1442" t="s">
        <v>115</v>
      </c>
      <c r="B1442" t="s">
        <v>131</v>
      </c>
      <c r="C1442">
        <v>930</v>
      </c>
      <c r="D1442" s="1">
        <v>4.4876270000000003E-2</v>
      </c>
      <c r="E1442" s="1">
        <v>6.7856730000000001</v>
      </c>
      <c r="F1442">
        <v>1</v>
      </c>
      <c r="G1442" t="s">
        <v>117</v>
      </c>
      <c r="H1442" t="s">
        <v>118</v>
      </c>
      <c r="I1442">
        <v>0</v>
      </c>
      <c r="J1442" t="s">
        <v>119</v>
      </c>
      <c r="K1442" t="s">
        <v>132</v>
      </c>
      <c r="L1442" t="s">
        <v>121</v>
      </c>
      <c r="M1442" t="s">
        <v>122</v>
      </c>
      <c r="N1442" s="2">
        <v>43200</v>
      </c>
    </row>
    <row r="1443" spans="1:14" x14ac:dyDescent="0.3">
      <c r="A1443" t="s">
        <v>115</v>
      </c>
      <c r="B1443" t="s">
        <v>131</v>
      </c>
      <c r="C1443">
        <v>930</v>
      </c>
      <c r="D1443" s="1">
        <v>4.656805E-2</v>
      </c>
      <c r="E1443" s="1">
        <v>6.8583879999999997</v>
      </c>
      <c r="F1443">
        <v>2</v>
      </c>
      <c r="G1443" t="s">
        <v>117</v>
      </c>
      <c r="H1443" t="s">
        <v>118</v>
      </c>
      <c r="I1443">
        <v>0</v>
      </c>
      <c r="J1443" t="s">
        <v>119</v>
      </c>
      <c r="K1443" t="s">
        <v>132</v>
      </c>
      <c r="L1443" t="s">
        <v>121</v>
      </c>
      <c r="M1443" t="s">
        <v>122</v>
      </c>
      <c r="N1443" s="2">
        <v>43200</v>
      </c>
    </row>
    <row r="1444" spans="1:14" x14ac:dyDescent="0.3">
      <c r="A1444" t="s">
        <v>115</v>
      </c>
      <c r="B1444" t="s">
        <v>131</v>
      </c>
      <c r="C1444">
        <v>930</v>
      </c>
      <c r="D1444" s="1">
        <v>4.5959750000000001E-2</v>
      </c>
      <c r="E1444" s="1">
        <v>6.8500819999999996</v>
      </c>
      <c r="F1444">
        <v>3</v>
      </c>
      <c r="G1444" t="s">
        <v>117</v>
      </c>
      <c r="H1444" t="s">
        <v>118</v>
      </c>
      <c r="I1444">
        <v>0</v>
      </c>
      <c r="J1444" t="s">
        <v>119</v>
      </c>
      <c r="K1444" t="s">
        <v>132</v>
      </c>
      <c r="L1444" t="s">
        <v>121</v>
      </c>
      <c r="M1444" t="s">
        <v>122</v>
      </c>
      <c r="N1444" s="2">
        <v>43200</v>
      </c>
    </row>
    <row r="1445" spans="1:14" x14ac:dyDescent="0.3">
      <c r="A1445" t="s">
        <v>115</v>
      </c>
      <c r="B1445" t="s">
        <v>131</v>
      </c>
      <c r="C1445">
        <v>930</v>
      </c>
      <c r="D1445" s="1">
        <v>4.6810959999999999E-2</v>
      </c>
      <c r="E1445" s="1">
        <v>6.8521929999999998</v>
      </c>
      <c r="F1445">
        <v>4</v>
      </c>
      <c r="G1445" t="s">
        <v>117</v>
      </c>
      <c r="H1445" t="s">
        <v>118</v>
      </c>
      <c r="I1445">
        <v>0</v>
      </c>
      <c r="J1445" t="s">
        <v>119</v>
      </c>
      <c r="K1445" t="s">
        <v>132</v>
      </c>
      <c r="L1445" t="s">
        <v>121</v>
      </c>
      <c r="M1445" t="s">
        <v>122</v>
      </c>
      <c r="N1445" s="2">
        <v>43200</v>
      </c>
    </row>
    <row r="1446" spans="1:14" x14ac:dyDescent="0.3">
      <c r="A1446" t="s">
        <v>115</v>
      </c>
      <c r="B1446" t="s">
        <v>131</v>
      </c>
      <c r="C1446">
        <v>930</v>
      </c>
      <c r="D1446" s="1">
        <v>4.2349240000000003E-2</v>
      </c>
      <c r="E1446" s="1">
        <v>6.6737109999999999</v>
      </c>
      <c r="F1446">
        <v>5</v>
      </c>
      <c r="G1446" t="s">
        <v>117</v>
      </c>
      <c r="H1446" t="s">
        <v>118</v>
      </c>
      <c r="I1446">
        <v>0</v>
      </c>
      <c r="J1446" t="s">
        <v>119</v>
      </c>
      <c r="K1446" t="s">
        <v>132</v>
      </c>
      <c r="L1446" t="s">
        <v>121</v>
      </c>
      <c r="M1446" t="s">
        <v>122</v>
      </c>
      <c r="N1446" s="2">
        <v>43200</v>
      </c>
    </row>
    <row r="1447" spans="1:14" x14ac:dyDescent="0.3">
      <c r="A1447" t="s">
        <v>115</v>
      </c>
      <c r="B1447" t="s">
        <v>131</v>
      </c>
      <c r="C1447">
        <v>940</v>
      </c>
      <c r="D1447" s="1">
        <v>4.4640880000000001E-2</v>
      </c>
      <c r="E1447" s="1">
        <v>6.5711760000000004</v>
      </c>
      <c r="F1447">
        <v>1</v>
      </c>
      <c r="G1447" t="s">
        <v>117</v>
      </c>
      <c r="H1447" t="s">
        <v>118</v>
      </c>
      <c r="I1447">
        <v>0</v>
      </c>
      <c r="J1447" t="s">
        <v>119</v>
      </c>
      <c r="K1447" t="s">
        <v>132</v>
      </c>
      <c r="L1447" t="s">
        <v>121</v>
      </c>
      <c r="M1447" t="s">
        <v>122</v>
      </c>
      <c r="N1447" s="2">
        <v>43200</v>
      </c>
    </row>
    <row r="1448" spans="1:14" x14ac:dyDescent="0.3">
      <c r="A1448" t="s">
        <v>115</v>
      </c>
      <c r="B1448" t="s">
        <v>131</v>
      </c>
      <c r="C1448">
        <v>940</v>
      </c>
      <c r="D1448" s="1">
        <v>4.5008699999999999E-2</v>
      </c>
      <c r="E1448" s="1">
        <v>6.5701150000000004</v>
      </c>
      <c r="F1448">
        <v>2</v>
      </c>
      <c r="G1448" t="s">
        <v>117</v>
      </c>
      <c r="H1448" t="s">
        <v>118</v>
      </c>
      <c r="I1448">
        <v>0</v>
      </c>
      <c r="J1448" t="s">
        <v>119</v>
      </c>
      <c r="K1448" t="s">
        <v>132</v>
      </c>
      <c r="L1448" t="s">
        <v>121</v>
      </c>
      <c r="M1448" t="s">
        <v>122</v>
      </c>
      <c r="N1448" s="2">
        <v>43200</v>
      </c>
    </row>
    <row r="1449" spans="1:14" x14ac:dyDescent="0.3">
      <c r="A1449" t="s">
        <v>115</v>
      </c>
      <c r="B1449" t="s">
        <v>131</v>
      </c>
      <c r="C1449">
        <v>940</v>
      </c>
      <c r="D1449" s="1">
        <v>4.5996330000000002E-2</v>
      </c>
      <c r="E1449" s="1">
        <v>6.6174489999999997</v>
      </c>
      <c r="F1449">
        <v>3</v>
      </c>
      <c r="G1449" t="s">
        <v>117</v>
      </c>
      <c r="H1449" t="s">
        <v>118</v>
      </c>
      <c r="I1449">
        <v>0</v>
      </c>
      <c r="J1449" t="s">
        <v>119</v>
      </c>
      <c r="K1449" t="s">
        <v>132</v>
      </c>
      <c r="L1449" t="s">
        <v>121</v>
      </c>
      <c r="M1449" t="s">
        <v>122</v>
      </c>
      <c r="N1449" s="2">
        <v>43200</v>
      </c>
    </row>
    <row r="1450" spans="1:14" x14ac:dyDescent="0.3">
      <c r="A1450" t="s">
        <v>115</v>
      </c>
      <c r="B1450" t="s">
        <v>131</v>
      </c>
      <c r="C1450">
        <v>940</v>
      </c>
      <c r="D1450" s="1">
        <v>4.564878E-2</v>
      </c>
      <c r="E1450" s="1">
        <v>6.6871309999999999</v>
      </c>
      <c r="F1450">
        <v>4</v>
      </c>
      <c r="G1450" t="s">
        <v>117</v>
      </c>
      <c r="H1450" t="s">
        <v>118</v>
      </c>
      <c r="I1450">
        <v>0</v>
      </c>
      <c r="J1450" t="s">
        <v>119</v>
      </c>
      <c r="K1450" t="s">
        <v>132</v>
      </c>
      <c r="L1450" t="s">
        <v>121</v>
      </c>
      <c r="M1450" t="s">
        <v>122</v>
      </c>
      <c r="N1450" s="2">
        <v>43200</v>
      </c>
    </row>
    <row r="1451" spans="1:14" x14ac:dyDescent="0.3">
      <c r="A1451" t="s">
        <v>115</v>
      </c>
      <c r="B1451" t="s">
        <v>131</v>
      </c>
      <c r="C1451">
        <v>940</v>
      </c>
      <c r="D1451" s="1">
        <v>4.4103789999999997E-2</v>
      </c>
      <c r="E1451" s="1">
        <v>6.5354039999999998</v>
      </c>
      <c r="F1451">
        <v>5</v>
      </c>
      <c r="G1451" t="s">
        <v>117</v>
      </c>
      <c r="H1451" t="s">
        <v>118</v>
      </c>
      <c r="I1451">
        <v>0</v>
      </c>
      <c r="J1451" t="s">
        <v>119</v>
      </c>
      <c r="K1451" t="s">
        <v>132</v>
      </c>
      <c r="L1451" t="s">
        <v>121</v>
      </c>
      <c r="M1451" t="s">
        <v>122</v>
      </c>
      <c r="N1451" s="2">
        <v>43200</v>
      </c>
    </row>
    <row r="1452" spans="1:14" x14ac:dyDescent="0.3">
      <c r="A1452" t="s">
        <v>115</v>
      </c>
      <c r="B1452" t="s">
        <v>131</v>
      </c>
      <c r="C1452">
        <v>950</v>
      </c>
      <c r="D1452" s="1">
        <v>4.5295830000000002E-2</v>
      </c>
      <c r="E1452" s="1">
        <v>6.5075440000000002</v>
      </c>
      <c r="F1452">
        <v>1</v>
      </c>
      <c r="G1452" t="s">
        <v>117</v>
      </c>
      <c r="H1452" t="s">
        <v>118</v>
      </c>
      <c r="I1452">
        <v>0</v>
      </c>
      <c r="J1452" t="s">
        <v>119</v>
      </c>
      <c r="K1452" t="s">
        <v>132</v>
      </c>
      <c r="L1452" t="s">
        <v>121</v>
      </c>
      <c r="M1452" t="s">
        <v>122</v>
      </c>
      <c r="N1452" s="2">
        <v>43200</v>
      </c>
    </row>
    <row r="1453" spans="1:14" x14ac:dyDescent="0.3">
      <c r="A1453" t="s">
        <v>115</v>
      </c>
      <c r="B1453" t="s">
        <v>131</v>
      </c>
      <c r="C1453">
        <v>950</v>
      </c>
      <c r="D1453" s="1">
        <v>4.640669E-2</v>
      </c>
      <c r="E1453" s="1">
        <v>6.532978</v>
      </c>
      <c r="F1453">
        <v>2</v>
      </c>
      <c r="G1453" t="s">
        <v>117</v>
      </c>
      <c r="H1453" t="s">
        <v>118</v>
      </c>
      <c r="I1453">
        <v>0</v>
      </c>
      <c r="J1453" t="s">
        <v>119</v>
      </c>
      <c r="K1453" t="s">
        <v>132</v>
      </c>
      <c r="L1453" t="s">
        <v>121</v>
      </c>
      <c r="M1453" t="s">
        <v>122</v>
      </c>
      <c r="N1453" s="2">
        <v>43200</v>
      </c>
    </row>
    <row r="1454" spans="1:14" x14ac:dyDescent="0.3">
      <c r="A1454" t="s">
        <v>115</v>
      </c>
      <c r="B1454" t="s">
        <v>131</v>
      </c>
      <c r="C1454">
        <v>950</v>
      </c>
      <c r="D1454" s="1">
        <v>4.5250569999999997E-2</v>
      </c>
      <c r="E1454" s="1">
        <v>6.5344870000000004</v>
      </c>
      <c r="F1454">
        <v>3</v>
      </c>
      <c r="G1454" t="s">
        <v>117</v>
      </c>
      <c r="H1454" t="s">
        <v>118</v>
      </c>
      <c r="I1454">
        <v>0</v>
      </c>
      <c r="J1454" t="s">
        <v>119</v>
      </c>
      <c r="K1454" t="s">
        <v>132</v>
      </c>
      <c r="L1454" t="s">
        <v>121</v>
      </c>
      <c r="M1454" t="s">
        <v>122</v>
      </c>
      <c r="N1454" s="2">
        <v>43200</v>
      </c>
    </row>
    <row r="1455" spans="1:14" x14ac:dyDescent="0.3">
      <c r="A1455" t="s">
        <v>115</v>
      </c>
      <c r="B1455" t="s">
        <v>131</v>
      </c>
      <c r="C1455">
        <v>950</v>
      </c>
      <c r="D1455" s="1">
        <v>4.5081650000000001E-2</v>
      </c>
      <c r="E1455" s="1">
        <v>6.4697079999999998</v>
      </c>
      <c r="F1455">
        <v>4</v>
      </c>
      <c r="G1455" t="s">
        <v>117</v>
      </c>
      <c r="H1455" t="s">
        <v>118</v>
      </c>
      <c r="I1455">
        <v>0</v>
      </c>
      <c r="J1455" t="s">
        <v>119</v>
      </c>
      <c r="K1455" t="s">
        <v>132</v>
      </c>
      <c r="L1455" t="s">
        <v>121</v>
      </c>
      <c r="M1455" t="s">
        <v>122</v>
      </c>
      <c r="N1455" s="2">
        <v>43200</v>
      </c>
    </row>
    <row r="1456" spans="1:14" x14ac:dyDescent="0.3">
      <c r="A1456" t="s">
        <v>115</v>
      </c>
      <c r="B1456" t="s">
        <v>131</v>
      </c>
      <c r="C1456">
        <v>950</v>
      </c>
      <c r="D1456" s="1">
        <v>4.5702769999999997E-2</v>
      </c>
      <c r="E1456" s="1">
        <v>6.546049</v>
      </c>
      <c r="F1456">
        <v>5</v>
      </c>
      <c r="G1456" t="s">
        <v>117</v>
      </c>
      <c r="H1456" t="s">
        <v>118</v>
      </c>
      <c r="I1456">
        <v>0</v>
      </c>
      <c r="J1456" t="s">
        <v>119</v>
      </c>
      <c r="K1456" t="s">
        <v>132</v>
      </c>
      <c r="L1456" t="s">
        <v>121</v>
      </c>
      <c r="M1456" t="s">
        <v>122</v>
      </c>
      <c r="N1456" s="2">
        <v>43200</v>
      </c>
    </row>
    <row r="1457" spans="1:14" x14ac:dyDescent="0.3">
      <c r="A1457" t="s">
        <v>115</v>
      </c>
      <c r="B1457" t="s">
        <v>131</v>
      </c>
      <c r="C1457">
        <v>960</v>
      </c>
      <c r="D1457" s="1">
        <v>4.2244410000000003E-2</v>
      </c>
      <c r="E1457" s="1">
        <v>6.2441310000000003</v>
      </c>
      <c r="F1457">
        <v>1</v>
      </c>
      <c r="G1457" t="s">
        <v>117</v>
      </c>
      <c r="H1457" t="s">
        <v>118</v>
      </c>
      <c r="I1457">
        <v>0</v>
      </c>
      <c r="J1457" t="s">
        <v>119</v>
      </c>
      <c r="K1457" t="s">
        <v>132</v>
      </c>
      <c r="L1457" t="s">
        <v>121</v>
      </c>
      <c r="M1457" t="s">
        <v>122</v>
      </c>
      <c r="N1457" s="2">
        <v>43200</v>
      </c>
    </row>
    <row r="1458" spans="1:14" x14ac:dyDescent="0.3">
      <c r="A1458" t="s">
        <v>115</v>
      </c>
      <c r="B1458" t="s">
        <v>131</v>
      </c>
      <c r="C1458">
        <v>960</v>
      </c>
      <c r="D1458" s="1">
        <v>4.2650430000000003E-2</v>
      </c>
      <c r="E1458" s="1">
        <v>6.2809059999999999</v>
      </c>
      <c r="F1458">
        <v>2</v>
      </c>
      <c r="G1458" t="s">
        <v>117</v>
      </c>
      <c r="H1458" t="s">
        <v>118</v>
      </c>
      <c r="I1458">
        <v>0</v>
      </c>
      <c r="J1458" t="s">
        <v>119</v>
      </c>
      <c r="K1458" t="s">
        <v>132</v>
      </c>
      <c r="L1458" t="s">
        <v>121</v>
      </c>
      <c r="M1458" t="s">
        <v>122</v>
      </c>
      <c r="N1458" s="2">
        <v>43200</v>
      </c>
    </row>
    <row r="1459" spans="1:14" x14ac:dyDescent="0.3">
      <c r="A1459" t="s">
        <v>115</v>
      </c>
      <c r="B1459" t="s">
        <v>131</v>
      </c>
      <c r="C1459">
        <v>960</v>
      </c>
      <c r="D1459" s="1">
        <v>4.2749860000000001E-2</v>
      </c>
      <c r="E1459" s="1">
        <v>6.2899330000000004</v>
      </c>
      <c r="F1459">
        <v>3</v>
      </c>
      <c r="G1459" t="s">
        <v>117</v>
      </c>
      <c r="H1459" t="s">
        <v>118</v>
      </c>
      <c r="I1459">
        <v>0</v>
      </c>
      <c r="J1459" t="s">
        <v>119</v>
      </c>
      <c r="K1459" t="s">
        <v>132</v>
      </c>
      <c r="L1459" t="s">
        <v>121</v>
      </c>
      <c r="M1459" t="s">
        <v>122</v>
      </c>
      <c r="N1459" s="2">
        <v>43200</v>
      </c>
    </row>
    <row r="1460" spans="1:14" x14ac:dyDescent="0.3">
      <c r="A1460" t="s">
        <v>115</v>
      </c>
      <c r="B1460" t="s">
        <v>131</v>
      </c>
      <c r="C1460">
        <v>960</v>
      </c>
      <c r="D1460" s="1">
        <v>4.3947269999999997E-2</v>
      </c>
      <c r="E1460" s="1">
        <v>6.3721969999999999</v>
      </c>
      <c r="F1460">
        <v>4</v>
      </c>
      <c r="G1460" t="s">
        <v>117</v>
      </c>
      <c r="H1460" t="s">
        <v>118</v>
      </c>
      <c r="I1460">
        <v>0</v>
      </c>
      <c r="J1460" t="s">
        <v>119</v>
      </c>
      <c r="K1460" t="s">
        <v>132</v>
      </c>
      <c r="L1460" t="s">
        <v>121</v>
      </c>
      <c r="M1460" t="s">
        <v>122</v>
      </c>
      <c r="N1460" s="2">
        <v>43200</v>
      </c>
    </row>
    <row r="1461" spans="1:14" x14ac:dyDescent="0.3">
      <c r="A1461" t="s">
        <v>115</v>
      </c>
      <c r="B1461" t="s">
        <v>131</v>
      </c>
      <c r="C1461">
        <v>960</v>
      </c>
      <c r="D1461" s="1">
        <v>4.3843180000000002E-2</v>
      </c>
      <c r="E1461" s="1">
        <v>6.3933249999999999</v>
      </c>
      <c r="F1461">
        <v>5</v>
      </c>
      <c r="G1461" t="s">
        <v>117</v>
      </c>
      <c r="H1461" t="s">
        <v>118</v>
      </c>
      <c r="I1461">
        <v>0</v>
      </c>
      <c r="J1461" t="s">
        <v>119</v>
      </c>
      <c r="K1461" t="s">
        <v>132</v>
      </c>
      <c r="L1461" t="s">
        <v>121</v>
      </c>
      <c r="M1461" t="s">
        <v>122</v>
      </c>
      <c r="N1461" s="2">
        <v>43200</v>
      </c>
    </row>
    <row r="1462" spans="1:14" x14ac:dyDescent="0.3">
      <c r="A1462" t="s">
        <v>115</v>
      </c>
      <c r="B1462" t="s">
        <v>131</v>
      </c>
      <c r="C1462">
        <v>970</v>
      </c>
      <c r="D1462" s="1">
        <v>3.9585000000000002E-2</v>
      </c>
      <c r="E1462" s="1">
        <v>6.1185159999999996</v>
      </c>
      <c r="F1462">
        <v>1</v>
      </c>
      <c r="G1462" t="s">
        <v>117</v>
      </c>
      <c r="H1462" t="s">
        <v>118</v>
      </c>
      <c r="I1462">
        <v>0</v>
      </c>
      <c r="J1462" t="s">
        <v>119</v>
      </c>
      <c r="K1462" t="s">
        <v>132</v>
      </c>
      <c r="L1462" t="s">
        <v>121</v>
      </c>
      <c r="M1462" t="s">
        <v>122</v>
      </c>
      <c r="N1462" s="2">
        <v>43200</v>
      </c>
    </row>
    <row r="1463" spans="1:14" x14ac:dyDescent="0.3">
      <c r="A1463" t="s">
        <v>115</v>
      </c>
      <c r="B1463" t="s">
        <v>131</v>
      </c>
      <c r="C1463">
        <v>970</v>
      </c>
      <c r="D1463" s="1">
        <v>4.1197150000000002E-2</v>
      </c>
      <c r="E1463" s="1">
        <v>6.2088510000000001</v>
      </c>
      <c r="F1463">
        <v>2</v>
      </c>
      <c r="G1463" t="s">
        <v>117</v>
      </c>
      <c r="H1463" t="s">
        <v>118</v>
      </c>
      <c r="I1463">
        <v>0</v>
      </c>
      <c r="J1463" t="s">
        <v>119</v>
      </c>
      <c r="K1463" t="s">
        <v>132</v>
      </c>
      <c r="L1463" t="s">
        <v>121</v>
      </c>
      <c r="M1463" t="s">
        <v>122</v>
      </c>
      <c r="N1463" s="2">
        <v>43200</v>
      </c>
    </row>
    <row r="1464" spans="1:14" x14ac:dyDescent="0.3">
      <c r="A1464" t="s">
        <v>115</v>
      </c>
      <c r="B1464" t="s">
        <v>131</v>
      </c>
      <c r="C1464">
        <v>970</v>
      </c>
      <c r="D1464" s="1">
        <v>4.0993740000000001E-2</v>
      </c>
      <c r="E1464" s="1">
        <v>6.2142809999999997</v>
      </c>
      <c r="F1464">
        <v>3</v>
      </c>
      <c r="G1464" t="s">
        <v>117</v>
      </c>
      <c r="H1464" t="s">
        <v>118</v>
      </c>
      <c r="I1464">
        <v>0</v>
      </c>
      <c r="J1464" t="s">
        <v>119</v>
      </c>
      <c r="K1464" t="s">
        <v>132</v>
      </c>
      <c r="L1464" t="s">
        <v>121</v>
      </c>
      <c r="M1464" t="s">
        <v>122</v>
      </c>
      <c r="N1464" s="2">
        <v>43200</v>
      </c>
    </row>
    <row r="1465" spans="1:14" x14ac:dyDescent="0.3">
      <c r="A1465" t="s">
        <v>115</v>
      </c>
      <c r="B1465" t="s">
        <v>131</v>
      </c>
      <c r="C1465">
        <v>970</v>
      </c>
      <c r="D1465" s="1">
        <v>4.1012779999999999E-2</v>
      </c>
      <c r="E1465" s="1">
        <v>6.195576</v>
      </c>
      <c r="F1465">
        <v>4</v>
      </c>
      <c r="G1465" t="s">
        <v>117</v>
      </c>
      <c r="H1465" t="s">
        <v>118</v>
      </c>
      <c r="I1465">
        <v>0</v>
      </c>
      <c r="J1465" t="s">
        <v>119</v>
      </c>
      <c r="K1465" t="s">
        <v>132</v>
      </c>
      <c r="L1465" t="s">
        <v>121</v>
      </c>
      <c r="M1465" t="s">
        <v>122</v>
      </c>
      <c r="N1465" s="2">
        <v>43200</v>
      </c>
    </row>
    <row r="1466" spans="1:14" x14ac:dyDescent="0.3">
      <c r="A1466" t="s">
        <v>115</v>
      </c>
      <c r="B1466" t="s">
        <v>131</v>
      </c>
      <c r="C1466">
        <v>970</v>
      </c>
      <c r="D1466" s="1">
        <v>4.1478960000000002E-2</v>
      </c>
      <c r="E1466" s="1">
        <v>6.2056139999999997</v>
      </c>
      <c r="F1466">
        <v>5</v>
      </c>
      <c r="G1466" t="s">
        <v>117</v>
      </c>
      <c r="H1466" t="s">
        <v>118</v>
      </c>
      <c r="I1466">
        <v>0</v>
      </c>
      <c r="J1466" t="s">
        <v>119</v>
      </c>
      <c r="K1466" t="s">
        <v>132</v>
      </c>
      <c r="L1466" t="s">
        <v>121</v>
      </c>
      <c r="M1466" t="s">
        <v>122</v>
      </c>
      <c r="N1466" s="2">
        <v>43200</v>
      </c>
    </row>
    <row r="1467" spans="1:14" x14ac:dyDescent="0.3">
      <c r="A1467" t="s">
        <v>115</v>
      </c>
      <c r="B1467" t="s">
        <v>131</v>
      </c>
      <c r="C1467">
        <v>980</v>
      </c>
      <c r="D1467" s="1">
        <v>4.2854549999999998E-2</v>
      </c>
      <c r="E1467" s="1">
        <v>6.1164569999999996</v>
      </c>
      <c r="F1467">
        <v>1</v>
      </c>
      <c r="G1467" t="s">
        <v>117</v>
      </c>
      <c r="H1467" t="s">
        <v>118</v>
      </c>
      <c r="I1467">
        <v>0</v>
      </c>
      <c r="J1467" t="s">
        <v>119</v>
      </c>
      <c r="K1467" t="s">
        <v>132</v>
      </c>
      <c r="L1467" t="s">
        <v>121</v>
      </c>
      <c r="M1467" t="s">
        <v>122</v>
      </c>
      <c r="N1467" s="2">
        <v>43200</v>
      </c>
    </row>
    <row r="1468" spans="1:14" x14ac:dyDescent="0.3">
      <c r="A1468" t="s">
        <v>115</v>
      </c>
      <c r="B1468" t="s">
        <v>131</v>
      </c>
      <c r="C1468">
        <v>980</v>
      </c>
      <c r="D1468" s="1">
        <v>4.101871E-2</v>
      </c>
      <c r="E1468" s="1">
        <v>6.020721</v>
      </c>
      <c r="F1468">
        <v>2</v>
      </c>
      <c r="G1468" t="s">
        <v>117</v>
      </c>
      <c r="H1468" t="s">
        <v>118</v>
      </c>
      <c r="I1468">
        <v>0</v>
      </c>
      <c r="J1468" t="s">
        <v>119</v>
      </c>
      <c r="K1468" t="s">
        <v>132</v>
      </c>
      <c r="L1468" t="s">
        <v>121</v>
      </c>
      <c r="M1468" t="s">
        <v>122</v>
      </c>
      <c r="N1468" s="2">
        <v>43200</v>
      </c>
    </row>
    <row r="1469" spans="1:14" x14ac:dyDescent="0.3">
      <c r="A1469" t="s">
        <v>115</v>
      </c>
      <c r="B1469" t="s">
        <v>131</v>
      </c>
      <c r="C1469">
        <v>980</v>
      </c>
      <c r="D1469" s="1">
        <v>4.2352300000000002E-2</v>
      </c>
      <c r="E1469" s="1">
        <v>6.0985290000000001</v>
      </c>
      <c r="F1469">
        <v>3</v>
      </c>
      <c r="G1469" t="s">
        <v>117</v>
      </c>
      <c r="H1469" t="s">
        <v>118</v>
      </c>
      <c r="I1469">
        <v>0</v>
      </c>
      <c r="J1469" t="s">
        <v>119</v>
      </c>
      <c r="K1469" t="s">
        <v>132</v>
      </c>
      <c r="L1469" t="s">
        <v>121</v>
      </c>
      <c r="M1469" t="s">
        <v>122</v>
      </c>
      <c r="N1469" s="2">
        <v>43200</v>
      </c>
    </row>
    <row r="1470" spans="1:14" x14ac:dyDescent="0.3">
      <c r="A1470" t="s">
        <v>115</v>
      </c>
      <c r="B1470" t="s">
        <v>131</v>
      </c>
      <c r="C1470">
        <v>980</v>
      </c>
      <c r="D1470" s="1">
        <v>4.5179629999999998E-2</v>
      </c>
      <c r="E1470" s="1">
        <v>6.215916</v>
      </c>
      <c r="F1470">
        <v>4</v>
      </c>
      <c r="G1470" t="s">
        <v>117</v>
      </c>
      <c r="H1470" t="s">
        <v>118</v>
      </c>
      <c r="I1470">
        <v>0</v>
      </c>
      <c r="J1470" t="s">
        <v>119</v>
      </c>
      <c r="K1470" t="s">
        <v>132</v>
      </c>
      <c r="L1470" t="s">
        <v>121</v>
      </c>
      <c r="M1470" t="s">
        <v>122</v>
      </c>
      <c r="N1470" s="2">
        <v>43200</v>
      </c>
    </row>
    <row r="1471" spans="1:14" x14ac:dyDescent="0.3">
      <c r="A1471" t="s">
        <v>115</v>
      </c>
      <c r="B1471" t="s">
        <v>131</v>
      </c>
      <c r="C1471">
        <v>980</v>
      </c>
      <c r="D1471" s="1">
        <v>4.0533119999999999E-2</v>
      </c>
      <c r="E1471" s="1">
        <v>6.0463360000000002</v>
      </c>
      <c r="F1471">
        <v>5</v>
      </c>
      <c r="G1471" t="s">
        <v>117</v>
      </c>
      <c r="H1471" t="s">
        <v>118</v>
      </c>
      <c r="I1471">
        <v>0</v>
      </c>
      <c r="J1471" t="s">
        <v>119</v>
      </c>
      <c r="K1471" t="s">
        <v>132</v>
      </c>
      <c r="L1471" t="s">
        <v>121</v>
      </c>
      <c r="M1471" t="s">
        <v>122</v>
      </c>
      <c r="N1471" s="2">
        <v>43200</v>
      </c>
    </row>
    <row r="1472" spans="1:14" x14ac:dyDescent="0.3">
      <c r="A1472" t="s">
        <v>115</v>
      </c>
      <c r="B1472" t="s">
        <v>131</v>
      </c>
      <c r="C1472">
        <v>990</v>
      </c>
      <c r="D1472" s="1">
        <v>5.2559250000000002E-2</v>
      </c>
      <c r="E1472" s="1">
        <v>6.0618470000000002</v>
      </c>
      <c r="F1472">
        <v>1</v>
      </c>
      <c r="G1472" t="s">
        <v>117</v>
      </c>
      <c r="H1472" t="s">
        <v>118</v>
      </c>
      <c r="I1472">
        <v>0</v>
      </c>
      <c r="J1472" t="s">
        <v>119</v>
      </c>
      <c r="K1472" t="s">
        <v>132</v>
      </c>
      <c r="L1472" t="s">
        <v>121</v>
      </c>
      <c r="M1472" t="s">
        <v>122</v>
      </c>
      <c r="N1472" s="2">
        <v>43200</v>
      </c>
    </row>
    <row r="1473" spans="1:14" x14ac:dyDescent="0.3">
      <c r="A1473" t="s">
        <v>115</v>
      </c>
      <c r="B1473" t="s">
        <v>131</v>
      </c>
      <c r="C1473">
        <v>990</v>
      </c>
      <c r="D1473" s="1">
        <v>5.1728499999999997E-2</v>
      </c>
      <c r="E1473" s="1">
        <v>6.0246050000000002</v>
      </c>
      <c r="F1473">
        <v>2</v>
      </c>
      <c r="G1473" t="s">
        <v>117</v>
      </c>
      <c r="H1473" t="s">
        <v>118</v>
      </c>
      <c r="I1473">
        <v>0</v>
      </c>
      <c r="J1473" t="s">
        <v>119</v>
      </c>
      <c r="K1473" t="s">
        <v>132</v>
      </c>
      <c r="L1473" t="s">
        <v>121</v>
      </c>
      <c r="M1473" t="s">
        <v>122</v>
      </c>
      <c r="N1473" s="2">
        <v>43200</v>
      </c>
    </row>
    <row r="1474" spans="1:14" x14ac:dyDescent="0.3">
      <c r="A1474" t="s">
        <v>115</v>
      </c>
      <c r="B1474" t="s">
        <v>131</v>
      </c>
      <c r="C1474">
        <v>990</v>
      </c>
      <c r="D1474" s="1">
        <v>4.9043320000000001E-2</v>
      </c>
      <c r="E1474" s="1">
        <v>5.9137199999999996</v>
      </c>
      <c r="F1474">
        <v>3</v>
      </c>
      <c r="G1474" t="s">
        <v>117</v>
      </c>
      <c r="H1474" t="s">
        <v>118</v>
      </c>
      <c r="I1474">
        <v>0</v>
      </c>
      <c r="J1474" t="s">
        <v>119</v>
      </c>
      <c r="K1474" t="s">
        <v>132</v>
      </c>
      <c r="L1474" t="s">
        <v>121</v>
      </c>
      <c r="M1474" t="s">
        <v>122</v>
      </c>
      <c r="N1474" s="2">
        <v>43200</v>
      </c>
    </row>
    <row r="1475" spans="1:14" x14ac:dyDescent="0.3">
      <c r="A1475" t="s">
        <v>115</v>
      </c>
      <c r="B1475" t="s">
        <v>131</v>
      </c>
      <c r="C1475">
        <v>990</v>
      </c>
      <c r="D1475" s="1">
        <v>4.7749680000000003E-2</v>
      </c>
      <c r="E1475" s="1">
        <v>5.8204650000000004</v>
      </c>
      <c r="F1475">
        <v>4</v>
      </c>
      <c r="G1475" t="s">
        <v>117</v>
      </c>
      <c r="H1475" t="s">
        <v>118</v>
      </c>
      <c r="I1475">
        <v>0</v>
      </c>
      <c r="J1475" t="s">
        <v>119</v>
      </c>
      <c r="K1475" t="s">
        <v>132</v>
      </c>
      <c r="L1475" t="s">
        <v>121</v>
      </c>
      <c r="M1475" t="s">
        <v>122</v>
      </c>
      <c r="N1475" s="2">
        <v>43200</v>
      </c>
    </row>
    <row r="1476" spans="1:14" x14ac:dyDescent="0.3">
      <c r="A1476" t="s">
        <v>115</v>
      </c>
      <c r="B1476" t="s">
        <v>131</v>
      </c>
      <c r="C1476">
        <v>990</v>
      </c>
      <c r="D1476" s="1">
        <v>4.9589050000000003E-2</v>
      </c>
      <c r="E1476" s="1">
        <v>5.9377529999999998</v>
      </c>
      <c r="F1476">
        <v>5</v>
      </c>
      <c r="G1476" t="s">
        <v>117</v>
      </c>
      <c r="H1476" t="s">
        <v>118</v>
      </c>
      <c r="I1476">
        <v>0</v>
      </c>
      <c r="J1476" t="s">
        <v>119</v>
      </c>
      <c r="K1476" t="s">
        <v>132</v>
      </c>
      <c r="L1476" t="s">
        <v>121</v>
      </c>
      <c r="M1476" t="s">
        <v>122</v>
      </c>
      <c r="N1476" s="2">
        <v>43200</v>
      </c>
    </row>
    <row r="1477" spans="1:14" x14ac:dyDescent="0.3">
      <c r="A1477" t="s">
        <v>115</v>
      </c>
      <c r="B1477" t="s">
        <v>131</v>
      </c>
      <c r="C1477">
        <v>1000</v>
      </c>
      <c r="D1477" s="1">
        <v>5.845496E-2</v>
      </c>
      <c r="E1477" s="1">
        <v>5.7715379999999996</v>
      </c>
      <c r="F1477">
        <v>1</v>
      </c>
      <c r="G1477" t="s">
        <v>117</v>
      </c>
      <c r="H1477" t="s">
        <v>118</v>
      </c>
      <c r="I1477">
        <v>0</v>
      </c>
      <c r="J1477" t="s">
        <v>119</v>
      </c>
      <c r="K1477" t="s">
        <v>132</v>
      </c>
      <c r="L1477" t="s">
        <v>121</v>
      </c>
      <c r="M1477" t="s">
        <v>122</v>
      </c>
      <c r="N1477" s="2">
        <v>43200</v>
      </c>
    </row>
    <row r="1478" spans="1:14" x14ac:dyDescent="0.3">
      <c r="A1478" t="s">
        <v>115</v>
      </c>
      <c r="B1478" t="s">
        <v>131</v>
      </c>
      <c r="C1478">
        <v>1000</v>
      </c>
      <c r="D1478" s="1">
        <v>5.8135289999999999E-2</v>
      </c>
      <c r="E1478" s="1">
        <v>5.7814930000000002</v>
      </c>
      <c r="F1478">
        <v>2</v>
      </c>
      <c r="G1478" t="s">
        <v>117</v>
      </c>
      <c r="H1478" t="s">
        <v>118</v>
      </c>
      <c r="I1478">
        <v>0</v>
      </c>
      <c r="J1478" t="s">
        <v>119</v>
      </c>
      <c r="K1478" t="s">
        <v>132</v>
      </c>
      <c r="L1478" t="s">
        <v>121</v>
      </c>
      <c r="M1478" t="s">
        <v>122</v>
      </c>
      <c r="N1478" s="2">
        <v>43200</v>
      </c>
    </row>
    <row r="1479" spans="1:14" x14ac:dyDescent="0.3">
      <c r="A1479" t="s">
        <v>115</v>
      </c>
      <c r="B1479" t="s">
        <v>131</v>
      </c>
      <c r="C1479">
        <v>1000</v>
      </c>
      <c r="D1479" s="1">
        <v>5.7425629999999998E-2</v>
      </c>
      <c r="E1479" s="1">
        <v>5.7443070000000001</v>
      </c>
      <c r="F1479">
        <v>3</v>
      </c>
      <c r="G1479" t="s">
        <v>117</v>
      </c>
      <c r="H1479" t="s">
        <v>118</v>
      </c>
      <c r="I1479">
        <v>0</v>
      </c>
      <c r="J1479" t="s">
        <v>119</v>
      </c>
      <c r="K1479" t="s">
        <v>132</v>
      </c>
      <c r="L1479" t="s">
        <v>121</v>
      </c>
      <c r="M1479" t="s">
        <v>122</v>
      </c>
      <c r="N1479" s="2">
        <v>43200</v>
      </c>
    </row>
    <row r="1480" spans="1:14" x14ac:dyDescent="0.3">
      <c r="A1480" t="s">
        <v>115</v>
      </c>
      <c r="B1480" t="s">
        <v>131</v>
      </c>
      <c r="C1480">
        <v>1000</v>
      </c>
      <c r="D1480" s="1">
        <v>5.7491069999999998E-2</v>
      </c>
      <c r="E1480" s="1">
        <v>5.7302439999999999</v>
      </c>
      <c r="F1480">
        <v>4</v>
      </c>
      <c r="G1480" t="s">
        <v>117</v>
      </c>
      <c r="H1480" t="s">
        <v>118</v>
      </c>
      <c r="I1480">
        <v>0</v>
      </c>
      <c r="J1480" t="s">
        <v>119</v>
      </c>
      <c r="K1480" t="s">
        <v>132</v>
      </c>
      <c r="L1480" t="s">
        <v>121</v>
      </c>
      <c r="M1480" t="s">
        <v>122</v>
      </c>
      <c r="N1480" s="2">
        <v>43200</v>
      </c>
    </row>
    <row r="1481" spans="1:14" x14ac:dyDescent="0.3">
      <c r="A1481" t="s">
        <v>115</v>
      </c>
      <c r="B1481" t="s">
        <v>131</v>
      </c>
      <c r="C1481">
        <v>1000</v>
      </c>
      <c r="D1481" s="1">
        <v>5.7309440000000003E-2</v>
      </c>
      <c r="E1481" s="1">
        <v>5.7393020000000003</v>
      </c>
      <c r="F1481">
        <v>5</v>
      </c>
      <c r="G1481" t="s">
        <v>117</v>
      </c>
      <c r="H1481" t="s">
        <v>118</v>
      </c>
      <c r="I1481">
        <v>0</v>
      </c>
      <c r="J1481" t="s">
        <v>119</v>
      </c>
      <c r="K1481" t="s">
        <v>132</v>
      </c>
      <c r="L1481" t="s">
        <v>121</v>
      </c>
      <c r="M1481" t="s">
        <v>122</v>
      </c>
      <c r="N1481" s="2">
        <v>43200</v>
      </c>
    </row>
    <row r="1482" spans="1:14" x14ac:dyDescent="0.3">
      <c r="A1482" t="s">
        <v>115</v>
      </c>
      <c r="B1482" t="s">
        <v>131</v>
      </c>
      <c r="C1482">
        <v>1010</v>
      </c>
      <c r="D1482" s="1">
        <v>7.2121420000000006E-2</v>
      </c>
      <c r="E1482" s="1">
        <v>5.6244430000000003</v>
      </c>
      <c r="F1482">
        <v>1</v>
      </c>
      <c r="G1482" t="s">
        <v>117</v>
      </c>
      <c r="H1482" t="s">
        <v>118</v>
      </c>
      <c r="I1482">
        <v>0</v>
      </c>
      <c r="J1482" t="s">
        <v>119</v>
      </c>
      <c r="K1482" t="s">
        <v>132</v>
      </c>
      <c r="L1482" t="s">
        <v>121</v>
      </c>
      <c r="M1482" t="s">
        <v>122</v>
      </c>
      <c r="N1482" s="2">
        <v>43200</v>
      </c>
    </row>
    <row r="1483" spans="1:14" x14ac:dyDescent="0.3">
      <c r="A1483" t="s">
        <v>115</v>
      </c>
      <c r="B1483" t="s">
        <v>131</v>
      </c>
      <c r="C1483">
        <v>1010</v>
      </c>
      <c r="D1483" s="1">
        <v>7.1604660000000001E-2</v>
      </c>
      <c r="E1483" s="1">
        <v>5.6203709999999996</v>
      </c>
      <c r="F1483">
        <v>2</v>
      </c>
      <c r="G1483" t="s">
        <v>117</v>
      </c>
      <c r="H1483" t="s">
        <v>118</v>
      </c>
      <c r="I1483">
        <v>0</v>
      </c>
      <c r="J1483" t="s">
        <v>119</v>
      </c>
      <c r="K1483" t="s">
        <v>132</v>
      </c>
      <c r="L1483" t="s">
        <v>121</v>
      </c>
      <c r="M1483" t="s">
        <v>122</v>
      </c>
      <c r="N1483" s="2">
        <v>43200</v>
      </c>
    </row>
    <row r="1484" spans="1:14" x14ac:dyDescent="0.3">
      <c r="A1484" t="s">
        <v>115</v>
      </c>
      <c r="B1484" t="s">
        <v>131</v>
      </c>
      <c r="C1484">
        <v>1010</v>
      </c>
      <c r="D1484" s="1">
        <v>6.9195939999999997E-2</v>
      </c>
      <c r="E1484" s="1">
        <v>5.5306860000000002</v>
      </c>
      <c r="F1484">
        <v>3</v>
      </c>
      <c r="G1484" t="s">
        <v>117</v>
      </c>
      <c r="H1484" t="s">
        <v>118</v>
      </c>
      <c r="I1484">
        <v>0</v>
      </c>
      <c r="J1484" t="s">
        <v>119</v>
      </c>
      <c r="K1484" t="s">
        <v>132</v>
      </c>
      <c r="L1484" t="s">
        <v>121</v>
      </c>
      <c r="M1484" t="s">
        <v>122</v>
      </c>
      <c r="N1484" s="2">
        <v>43200</v>
      </c>
    </row>
    <row r="1485" spans="1:14" x14ac:dyDescent="0.3">
      <c r="A1485" t="s">
        <v>115</v>
      </c>
      <c r="B1485" t="s">
        <v>131</v>
      </c>
      <c r="C1485">
        <v>1010</v>
      </c>
      <c r="D1485" s="1">
        <v>6.8779510000000002E-2</v>
      </c>
      <c r="E1485" s="1">
        <v>5.4827349999999999</v>
      </c>
      <c r="F1485">
        <v>4</v>
      </c>
      <c r="G1485" t="s">
        <v>117</v>
      </c>
      <c r="H1485" t="s">
        <v>118</v>
      </c>
      <c r="I1485">
        <v>0</v>
      </c>
      <c r="J1485" t="s">
        <v>119</v>
      </c>
      <c r="K1485" t="s">
        <v>132</v>
      </c>
      <c r="L1485" t="s">
        <v>121</v>
      </c>
      <c r="M1485" t="s">
        <v>122</v>
      </c>
      <c r="N1485" s="2">
        <v>43200</v>
      </c>
    </row>
    <row r="1486" spans="1:14" x14ac:dyDescent="0.3">
      <c r="A1486" t="s">
        <v>115</v>
      </c>
      <c r="B1486" t="s">
        <v>131</v>
      </c>
      <c r="C1486">
        <v>1010</v>
      </c>
      <c r="D1486" s="1">
        <v>6.7851969999999998E-2</v>
      </c>
      <c r="E1486" s="1">
        <v>5.4715230000000004</v>
      </c>
      <c r="F1486">
        <v>5</v>
      </c>
      <c r="G1486" t="s">
        <v>117</v>
      </c>
      <c r="H1486" t="s">
        <v>118</v>
      </c>
      <c r="I1486">
        <v>0</v>
      </c>
      <c r="J1486" t="s">
        <v>119</v>
      </c>
      <c r="K1486" t="s">
        <v>132</v>
      </c>
      <c r="L1486" t="s">
        <v>121</v>
      </c>
      <c r="M1486" t="s">
        <v>122</v>
      </c>
      <c r="N1486" s="2">
        <v>43200</v>
      </c>
    </row>
    <row r="1487" spans="1:14" x14ac:dyDescent="0.3">
      <c r="A1487" t="s">
        <v>115</v>
      </c>
      <c r="B1487" t="s">
        <v>131</v>
      </c>
      <c r="C1487">
        <v>1020</v>
      </c>
      <c r="D1487" s="1">
        <v>8.6101010000000006E-2</v>
      </c>
      <c r="E1487" s="1">
        <v>5.3763170000000002</v>
      </c>
      <c r="F1487">
        <v>1</v>
      </c>
      <c r="G1487" t="s">
        <v>117</v>
      </c>
      <c r="H1487" t="s">
        <v>118</v>
      </c>
      <c r="I1487">
        <v>0</v>
      </c>
      <c r="J1487" t="s">
        <v>119</v>
      </c>
      <c r="K1487" t="s">
        <v>132</v>
      </c>
      <c r="L1487" t="s">
        <v>121</v>
      </c>
      <c r="M1487" t="s">
        <v>122</v>
      </c>
      <c r="N1487" s="2">
        <v>43200</v>
      </c>
    </row>
    <row r="1488" spans="1:14" x14ac:dyDescent="0.3">
      <c r="A1488" t="s">
        <v>115</v>
      </c>
      <c r="B1488" t="s">
        <v>131</v>
      </c>
      <c r="C1488">
        <v>1020</v>
      </c>
      <c r="D1488" s="1">
        <v>8.7729970000000004E-2</v>
      </c>
      <c r="E1488" s="1">
        <v>5.4047049999999999</v>
      </c>
      <c r="F1488">
        <v>2</v>
      </c>
      <c r="G1488" t="s">
        <v>117</v>
      </c>
      <c r="H1488" t="s">
        <v>118</v>
      </c>
      <c r="I1488">
        <v>0</v>
      </c>
      <c r="J1488" t="s">
        <v>119</v>
      </c>
      <c r="K1488" t="s">
        <v>132</v>
      </c>
      <c r="L1488" t="s">
        <v>121</v>
      </c>
      <c r="M1488" t="s">
        <v>122</v>
      </c>
      <c r="N1488" s="2">
        <v>43200</v>
      </c>
    </row>
    <row r="1489" spans="1:14" x14ac:dyDescent="0.3">
      <c r="A1489" t="s">
        <v>115</v>
      </c>
      <c r="B1489" t="s">
        <v>131</v>
      </c>
      <c r="C1489">
        <v>1020</v>
      </c>
      <c r="D1489" s="1">
        <v>8.9442079999999993E-2</v>
      </c>
      <c r="E1489" s="1">
        <v>5.469195</v>
      </c>
      <c r="F1489">
        <v>3</v>
      </c>
      <c r="G1489" t="s">
        <v>117</v>
      </c>
      <c r="H1489" t="s">
        <v>118</v>
      </c>
      <c r="I1489">
        <v>0</v>
      </c>
      <c r="J1489" t="s">
        <v>119</v>
      </c>
      <c r="K1489" t="s">
        <v>132</v>
      </c>
      <c r="L1489" t="s">
        <v>121</v>
      </c>
      <c r="M1489" t="s">
        <v>122</v>
      </c>
      <c r="N1489" s="2">
        <v>43200</v>
      </c>
    </row>
    <row r="1490" spans="1:14" x14ac:dyDescent="0.3">
      <c r="A1490" t="s">
        <v>115</v>
      </c>
      <c r="B1490" t="s">
        <v>131</v>
      </c>
      <c r="C1490">
        <v>1020</v>
      </c>
      <c r="D1490" s="1">
        <v>8.4835969999999997E-2</v>
      </c>
      <c r="E1490" s="1">
        <v>5.2857779999999996</v>
      </c>
      <c r="F1490">
        <v>4</v>
      </c>
      <c r="G1490" t="s">
        <v>117</v>
      </c>
      <c r="H1490" t="s">
        <v>118</v>
      </c>
      <c r="I1490">
        <v>0</v>
      </c>
      <c r="J1490" t="s">
        <v>119</v>
      </c>
      <c r="K1490" t="s">
        <v>132</v>
      </c>
      <c r="L1490" t="s">
        <v>121</v>
      </c>
      <c r="M1490" t="s">
        <v>122</v>
      </c>
      <c r="N1490" s="2">
        <v>43200</v>
      </c>
    </row>
    <row r="1491" spans="1:14" x14ac:dyDescent="0.3">
      <c r="A1491" t="s">
        <v>115</v>
      </c>
      <c r="B1491" t="s">
        <v>131</v>
      </c>
      <c r="C1491">
        <v>1020</v>
      </c>
      <c r="D1491" s="1">
        <v>8.4637829999999997E-2</v>
      </c>
      <c r="E1491" s="1">
        <v>5.3539250000000003</v>
      </c>
      <c r="F1491">
        <v>5</v>
      </c>
      <c r="G1491" t="s">
        <v>117</v>
      </c>
      <c r="H1491" t="s">
        <v>118</v>
      </c>
      <c r="I1491">
        <v>0</v>
      </c>
      <c r="J1491" t="s">
        <v>119</v>
      </c>
      <c r="K1491" t="s">
        <v>132</v>
      </c>
      <c r="L1491" t="s">
        <v>121</v>
      </c>
      <c r="M1491" t="s">
        <v>122</v>
      </c>
      <c r="N1491" s="2">
        <v>43200</v>
      </c>
    </row>
    <row r="1492" spans="1:14" x14ac:dyDescent="0.3">
      <c r="A1492" t="s">
        <v>115</v>
      </c>
      <c r="B1492" t="s">
        <v>131</v>
      </c>
      <c r="C1492">
        <v>1030</v>
      </c>
      <c r="D1492" s="1">
        <v>6.0318179999999999E-2</v>
      </c>
      <c r="E1492" s="1">
        <v>5.3455000000000004</v>
      </c>
      <c r="F1492">
        <v>1</v>
      </c>
      <c r="G1492" t="s">
        <v>117</v>
      </c>
      <c r="H1492" t="s">
        <v>118</v>
      </c>
      <c r="I1492">
        <v>0</v>
      </c>
      <c r="J1492" t="s">
        <v>119</v>
      </c>
      <c r="K1492" t="s">
        <v>132</v>
      </c>
      <c r="L1492" t="s">
        <v>121</v>
      </c>
      <c r="M1492" t="s">
        <v>122</v>
      </c>
      <c r="N1492" s="2">
        <v>43200</v>
      </c>
    </row>
    <row r="1493" spans="1:14" x14ac:dyDescent="0.3">
      <c r="A1493" t="s">
        <v>115</v>
      </c>
      <c r="B1493" t="s">
        <v>131</v>
      </c>
      <c r="C1493">
        <v>1030</v>
      </c>
      <c r="D1493" s="1">
        <v>6.43122E-2</v>
      </c>
      <c r="E1493" s="1">
        <v>5.3928580000000004</v>
      </c>
      <c r="F1493">
        <v>2</v>
      </c>
      <c r="G1493" t="s">
        <v>117</v>
      </c>
      <c r="H1493" t="s">
        <v>118</v>
      </c>
      <c r="I1493">
        <v>0</v>
      </c>
      <c r="J1493" t="s">
        <v>119</v>
      </c>
      <c r="K1493" t="s">
        <v>132</v>
      </c>
      <c r="L1493" t="s">
        <v>121</v>
      </c>
      <c r="M1493" t="s">
        <v>122</v>
      </c>
      <c r="N1493" s="2">
        <v>43200</v>
      </c>
    </row>
    <row r="1494" spans="1:14" x14ac:dyDescent="0.3">
      <c r="A1494" t="s">
        <v>115</v>
      </c>
      <c r="B1494" t="s">
        <v>131</v>
      </c>
      <c r="C1494">
        <v>1030</v>
      </c>
      <c r="D1494" s="1">
        <v>6.2428329999999997E-2</v>
      </c>
      <c r="E1494" s="1">
        <v>5.3778969999999999</v>
      </c>
      <c r="F1494">
        <v>3</v>
      </c>
      <c r="G1494" t="s">
        <v>117</v>
      </c>
      <c r="H1494" t="s">
        <v>118</v>
      </c>
      <c r="I1494">
        <v>0</v>
      </c>
      <c r="J1494" t="s">
        <v>119</v>
      </c>
      <c r="K1494" t="s">
        <v>132</v>
      </c>
      <c r="L1494" t="s">
        <v>121</v>
      </c>
      <c r="M1494" t="s">
        <v>122</v>
      </c>
      <c r="N1494" s="2">
        <v>43200</v>
      </c>
    </row>
    <row r="1495" spans="1:14" x14ac:dyDescent="0.3">
      <c r="A1495" t="s">
        <v>115</v>
      </c>
      <c r="B1495" t="s">
        <v>131</v>
      </c>
      <c r="C1495">
        <v>1030</v>
      </c>
      <c r="D1495" s="1">
        <v>6.3912849999999993E-2</v>
      </c>
      <c r="E1495" s="1">
        <v>5.4233890000000002</v>
      </c>
      <c r="F1495">
        <v>4</v>
      </c>
      <c r="G1495" t="s">
        <v>117</v>
      </c>
      <c r="H1495" t="s">
        <v>118</v>
      </c>
      <c r="I1495">
        <v>0</v>
      </c>
      <c r="J1495" t="s">
        <v>119</v>
      </c>
      <c r="K1495" t="s">
        <v>132</v>
      </c>
      <c r="L1495" t="s">
        <v>121</v>
      </c>
      <c r="M1495" t="s">
        <v>122</v>
      </c>
      <c r="N1495" s="2">
        <v>43200</v>
      </c>
    </row>
    <row r="1496" spans="1:14" x14ac:dyDescent="0.3">
      <c r="A1496" t="s">
        <v>115</v>
      </c>
      <c r="B1496" t="s">
        <v>131</v>
      </c>
      <c r="C1496">
        <v>1030</v>
      </c>
      <c r="D1496" s="1">
        <v>6.3583459999999994E-2</v>
      </c>
      <c r="E1496" s="1">
        <v>5.4361030000000001</v>
      </c>
      <c r="F1496">
        <v>5</v>
      </c>
      <c r="G1496" t="s">
        <v>117</v>
      </c>
      <c r="H1496" t="s">
        <v>118</v>
      </c>
      <c r="I1496">
        <v>0</v>
      </c>
      <c r="J1496" t="s">
        <v>119</v>
      </c>
      <c r="K1496" t="s">
        <v>132</v>
      </c>
      <c r="L1496" t="s">
        <v>121</v>
      </c>
      <c r="M1496" t="s">
        <v>122</v>
      </c>
      <c r="N1496" s="2">
        <v>43200</v>
      </c>
    </row>
    <row r="1497" spans="1:14" x14ac:dyDescent="0.3">
      <c r="A1497" t="s">
        <v>115</v>
      </c>
      <c r="B1497" t="s">
        <v>131</v>
      </c>
      <c r="C1497">
        <v>1040</v>
      </c>
      <c r="D1497" s="1">
        <v>4.4236079999999997E-2</v>
      </c>
      <c r="E1497" s="1">
        <v>5.3143359999999999</v>
      </c>
      <c r="F1497">
        <v>1</v>
      </c>
      <c r="G1497" t="s">
        <v>117</v>
      </c>
      <c r="H1497" t="s">
        <v>118</v>
      </c>
      <c r="I1497">
        <v>0</v>
      </c>
      <c r="J1497" t="s">
        <v>119</v>
      </c>
      <c r="K1497" t="s">
        <v>132</v>
      </c>
      <c r="L1497" t="s">
        <v>121</v>
      </c>
      <c r="M1497" t="s">
        <v>122</v>
      </c>
      <c r="N1497" s="2">
        <v>43200</v>
      </c>
    </row>
    <row r="1498" spans="1:14" x14ac:dyDescent="0.3">
      <c r="A1498" t="s">
        <v>115</v>
      </c>
      <c r="B1498" t="s">
        <v>131</v>
      </c>
      <c r="C1498">
        <v>1040</v>
      </c>
      <c r="D1498" s="1">
        <v>4.1927840000000001E-2</v>
      </c>
      <c r="E1498" s="1">
        <v>5.2709130000000002</v>
      </c>
      <c r="F1498">
        <v>2</v>
      </c>
      <c r="G1498" t="s">
        <v>117</v>
      </c>
      <c r="H1498" t="s">
        <v>118</v>
      </c>
      <c r="I1498">
        <v>0</v>
      </c>
      <c r="J1498" t="s">
        <v>119</v>
      </c>
      <c r="K1498" t="s">
        <v>132</v>
      </c>
      <c r="L1498" t="s">
        <v>121</v>
      </c>
      <c r="M1498" t="s">
        <v>122</v>
      </c>
      <c r="N1498" s="2">
        <v>43200</v>
      </c>
    </row>
    <row r="1499" spans="1:14" x14ac:dyDescent="0.3">
      <c r="A1499" t="s">
        <v>115</v>
      </c>
      <c r="B1499" t="s">
        <v>131</v>
      </c>
      <c r="C1499">
        <v>1040</v>
      </c>
      <c r="D1499" s="1">
        <v>4.2175600000000001E-2</v>
      </c>
      <c r="E1499" s="1">
        <v>5.3203560000000003</v>
      </c>
      <c r="F1499">
        <v>3</v>
      </c>
      <c r="G1499" t="s">
        <v>117</v>
      </c>
      <c r="H1499" t="s">
        <v>118</v>
      </c>
      <c r="I1499">
        <v>0</v>
      </c>
      <c r="J1499" t="s">
        <v>119</v>
      </c>
      <c r="K1499" t="s">
        <v>132</v>
      </c>
      <c r="L1499" t="s">
        <v>121</v>
      </c>
      <c r="M1499" t="s">
        <v>122</v>
      </c>
      <c r="N1499" s="2">
        <v>43200</v>
      </c>
    </row>
    <row r="1500" spans="1:14" x14ac:dyDescent="0.3">
      <c r="A1500" t="s">
        <v>115</v>
      </c>
      <c r="B1500" t="s">
        <v>131</v>
      </c>
      <c r="C1500">
        <v>1040</v>
      </c>
      <c r="D1500" s="1">
        <v>4.3457170000000003E-2</v>
      </c>
      <c r="E1500" s="1">
        <v>5.306413</v>
      </c>
      <c r="F1500">
        <v>4</v>
      </c>
      <c r="G1500" t="s">
        <v>117</v>
      </c>
      <c r="H1500" t="s">
        <v>118</v>
      </c>
      <c r="I1500">
        <v>0</v>
      </c>
      <c r="J1500" t="s">
        <v>119</v>
      </c>
      <c r="K1500" t="s">
        <v>132</v>
      </c>
      <c r="L1500" t="s">
        <v>121</v>
      </c>
      <c r="M1500" t="s">
        <v>122</v>
      </c>
      <c r="N1500" s="2">
        <v>43200</v>
      </c>
    </row>
    <row r="1501" spans="1:14" x14ac:dyDescent="0.3">
      <c r="A1501" t="s">
        <v>115</v>
      </c>
      <c r="B1501" t="s">
        <v>131</v>
      </c>
      <c r="C1501">
        <v>1040</v>
      </c>
      <c r="D1501" s="1">
        <v>4.2564810000000002E-2</v>
      </c>
      <c r="E1501" s="1">
        <v>5.3032029999999999</v>
      </c>
      <c r="F1501">
        <v>5</v>
      </c>
      <c r="G1501" t="s">
        <v>117</v>
      </c>
      <c r="H1501" t="s">
        <v>118</v>
      </c>
      <c r="I1501">
        <v>0</v>
      </c>
      <c r="J1501" t="s">
        <v>119</v>
      </c>
      <c r="K1501" t="s">
        <v>132</v>
      </c>
      <c r="L1501" t="s">
        <v>121</v>
      </c>
      <c r="M1501" t="s">
        <v>122</v>
      </c>
      <c r="N1501" s="2">
        <v>43200</v>
      </c>
    </row>
    <row r="1502" spans="1:14" x14ac:dyDescent="0.3">
      <c r="A1502" t="s">
        <v>115</v>
      </c>
      <c r="B1502" t="s">
        <v>131</v>
      </c>
      <c r="C1502">
        <v>1050</v>
      </c>
      <c r="D1502" s="1">
        <v>3.8822519999999999E-2</v>
      </c>
      <c r="E1502" s="1">
        <v>5.1239520000000001</v>
      </c>
      <c r="F1502">
        <v>1</v>
      </c>
      <c r="G1502" t="s">
        <v>117</v>
      </c>
      <c r="H1502" t="s">
        <v>118</v>
      </c>
      <c r="I1502">
        <v>0</v>
      </c>
      <c r="J1502" t="s">
        <v>119</v>
      </c>
      <c r="K1502" t="s">
        <v>132</v>
      </c>
      <c r="L1502" t="s">
        <v>121</v>
      </c>
      <c r="M1502" t="s">
        <v>122</v>
      </c>
      <c r="N1502" s="2">
        <v>43200</v>
      </c>
    </row>
    <row r="1503" spans="1:14" x14ac:dyDescent="0.3">
      <c r="A1503" t="s">
        <v>115</v>
      </c>
      <c r="B1503" t="s">
        <v>131</v>
      </c>
      <c r="C1503">
        <v>1050</v>
      </c>
      <c r="D1503" s="1">
        <v>4.2097669999999997E-2</v>
      </c>
      <c r="E1503" s="1">
        <v>5.2120170000000003</v>
      </c>
      <c r="F1503">
        <v>2</v>
      </c>
      <c r="G1503" t="s">
        <v>117</v>
      </c>
      <c r="H1503" t="s">
        <v>118</v>
      </c>
      <c r="I1503">
        <v>0</v>
      </c>
      <c r="J1503" t="s">
        <v>119</v>
      </c>
      <c r="K1503" t="s">
        <v>132</v>
      </c>
      <c r="L1503" t="s">
        <v>121</v>
      </c>
      <c r="M1503" t="s">
        <v>122</v>
      </c>
      <c r="N1503" s="2">
        <v>43200</v>
      </c>
    </row>
    <row r="1504" spans="1:14" x14ac:dyDescent="0.3">
      <c r="A1504" t="s">
        <v>115</v>
      </c>
      <c r="B1504" t="s">
        <v>131</v>
      </c>
      <c r="C1504">
        <v>1050</v>
      </c>
      <c r="D1504" s="1">
        <v>4.26437E-2</v>
      </c>
      <c r="E1504" s="1">
        <v>5.2195210000000003</v>
      </c>
      <c r="F1504">
        <v>3</v>
      </c>
      <c r="G1504" t="s">
        <v>117</v>
      </c>
      <c r="H1504" t="s">
        <v>118</v>
      </c>
      <c r="I1504">
        <v>0</v>
      </c>
      <c r="J1504" t="s">
        <v>119</v>
      </c>
      <c r="K1504" t="s">
        <v>132</v>
      </c>
      <c r="L1504" t="s">
        <v>121</v>
      </c>
      <c r="M1504" t="s">
        <v>122</v>
      </c>
      <c r="N1504" s="2">
        <v>43200</v>
      </c>
    </row>
    <row r="1505" spans="1:14" x14ac:dyDescent="0.3">
      <c r="A1505" t="s">
        <v>115</v>
      </c>
      <c r="B1505" t="s">
        <v>131</v>
      </c>
      <c r="C1505">
        <v>1050</v>
      </c>
      <c r="D1505" s="1">
        <v>4.4228480000000001E-2</v>
      </c>
      <c r="E1505" s="1">
        <v>5.3063849999999997</v>
      </c>
      <c r="F1505">
        <v>4</v>
      </c>
      <c r="G1505" t="s">
        <v>117</v>
      </c>
      <c r="H1505" t="s">
        <v>118</v>
      </c>
      <c r="I1505">
        <v>0</v>
      </c>
      <c r="J1505" t="s">
        <v>119</v>
      </c>
      <c r="K1505" t="s">
        <v>132</v>
      </c>
      <c r="L1505" t="s">
        <v>121</v>
      </c>
      <c r="M1505" t="s">
        <v>122</v>
      </c>
      <c r="N1505" s="2">
        <v>43200</v>
      </c>
    </row>
    <row r="1506" spans="1:14" x14ac:dyDescent="0.3">
      <c r="A1506" t="s">
        <v>115</v>
      </c>
      <c r="B1506" t="s">
        <v>131</v>
      </c>
      <c r="C1506">
        <v>1050</v>
      </c>
      <c r="D1506" s="1">
        <v>4.5325169999999998E-2</v>
      </c>
      <c r="E1506" s="1">
        <v>5.3623580000000004</v>
      </c>
      <c r="F1506">
        <v>5</v>
      </c>
      <c r="G1506" t="s">
        <v>117</v>
      </c>
      <c r="H1506" t="s">
        <v>118</v>
      </c>
      <c r="I1506">
        <v>0</v>
      </c>
      <c r="J1506" t="s">
        <v>119</v>
      </c>
      <c r="K1506" t="s">
        <v>132</v>
      </c>
      <c r="L1506" t="s">
        <v>121</v>
      </c>
      <c r="M1506" t="s">
        <v>122</v>
      </c>
      <c r="N1506" s="2">
        <v>43200</v>
      </c>
    </row>
    <row r="1507" spans="1:14" x14ac:dyDescent="0.3">
      <c r="A1507" t="s">
        <v>115</v>
      </c>
      <c r="B1507" t="s">
        <v>131</v>
      </c>
      <c r="C1507">
        <v>1060</v>
      </c>
      <c r="D1507" s="1">
        <v>4.4078819999999998E-2</v>
      </c>
      <c r="E1507" s="1">
        <v>5.206264</v>
      </c>
      <c r="F1507">
        <v>1</v>
      </c>
      <c r="G1507" t="s">
        <v>117</v>
      </c>
      <c r="H1507" t="s">
        <v>118</v>
      </c>
      <c r="I1507">
        <v>0</v>
      </c>
      <c r="J1507" t="s">
        <v>119</v>
      </c>
      <c r="K1507" t="s">
        <v>132</v>
      </c>
      <c r="L1507" t="s">
        <v>121</v>
      </c>
      <c r="M1507" t="s">
        <v>122</v>
      </c>
      <c r="N1507" s="2">
        <v>43200</v>
      </c>
    </row>
    <row r="1508" spans="1:14" x14ac:dyDescent="0.3">
      <c r="A1508" t="s">
        <v>115</v>
      </c>
      <c r="B1508" t="s">
        <v>131</v>
      </c>
      <c r="C1508">
        <v>1060</v>
      </c>
      <c r="D1508" s="1">
        <v>4.3816929999999997E-2</v>
      </c>
      <c r="E1508" s="1">
        <v>5.1391239999999998</v>
      </c>
      <c r="F1508">
        <v>2</v>
      </c>
      <c r="G1508" t="s">
        <v>117</v>
      </c>
      <c r="H1508" t="s">
        <v>118</v>
      </c>
      <c r="I1508">
        <v>0</v>
      </c>
      <c r="J1508" t="s">
        <v>119</v>
      </c>
      <c r="K1508" t="s">
        <v>132</v>
      </c>
      <c r="L1508" t="s">
        <v>121</v>
      </c>
      <c r="M1508" t="s">
        <v>122</v>
      </c>
      <c r="N1508" s="2">
        <v>43200</v>
      </c>
    </row>
    <row r="1509" spans="1:14" x14ac:dyDescent="0.3">
      <c r="A1509" t="s">
        <v>115</v>
      </c>
      <c r="B1509" t="s">
        <v>131</v>
      </c>
      <c r="C1509">
        <v>1060</v>
      </c>
      <c r="D1509" s="1">
        <v>4.5316229999999999E-2</v>
      </c>
      <c r="E1509" s="1">
        <v>5.1865790000000001</v>
      </c>
      <c r="F1509">
        <v>3</v>
      </c>
      <c r="G1509" t="s">
        <v>117</v>
      </c>
      <c r="H1509" t="s">
        <v>118</v>
      </c>
      <c r="I1509">
        <v>0</v>
      </c>
      <c r="J1509" t="s">
        <v>119</v>
      </c>
      <c r="K1509" t="s">
        <v>132</v>
      </c>
      <c r="L1509" t="s">
        <v>121</v>
      </c>
      <c r="M1509" t="s">
        <v>122</v>
      </c>
      <c r="N1509" s="2">
        <v>43200</v>
      </c>
    </row>
    <row r="1510" spans="1:14" x14ac:dyDescent="0.3">
      <c r="A1510" t="s">
        <v>115</v>
      </c>
      <c r="B1510" t="s">
        <v>131</v>
      </c>
      <c r="C1510">
        <v>1060</v>
      </c>
      <c r="D1510" s="1">
        <v>4.4800470000000002E-2</v>
      </c>
      <c r="E1510" s="1">
        <v>5.1987310000000004</v>
      </c>
      <c r="F1510">
        <v>4</v>
      </c>
      <c r="G1510" t="s">
        <v>117</v>
      </c>
      <c r="H1510" t="s">
        <v>118</v>
      </c>
      <c r="I1510">
        <v>0</v>
      </c>
      <c r="J1510" t="s">
        <v>119</v>
      </c>
      <c r="K1510" t="s">
        <v>132</v>
      </c>
      <c r="L1510" t="s">
        <v>121</v>
      </c>
      <c r="M1510" t="s">
        <v>122</v>
      </c>
      <c r="N1510" s="2">
        <v>43200</v>
      </c>
    </row>
    <row r="1511" spans="1:14" x14ac:dyDescent="0.3">
      <c r="A1511" t="s">
        <v>115</v>
      </c>
      <c r="B1511" t="s">
        <v>131</v>
      </c>
      <c r="C1511">
        <v>1060</v>
      </c>
      <c r="D1511" s="1">
        <v>4.4945440000000003E-2</v>
      </c>
      <c r="E1511" s="1">
        <v>5.2018839999999997</v>
      </c>
      <c r="F1511">
        <v>5</v>
      </c>
      <c r="G1511" t="s">
        <v>117</v>
      </c>
      <c r="H1511" t="s">
        <v>118</v>
      </c>
      <c r="I1511">
        <v>0</v>
      </c>
      <c r="J1511" t="s">
        <v>119</v>
      </c>
      <c r="K1511" t="s">
        <v>132</v>
      </c>
      <c r="L1511" t="s">
        <v>121</v>
      </c>
      <c r="M1511" t="s">
        <v>122</v>
      </c>
      <c r="N1511" s="2">
        <v>43200</v>
      </c>
    </row>
    <row r="1512" spans="1:14" x14ac:dyDescent="0.3">
      <c r="A1512" t="s">
        <v>115</v>
      </c>
      <c r="B1512" t="s">
        <v>131</v>
      </c>
      <c r="C1512">
        <v>1070</v>
      </c>
      <c r="D1512" s="1">
        <v>4.83168E-2</v>
      </c>
      <c r="E1512" s="1">
        <v>4.9534450000000003</v>
      </c>
      <c r="F1512">
        <v>1</v>
      </c>
      <c r="G1512" t="s">
        <v>117</v>
      </c>
      <c r="H1512" t="s">
        <v>118</v>
      </c>
      <c r="I1512">
        <v>0</v>
      </c>
      <c r="J1512" t="s">
        <v>119</v>
      </c>
      <c r="K1512" t="s">
        <v>132</v>
      </c>
      <c r="L1512" t="s">
        <v>121</v>
      </c>
      <c r="M1512" t="s">
        <v>122</v>
      </c>
      <c r="N1512" s="2">
        <v>43200</v>
      </c>
    </row>
    <row r="1513" spans="1:14" x14ac:dyDescent="0.3">
      <c r="A1513" t="s">
        <v>115</v>
      </c>
      <c r="B1513" t="s">
        <v>131</v>
      </c>
      <c r="C1513">
        <v>1070</v>
      </c>
      <c r="D1513" s="1">
        <v>4.790461E-2</v>
      </c>
      <c r="E1513" s="1">
        <v>4.9115650000000004</v>
      </c>
      <c r="F1513">
        <v>2</v>
      </c>
      <c r="G1513" t="s">
        <v>117</v>
      </c>
      <c r="H1513" t="s">
        <v>118</v>
      </c>
      <c r="I1513">
        <v>0</v>
      </c>
      <c r="J1513" t="s">
        <v>119</v>
      </c>
      <c r="K1513" t="s">
        <v>132</v>
      </c>
      <c r="L1513" t="s">
        <v>121</v>
      </c>
      <c r="M1513" t="s">
        <v>122</v>
      </c>
      <c r="N1513" s="2">
        <v>43200</v>
      </c>
    </row>
    <row r="1514" spans="1:14" x14ac:dyDescent="0.3">
      <c r="A1514" t="s">
        <v>115</v>
      </c>
      <c r="B1514" t="s">
        <v>131</v>
      </c>
      <c r="C1514">
        <v>1070</v>
      </c>
      <c r="D1514" s="1">
        <v>4.8986130000000003E-2</v>
      </c>
      <c r="E1514" s="1">
        <v>4.91533</v>
      </c>
      <c r="F1514">
        <v>3</v>
      </c>
      <c r="G1514" t="s">
        <v>117</v>
      </c>
      <c r="H1514" t="s">
        <v>118</v>
      </c>
      <c r="I1514">
        <v>0</v>
      </c>
      <c r="J1514" t="s">
        <v>119</v>
      </c>
      <c r="K1514" t="s">
        <v>132</v>
      </c>
      <c r="L1514" t="s">
        <v>121</v>
      </c>
      <c r="M1514" t="s">
        <v>122</v>
      </c>
      <c r="N1514" s="2">
        <v>43200</v>
      </c>
    </row>
    <row r="1515" spans="1:14" x14ac:dyDescent="0.3">
      <c r="A1515" t="s">
        <v>115</v>
      </c>
      <c r="B1515" t="s">
        <v>131</v>
      </c>
      <c r="C1515">
        <v>1070</v>
      </c>
      <c r="D1515" s="1">
        <v>5.008489E-2</v>
      </c>
      <c r="E1515" s="1">
        <v>4.9636019999999998</v>
      </c>
      <c r="F1515">
        <v>4</v>
      </c>
      <c r="G1515" t="s">
        <v>117</v>
      </c>
      <c r="H1515" t="s">
        <v>118</v>
      </c>
      <c r="I1515">
        <v>0</v>
      </c>
      <c r="J1515" t="s">
        <v>119</v>
      </c>
      <c r="K1515" t="s">
        <v>132</v>
      </c>
      <c r="L1515" t="s">
        <v>121</v>
      </c>
      <c r="M1515" t="s">
        <v>122</v>
      </c>
      <c r="N1515" s="2">
        <v>43200</v>
      </c>
    </row>
    <row r="1516" spans="1:14" x14ac:dyDescent="0.3">
      <c r="A1516" t="s">
        <v>115</v>
      </c>
      <c r="B1516" t="s">
        <v>131</v>
      </c>
      <c r="C1516">
        <v>1070</v>
      </c>
      <c r="D1516" s="1">
        <v>4.814073E-2</v>
      </c>
      <c r="E1516" s="1">
        <v>4.9143109999999997</v>
      </c>
      <c r="F1516">
        <v>5</v>
      </c>
      <c r="G1516" t="s">
        <v>117</v>
      </c>
      <c r="H1516" t="s">
        <v>118</v>
      </c>
      <c r="I1516">
        <v>0</v>
      </c>
      <c r="J1516" t="s">
        <v>119</v>
      </c>
      <c r="K1516" t="s">
        <v>132</v>
      </c>
      <c r="L1516" t="s">
        <v>121</v>
      </c>
      <c r="M1516" t="s">
        <v>122</v>
      </c>
      <c r="N1516" s="2">
        <v>43200</v>
      </c>
    </row>
    <row r="1517" spans="1:14" x14ac:dyDescent="0.3">
      <c r="A1517" t="s">
        <v>115</v>
      </c>
      <c r="B1517" t="s">
        <v>131</v>
      </c>
      <c r="C1517">
        <v>1080</v>
      </c>
      <c r="D1517" s="1">
        <v>6.0749400000000002E-2</v>
      </c>
      <c r="E1517" s="1">
        <v>4.8393100000000002</v>
      </c>
      <c r="F1517">
        <v>1</v>
      </c>
      <c r="G1517" t="s">
        <v>117</v>
      </c>
      <c r="H1517" t="s">
        <v>118</v>
      </c>
      <c r="I1517">
        <v>0</v>
      </c>
      <c r="J1517" t="s">
        <v>119</v>
      </c>
      <c r="K1517" t="s">
        <v>132</v>
      </c>
      <c r="L1517" t="s">
        <v>121</v>
      </c>
      <c r="M1517" t="s">
        <v>122</v>
      </c>
      <c r="N1517" s="2">
        <v>43200</v>
      </c>
    </row>
    <row r="1518" spans="1:14" x14ac:dyDescent="0.3">
      <c r="A1518" t="s">
        <v>115</v>
      </c>
      <c r="B1518" t="s">
        <v>131</v>
      </c>
      <c r="C1518">
        <v>1080</v>
      </c>
      <c r="D1518" s="1">
        <v>5.8809460000000001E-2</v>
      </c>
      <c r="E1518" s="1">
        <v>4.7743630000000001</v>
      </c>
      <c r="F1518">
        <v>2</v>
      </c>
      <c r="G1518" t="s">
        <v>117</v>
      </c>
      <c r="H1518" t="s">
        <v>118</v>
      </c>
      <c r="I1518">
        <v>0</v>
      </c>
      <c r="J1518" t="s">
        <v>119</v>
      </c>
      <c r="K1518" t="s">
        <v>132</v>
      </c>
      <c r="L1518" t="s">
        <v>121</v>
      </c>
      <c r="M1518" t="s">
        <v>122</v>
      </c>
      <c r="N1518" s="2">
        <v>43200</v>
      </c>
    </row>
    <row r="1519" spans="1:14" x14ac:dyDescent="0.3">
      <c r="A1519" t="s">
        <v>115</v>
      </c>
      <c r="B1519" t="s">
        <v>131</v>
      </c>
      <c r="C1519">
        <v>1080</v>
      </c>
      <c r="D1519" s="1">
        <v>6.1882550000000001E-2</v>
      </c>
      <c r="E1519" s="1">
        <v>4.8318209999999997</v>
      </c>
      <c r="F1519">
        <v>3</v>
      </c>
      <c r="G1519" t="s">
        <v>117</v>
      </c>
      <c r="H1519" t="s">
        <v>118</v>
      </c>
      <c r="I1519">
        <v>0</v>
      </c>
      <c r="J1519" t="s">
        <v>119</v>
      </c>
      <c r="K1519" t="s">
        <v>132</v>
      </c>
      <c r="L1519" t="s">
        <v>121</v>
      </c>
      <c r="M1519" t="s">
        <v>122</v>
      </c>
      <c r="N1519" s="2">
        <v>43200</v>
      </c>
    </row>
    <row r="1520" spans="1:14" x14ac:dyDescent="0.3">
      <c r="A1520" t="s">
        <v>115</v>
      </c>
      <c r="B1520" t="s">
        <v>131</v>
      </c>
      <c r="C1520">
        <v>1080</v>
      </c>
      <c r="D1520" s="1">
        <v>6.0001350000000002E-2</v>
      </c>
      <c r="E1520" s="1">
        <v>4.8098010000000002</v>
      </c>
      <c r="F1520">
        <v>4</v>
      </c>
      <c r="G1520" t="s">
        <v>117</v>
      </c>
      <c r="H1520" t="s">
        <v>118</v>
      </c>
      <c r="I1520">
        <v>0</v>
      </c>
      <c r="J1520" t="s">
        <v>119</v>
      </c>
      <c r="K1520" t="s">
        <v>132</v>
      </c>
      <c r="L1520" t="s">
        <v>121</v>
      </c>
      <c r="M1520" t="s">
        <v>122</v>
      </c>
      <c r="N1520" s="2">
        <v>43200</v>
      </c>
    </row>
    <row r="1521" spans="1:14" x14ac:dyDescent="0.3">
      <c r="A1521" t="s">
        <v>115</v>
      </c>
      <c r="B1521" t="s">
        <v>131</v>
      </c>
      <c r="C1521">
        <v>1080</v>
      </c>
      <c r="D1521" s="1">
        <v>5.9651139999999998E-2</v>
      </c>
      <c r="E1521" s="1">
        <v>4.832484</v>
      </c>
      <c r="F1521">
        <v>5</v>
      </c>
      <c r="G1521" t="s">
        <v>117</v>
      </c>
      <c r="H1521" t="s">
        <v>118</v>
      </c>
      <c r="I1521">
        <v>0</v>
      </c>
      <c r="J1521" t="s">
        <v>119</v>
      </c>
      <c r="K1521" t="s">
        <v>132</v>
      </c>
      <c r="L1521" t="s">
        <v>121</v>
      </c>
      <c r="M1521" t="s">
        <v>122</v>
      </c>
      <c r="N1521" s="2">
        <v>43200</v>
      </c>
    </row>
    <row r="1522" spans="1:14" x14ac:dyDescent="0.3">
      <c r="A1522" t="s">
        <v>115</v>
      </c>
      <c r="B1522" t="s">
        <v>131</v>
      </c>
      <c r="C1522">
        <v>1090</v>
      </c>
      <c r="D1522" s="1">
        <v>7.2993130000000003E-2</v>
      </c>
      <c r="E1522" s="1">
        <v>4.796881</v>
      </c>
      <c r="F1522">
        <v>1</v>
      </c>
      <c r="G1522" t="s">
        <v>117</v>
      </c>
      <c r="H1522" t="s">
        <v>118</v>
      </c>
      <c r="I1522">
        <v>0</v>
      </c>
      <c r="J1522" t="s">
        <v>119</v>
      </c>
      <c r="K1522" t="s">
        <v>132</v>
      </c>
      <c r="L1522" t="s">
        <v>121</v>
      </c>
      <c r="M1522" t="s">
        <v>122</v>
      </c>
      <c r="N1522" s="2">
        <v>43200</v>
      </c>
    </row>
    <row r="1523" spans="1:14" x14ac:dyDescent="0.3">
      <c r="A1523" t="s">
        <v>115</v>
      </c>
      <c r="B1523" t="s">
        <v>131</v>
      </c>
      <c r="C1523">
        <v>1090</v>
      </c>
      <c r="D1523" s="1">
        <v>7.0791670000000001E-2</v>
      </c>
      <c r="E1523" s="1">
        <v>4.7230629999999998</v>
      </c>
      <c r="F1523">
        <v>2</v>
      </c>
      <c r="G1523" t="s">
        <v>117</v>
      </c>
      <c r="H1523" t="s">
        <v>118</v>
      </c>
      <c r="I1523">
        <v>0</v>
      </c>
      <c r="J1523" t="s">
        <v>119</v>
      </c>
      <c r="K1523" t="s">
        <v>132</v>
      </c>
      <c r="L1523" t="s">
        <v>121</v>
      </c>
      <c r="M1523" t="s">
        <v>122</v>
      </c>
      <c r="N1523" s="2">
        <v>43200</v>
      </c>
    </row>
    <row r="1524" spans="1:14" x14ac:dyDescent="0.3">
      <c r="A1524" t="s">
        <v>115</v>
      </c>
      <c r="B1524" t="s">
        <v>131</v>
      </c>
      <c r="C1524">
        <v>1090</v>
      </c>
      <c r="D1524" s="1">
        <v>6.963751E-2</v>
      </c>
      <c r="E1524" s="1">
        <v>4.7312419999999999</v>
      </c>
      <c r="F1524">
        <v>3</v>
      </c>
      <c r="G1524" t="s">
        <v>117</v>
      </c>
      <c r="H1524" t="s">
        <v>118</v>
      </c>
      <c r="I1524">
        <v>0</v>
      </c>
      <c r="J1524" t="s">
        <v>119</v>
      </c>
      <c r="K1524" t="s">
        <v>132</v>
      </c>
      <c r="L1524" t="s">
        <v>121</v>
      </c>
      <c r="M1524" t="s">
        <v>122</v>
      </c>
      <c r="N1524" s="2">
        <v>43200</v>
      </c>
    </row>
    <row r="1525" spans="1:14" x14ac:dyDescent="0.3">
      <c r="A1525" t="s">
        <v>115</v>
      </c>
      <c r="B1525" t="s">
        <v>131</v>
      </c>
      <c r="C1525">
        <v>1090</v>
      </c>
      <c r="D1525" s="1">
        <v>6.8030460000000001E-2</v>
      </c>
      <c r="E1525" s="1">
        <v>4.6371029999999998</v>
      </c>
      <c r="F1525">
        <v>4</v>
      </c>
      <c r="G1525" t="s">
        <v>117</v>
      </c>
      <c r="H1525" t="s">
        <v>118</v>
      </c>
      <c r="I1525">
        <v>0</v>
      </c>
      <c r="J1525" t="s">
        <v>119</v>
      </c>
      <c r="K1525" t="s">
        <v>132</v>
      </c>
      <c r="L1525" t="s">
        <v>121</v>
      </c>
      <c r="M1525" t="s">
        <v>122</v>
      </c>
      <c r="N1525" s="2">
        <v>43200</v>
      </c>
    </row>
    <row r="1526" spans="1:14" x14ac:dyDescent="0.3">
      <c r="A1526" t="s">
        <v>115</v>
      </c>
      <c r="B1526" t="s">
        <v>131</v>
      </c>
      <c r="C1526">
        <v>1090</v>
      </c>
      <c r="D1526" s="1">
        <v>7.0949460000000006E-2</v>
      </c>
      <c r="E1526" s="1">
        <v>4.7489090000000003</v>
      </c>
      <c r="F1526">
        <v>5</v>
      </c>
      <c r="G1526" t="s">
        <v>117</v>
      </c>
      <c r="H1526" t="s">
        <v>118</v>
      </c>
      <c r="I1526">
        <v>0</v>
      </c>
      <c r="J1526" t="s">
        <v>119</v>
      </c>
      <c r="K1526" t="s">
        <v>132</v>
      </c>
      <c r="L1526" t="s">
        <v>121</v>
      </c>
      <c r="M1526" t="s">
        <v>122</v>
      </c>
      <c r="N1526" s="2">
        <v>43200</v>
      </c>
    </row>
    <row r="1527" spans="1:14" x14ac:dyDescent="0.3">
      <c r="A1527" t="s">
        <v>115</v>
      </c>
      <c r="B1527" t="s">
        <v>131</v>
      </c>
      <c r="C1527">
        <v>1100</v>
      </c>
      <c r="D1527" s="1">
        <v>5.8739939999999997E-2</v>
      </c>
      <c r="E1527" s="1">
        <v>4.5973980000000001</v>
      </c>
      <c r="F1527">
        <v>1</v>
      </c>
      <c r="G1527" t="s">
        <v>117</v>
      </c>
      <c r="H1527" t="s">
        <v>118</v>
      </c>
      <c r="I1527">
        <v>0</v>
      </c>
      <c r="J1527" t="s">
        <v>119</v>
      </c>
      <c r="K1527" t="s">
        <v>132</v>
      </c>
      <c r="L1527" t="s">
        <v>121</v>
      </c>
      <c r="M1527" t="s">
        <v>122</v>
      </c>
      <c r="N1527" s="2">
        <v>43200</v>
      </c>
    </row>
    <row r="1528" spans="1:14" x14ac:dyDescent="0.3">
      <c r="A1528" t="s">
        <v>115</v>
      </c>
      <c r="B1528" t="s">
        <v>131</v>
      </c>
      <c r="C1528">
        <v>1100</v>
      </c>
      <c r="D1528" s="1">
        <v>6.0418619999999999E-2</v>
      </c>
      <c r="E1528" s="1">
        <v>4.6624429999999997</v>
      </c>
      <c r="F1528">
        <v>2</v>
      </c>
      <c r="G1528" t="s">
        <v>117</v>
      </c>
      <c r="H1528" t="s">
        <v>118</v>
      </c>
      <c r="I1528">
        <v>0</v>
      </c>
      <c r="J1528" t="s">
        <v>119</v>
      </c>
      <c r="K1528" t="s">
        <v>132</v>
      </c>
      <c r="L1528" t="s">
        <v>121</v>
      </c>
      <c r="M1528" t="s">
        <v>122</v>
      </c>
      <c r="N1528" s="2">
        <v>43200</v>
      </c>
    </row>
    <row r="1529" spans="1:14" x14ac:dyDescent="0.3">
      <c r="A1529" t="s">
        <v>115</v>
      </c>
      <c r="B1529" t="s">
        <v>131</v>
      </c>
      <c r="C1529">
        <v>1100</v>
      </c>
      <c r="D1529" s="1">
        <v>5.9599739999999998E-2</v>
      </c>
      <c r="E1529" s="1">
        <v>4.6713810000000002</v>
      </c>
      <c r="F1529">
        <v>3</v>
      </c>
      <c r="G1529" t="s">
        <v>117</v>
      </c>
      <c r="H1529" t="s">
        <v>118</v>
      </c>
      <c r="I1529">
        <v>0</v>
      </c>
      <c r="J1529" t="s">
        <v>119</v>
      </c>
      <c r="K1529" t="s">
        <v>132</v>
      </c>
      <c r="L1529" t="s">
        <v>121</v>
      </c>
      <c r="M1529" t="s">
        <v>122</v>
      </c>
      <c r="N1529" s="2">
        <v>43200</v>
      </c>
    </row>
    <row r="1530" spans="1:14" x14ac:dyDescent="0.3">
      <c r="A1530" t="s">
        <v>115</v>
      </c>
      <c r="B1530" t="s">
        <v>131</v>
      </c>
      <c r="C1530">
        <v>1100</v>
      </c>
      <c r="D1530" s="1">
        <v>5.9450879999999998E-2</v>
      </c>
      <c r="E1530" s="1">
        <v>4.6561789999999998</v>
      </c>
      <c r="F1530">
        <v>4</v>
      </c>
      <c r="G1530" t="s">
        <v>117</v>
      </c>
      <c r="H1530" t="s">
        <v>118</v>
      </c>
      <c r="I1530">
        <v>0</v>
      </c>
      <c r="J1530" t="s">
        <v>119</v>
      </c>
      <c r="K1530" t="s">
        <v>132</v>
      </c>
      <c r="L1530" t="s">
        <v>121</v>
      </c>
      <c r="M1530" t="s">
        <v>122</v>
      </c>
      <c r="N1530" s="2">
        <v>43200</v>
      </c>
    </row>
    <row r="1531" spans="1:14" x14ac:dyDescent="0.3">
      <c r="A1531" t="s">
        <v>115</v>
      </c>
      <c r="B1531" t="s">
        <v>131</v>
      </c>
      <c r="C1531">
        <v>1100</v>
      </c>
      <c r="D1531" s="1">
        <v>5.9838049999999997E-2</v>
      </c>
      <c r="E1531" s="1">
        <v>4.6323879999999997</v>
      </c>
      <c r="F1531">
        <v>5</v>
      </c>
      <c r="G1531" t="s">
        <v>117</v>
      </c>
      <c r="H1531" t="s">
        <v>118</v>
      </c>
      <c r="I1531">
        <v>0</v>
      </c>
      <c r="J1531" t="s">
        <v>119</v>
      </c>
      <c r="K1531" t="s">
        <v>132</v>
      </c>
      <c r="L1531" t="s">
        <v>121</v>
      </c>
      <c r="M1531" t="s">
        <v>122</v>
      </c>
      <c r="N1531" s="2">
        <v>43200</v>
      </c>
    </row>
    <row r="1532" spans="1:14" x14ac:dyDescent="0.3">
      <c r="A1532" t="s">
        <v>115</v>
      </c>
      <c r="B1532" t="s">
        <v>133</v>
      </c>
      <c r="C1532">
        <v>600</v>
      </c>
      <c r="D1532" s="1">
        <v>8.8613720000000007E-2</v>
      </c>
      <c r="E1532" s="1">
        <v>11.799440000000001</v>
      </c>
      <c r="F1532">
        <v>1</v>
      </c>
      <c r="G1532" t="s">
        <v>117</v>
      </c>
      <c r="H1532" t="s">
        <v>118</v>
      </c>
      <c r="I1532">
        <v>0</v>
      </c>
      <c r="J1532" t="s">
        <v>119</v>
      </c>
      <c r="K1532" t="s">
        <v>132</v>
      </c>
      <c r="L1532" t="s">
        <v>124</v>
      </c>
      <c r="M1532" t="s">
        <v>122</v>
      </c>
      <c r="N1532" s="2">
        <v>43200</v>
      </c>
    </row>
    <row r="1533" spans="1:14" x14ac:dyDescent="0.3">
      <c r="A1533" t="s">
        <v>115</v>
      </c>
      <c r="B1533" t="s">
        <v>133</v>
      </c>
      <c r="C1533">
        <v>600</v>
      </c>
      <c r="D1533" s="1">
        <v>9.013061E-2</v>
      </c>
      <c r="E1533" s="1">
        <v>11.889559999999999</v>
      </c>
      <c r="F1533">
        <v>2</v>
      </c>
      <c r="G1533" t="s">
        <v>117</v>
      </c>
      <c r="H1533" t="s">
        <v>118</v>
      </c>
      <c r="I1533">
        <v>0</v>
      </c>
      <c r="J1533" t="s">
        <v>119</v>
      </c>
      <c r="K1533" t="s">
        <v>132</v>
      </c>
      <c r="L1533" t="s">
        <v>124</v>
      </c>
      <c r="M1533" t="s">
        <v>122</v>
      </c>
      <c r="N1533" s="2">
        <v>43200</v>
      </c>
    </row>
    <row r="1534" spans="1:14" x14ac:dyDescent="0.3">
      <c r="A1534" t="s">
        <v>115</v>
      </c>
      <c r="B1534" t="s">
        <v>133</v>
      </c>
      <c r="C1534">
        <v>600</v>
      </c>
      <c r="D1534" s="1">
        <v>8.7597179999999997E-2</v>
      </c>
      <c r="E1534" s="1">
        <v>11.68056</v>
      </c>
      <c r="F1534">
        <v>3</v>
      </c>
      <c r="G1534" t="s">
        <v>117</v>
      </c>
      <c r="H1534" t="s">
        <v>118</v>
      </c>
      <c r="I1534">
        <v>0</v>
      </c>
      <c r="J1534" t="s">
        <v>119</v>
      </c>
      <c r="K1534" t="s">
        <v>132</v>
      </c>
      <c r="L1534" t="s">
        <v>124</v>
      </c>
      <c r="M1534" t="s">
        <v>122</v>
      </c>
      <c r="N1534" s="2">
        <v>43200</v>
      </c>
    </row>
    <row r="1535" spans="1:14" x14ac:dyDescent="0.3">
      <c r="A1535" t="s">
        <v>115</v>
      </c>
      <c r="B1535" t="s">
        <v>133</v>
      </c>
      <c r="C1535">
        <v>600</v>
      </c>
      <c r="D1535" s="1">
        <v>8.8411429999999999E-2</v>
      </c>
      <c r="E1535" s="1">
        <v>11.74221</v>
      </c>
      <c r="F1535">
        <v>4</v>
      </c>
      <c r="G1535" t="s">
        <v>117</v>
      </c>
      <c r="H1535" t="s">
        <v>118</v>
      </c>
      <c r="I1535">
        <v>0</v>
      </c>
      <c r="J1535" t="s">
        <v>119</v>
      </c>
      <c r="K1535" t="s">
        <v>132</v>
      </c>
      <c r="L1535" t="s">
        <v>124</v>
      </c>
      <c r="M1535" t="s">
        <v>122</v>
      </c>
      <c r="N1535" s="2">
        <v>43200</v>
      </c>
    </row>
    <row r="1536" spans="1:14" x14ac:dyDescent="0.3">
      <c r="A1536" t="s">
        <v>115</v>
      </c>
      <c r="B1536" t="s">
        <v>133</v>
      </c>
      <c r="C1536">
        <v>600</v>
      </c>
      <c r="D1536" s="1">
        <v>9.1503210000000001E-2</v>
      </c>
      <c r="E1536" s="1">
        <v>11.924910000000001</v>
      </c>
      <c r="F1536">
        <v>5</v>
      </c>
      <c r="G1536" t="s">
        <v>117</v>
      </c>
      <c r="H1536" t="s">
        <v>118</v>
      </c>
      <c r="I1536">
        <v>0</v>
      </c>
      <c r="J1536" t="s">
        <v>119</v>
      </c>
      <c r="K1536" t="s">
        <v>132</v>
      </c>
      <c r="L1536" t="s">
        <v>124</v>
      </c>
      <c r="M1536" t="s">
        <v>122</v>
      </c>
      <c r="N1536" s="2">
        <v>43200</v>
      </c>
    </row>
    <row r="1537" spans="1:14" x14ac:dyDescent="0.3">
      <c r="A1537" t="s">
        <v>115</v>
      </c>
      <c r="B1537" t="s">
        <v>133</v>
      </c>
      <c r="C1537">
        <v>610</v>
      </c>
      <c r="D1537" s="1">
        <v>8.5015640000000003E-2</v>
      </c>
      <c r="E1537" s="1">
        <v>11.295809999999999</v>
      </c>
      <c r="F1537">
        <v>1</v>
      </c>
      <c r="G1537" t="s">
        <v>117</v>
      </c>
      <c r="H1537" t="s">
        <v>118</v>
      </c>
      <c r="I1537">
        <v>0</v>
      </c>
      <c r="J1537" t="s">
        <v>119</v>
      </c>
      <c r="K1537" t="s">
        <v>132</v>
      </c>
      <c r="L1537" t="s">
        <v>124</v>
      </c>
      <c r="M1537" t="s">
        <v>122</v>
      </c>
      <c r="N1537" s="2">
        <v>43200</v>
      </c>
    </row>
    <row r="1538" spans="1:14" x14ac:dyDescent="0.3">
      <c r="A1538" t="s">
        <v>115</v>
      </c>
      <c r="B1538" t="s">
        <v>133</v>
      </c>
      <c r="C1538">
        <v>610</v>
      </c>
      <c r="D1538" s="1">
        <v>8.5943450000000005E-2</v>
      </c>
      <c r="E1538" s="1">
        <v>11.32837</v>
      </c>
      <c r="F1538">
        <v>2</v>
      </c>
      <c r="G1538" t="s">
        <v>117</v>
      </c>
      <c r="H1538" t="s">
        <v>118</v>
      </c>
      <c r="I1538">
        <v>0</v>
      </c>
      <c r="J1538" t="s">
        <v>119</v>
      </c>
      <c r="K1538" t="s">
        <v>132</v>
      </c>
      <c r="L1538" t="s">
        <v>124</v>
      </c>
      <c r="M1538" t="s">
        <v>122</v>
      </c>
      <c r="N1538" s="2">
        <v>43200</v>
      </c>
    </row>
    <row r="1539" spans="1:14" x14ac:dyDescent="0.3">
      <c r="A1539" t="s">
        <v>115</v>
      </c>
      <c r="B1539" t="s">
        <v>133</v>
      </c>
      <c r="C1539">
        <v>610</v>
      </c>
      <c r="D1539" s="1">
        <v>8.5281549999999998E-2</v>
      </c>
      <c r="E1539" s="1">
        <v>11.365360000000001</v>
      </c>
      <c r="F1539">
        <v>3</v>
      </c>
      <c r="G1539" t="s">
        <v>117</v>
      </c>
      <c r="H1539" t="s">
        <v>118</v>
      </c>
      <c r="I1539">
        <v>0</v>
      </c>
      <c r="J1539" t="s">
        <v>119</v>
      </c>
      <c r="K1539" t="s">
        <v>132</v>
      </c>
      <c r="L1539" t="s">
        <v>124</v>
      </c>
      <c r="M1539" t="s">
        <v>122</v>
      </c>
      <c r="N1539" s="2">
        <v>43200</v>
      </c>
    </row>
    <row r="1540" spans="1:14" x14ac:dyDescent="0.3">
      <c r="A1540" t="s">
        <v>115</v>
      </c>
      <c r="B1540" t="s">
        <v>133</v>
      </c>
      <c r="C1540">
        <v>610</v>
      </c>
      <c r="D1540" s="1">
        <v>8.7723099999999998E-2</v>
      </c>
      <c r="E1540" s="1">
        <v>11.49704</v>
      </c>
      <c r="F1540">
        <v>4</v>
      </c>
      <c r="G1540" t="s">
        <v>117</v>
      </c>
      <c r="H1540" t="s">
        <v>118</v>
      </c>
      <c r="I1540">
        <v>0</v>
      </c>
      <c r="J1540" t="s">
        <v>119</v>
      </c>
      <c r="K1540" t="s">
        <v>132</v>
      </c>
      <c r="L1540" t="s">
        <v>124</v>
      </c>
      <c r="M1540" t="s">
        <v>122</v>
      </c>
      <c r="N1540" s="2">
        <v>43200</v>
      </c>
    </row>
    <row r="1541" spans="1:14" x14ac:dyDescent="0.3">
      <c r="A1541" t="s">
        <v>115</v>
      </c>
      <c r="B1541" t="s">
        <v>133</v>
      </c>
      <c r="C1541">
        <v>610</v>
      </c>
      <c r="D1541" s="1">
        <v>8.7865150000000003E-2</v>
      </c>
      <c r="E1541" s="1">
        <v>11.47213</v>
      </c>
      <c r="F1541">
        <v>5</v>
      </c>
      <c r="G1541" t="s">
        <v>117</v>
      </c>
      <c r="H1541" t="s">
        <v>118</v>
      </c>
      <c r="I1541">
        <v>0</v>
      </c>
      <c r="J1541" t="s">
        <v>119</v>
      </c>
      <c r="K1541" t="s">
        <v>132</v>
      </c>
      <c r="L1541" t="s">
        <v>124</v>
      </c>
      <c r="M1541" t="s">
        <v>122</v>
      </c>
      <c r="N1541" s="2">
        <v>43200</v>
      </c>
    </row>
    <row r="1542" spans="1:14" x14ac:dyDescent="0.3">
      <c r="A1542" t="s">
        <v>115</v>
      </c>
      <c r="B1542" t="s">
        <v>133</v>
      </c>
      <c r="C1542">
        <v>620</v>
      </c>
      <c r="D1542" s="1">
        <v>8.5590669999999994E-2</v>
      </c>
      <c r="E1542" s="1">
        <v>11.10622</v>
      </c>
      <c r="F1542">
        <v>1</v>
      </c>
      <c r="G1542" t="s">
        <v>117</v>
      </c>
      <c r="H1542" t="s">
        <v>118</v>
      </c>
      <c r="I1542">
        <v>0</v>
      </c>
      <c r="J1542" t="s">
        <v>119</v>
      </c>
      <c r="K1542" t="s">
        <v>132</v>
      </c>
      <c r="L1542" t="s">
        <v>124</v>
      </c>
      <c r="M1542" t="s">
        <v>122</v>
      </c>
      <c r="N1542" s="2">
        <v>43200</v>
      </c>
    </row>
    <row r="1543" spans="1:14" x14ac:dyDescent="0.3">
      <c r="A1543" t="s">
        <v>115</v>
      </c>
      <c r="B1543" t="s">
        <v>133</v>
      </c>
      <c r="C1543">
        <v>620</v>
      </c>
      <c r="D1543" s="1">
        <v>8.4378179999999997E-2</v>
      </c>
      <c r="E1543" s="1">
        <v>11.07213</v>
      </c>
      <c r="F1543">
        <v>2</v>
      </c>
      <c r="G1543" t="s">
        <v>117</v>
      </c>
      <c r="H1543" t="s">
        <v>118</v>
      </c>
      <c r="I1543">
        <v>0</v>
      </c>
      <c r="J1543" t="s">
        <v>119</v>
      </c>
      <c r="K1543" t="s">
        <v>132</v>
      </c>
      <c r="L1543" t="s">
        <v>124</v>
      </c>
      <c r="M1543" t="s">
        <v>122</v>
      </c>
      <c r="N1543" s="2">
        <v>43200</v>
      </c>
    </row>
    <row r="1544" spans="1:14" x14ac:dyDescent="0.3">
      <c r="A1544" t="s">
        <v>115</v>
      </c>
      <c r="B1544" t="s">
        <v>133</v>
      </c>
      <c r="C1544">
        <v>620</v>
      </c>
      <c r="D1544" s="1">
        <v>8.5138130000000006E-2</v>
      </c>
      <c r="E1544" s="1">
        <v>11.09491</v>
      </c>
      <c r="F1544">
        <v>3</v>
      </c>
      <c r="G1544" t="s">
        <v>117</v>
      </c>
      <c r="H1544" t="s">
        <v>118</v>
      </c>
      <c r="I1544">
        <v>0</v>
      </c>
      <c r="J1544" t="s">
        <v>119</v>
      </c>
      <c r="K1544" t="s">
        <v>132</v>
      </c>
      <c r="L1544" t="s">
        <v>124</v>
      </c>
      <c r="M1544" t="s">
        <v>122</v>
      </c>
      <c r="N1544" s="2">
        <v>43200</v>
      </c>
    </row>
    <row r="1545" spans="1:14" x14ac:dyDescent="0.3">
      <c r="A1545" t="s">
        <v>115</v>
      </c>
      <c r="B1545" t="s">
        <v>133</v>
      </c>
      <c r="C1545">
        <v>620</v>
      </c>
      <c r="D1545" s="1">
        <v>8.4108989999999995E-2</v>
      </c>
      <c r="E1545" s="1">
        <v>11.03233</v>
      </c>
      <c r="F1545">
        <v>4</v>
      </c>
      <c r="G1545" t="s">
        <v>117</v>
      </c>
      <c r="H1545" t="s">
        <v>118</v>
      </c>
      <c r="I1545">
        <v>0</v>
      </c>
      <c r="J1545" t="s">
        <v>119</v>
      </c>
      <c r="K1545" t="s">
        <v>132</v>
      </c>
      <c r="L1545" t="s">
        <v>124</v>
      </c>
      <c r="M1545" t="s">
        <v>122</v>
      </c>
      <c r="N1545" s="2">
        <v>43200</v>
      </c>
    </row>
    <row r="1546" spans="1:14" x14ac:dyDescent="0.3">
      <c r="A1546" t="s">
        <v>115</v>
      </c>
      <c r="B1546" t="s">
        <v>133</v>
      </c>
      <c r="C1546">
        <v>620</v>
      </c>
      <c r="D1546" s="1">
        <v>8.4915959999999999E-2</v>
      </c>
      <c r="E1546" s="1">
        <v>11.056480000000001</v>
      </c>
      <c r="F1546">
        <v>5</v>
      </c>
      <c r="G1546" t="s">
        <v>117</v>
      </c>
      <c r="H1546" t="s">
        <v>118</v>
      </c>
      <c r="I1546">
        <v>0</v>
      </c>
      <c r="J1546" t="s">
        <v>119</v>
      </c>
      <c r="K1546" t="s">
        <v>132</v>
      </c>
      <c r="L1546" t="s">
        <v>124</v>
      </c>
      <c r="M1546" t="s">
        <v>122</v>
      </c>
      <c r="N1546" s="2">
        <v>43200</v>
      </c>
    </row>
    <row r="1547" spans="1:14" x14ac:dyDescent="0.3">
      <c r="A1547" t="s">
        <v>115</v>
      </c>
      <c r="B1547" t="s">
        <v>133</v>
      </c>
      <c r="C1547">
        <v>630</v>
      </c>
      <c r="D1547" s="1">
        <v>8.3463679999999998E-2</v>
      </c>
      <c r="E1547" s="1">
        <v>10.779439999999999</v>
      </c>
      <c r="F1547">
        <v>1</v>
      </c>
      <c r="G1547" t="s">
        <v>117</v>
      </c>
      <c r="H1547" t="s">
        <v>118</v>
      </c>
      <c r="I1547">
        <v>0</v>
      </c>
      <c r="J1547" t="s">
        <v>119</v>
      </c>
      <c r="K1547" t="s">
        <v>132</v>
      </c>
      <c r="L1547" t="s">
        <v>124</v>
      </c>
      <c r="M1547" t="s">
        <v>122</v>
      </c>
      <c r="N1547" s="2">
        <v>43200</v>
      </c>
    </row>
    <row r="1548" spans="1:14" x14ac:dyDescent="0.3">
      <c r="A1548" t="s">
        <v>115</v>
      </c>
      <c r="B1548" t="s">
        <v>133</v>
      </c>
      <c r="C1548">
        <v>630</v>
      </c>
      <c r="D1548" s="1">
        <v>8.5210040000000001E-2</v>
      </c>
      <c r="E1548" s="1">
        <v>10.84512</v>
      </c>
      <c r="F1548">
        <v>2</v>
      </c>
      <c r="G1548" t="s">
        <v>117</v>
      </c>
      <c r="H1548" t="s">
        <v>118</v>
      </c>
      <c r="I1548">
        <v>0</v>
      </c>
      <c r="J1548" t="s">
        <v>119</v>
      </c>
      <c r="K1548" t="s">
        <v>132</v>
      </c>
      <c r="L1548" t="s">
        <v>124</v>
      </c>
      <c r="M1548" t="s">
        <v>122</v>
      </c>
      <c r="N1548" s="2">
        <v>43200</v>
      </c>
    </row>
    <row r="1549" spans="1:14" x14ac:dyDescent="0.3">
      <c r="A1549" t="s">
        <v>115</v>
      </c>
      <c r="B1549" t="s">
        <v>133</v>
      </c>
      <c r="C1549">
        <v>630</v>
      </c>
      <c r="D1549" s="1">
        <v>8.5957569999999997E-2</v>
      </c>
      <c r="E1549" s="1">
        <v>10.91667</v>
      </c>
      <c r="F1549">
        <v>3</v>
      </c>
      <c r="G1549" t="s">
        <v>117</v>
      </c>
      <c r="H1549" t="s">
        <v>118</v>
      </c>
      <c r="I1549">
        <v>0</v>
      </c>
      <c r="J1549" t="s">
        <v>119</v>
      </c>
      <c r="K1549" t="s">
        <v>132</v>
      </c>
      <c r="L1549" t="s">
        <v>124</v>
      </c>
      <c r="M1549" t="s">
        <v>122</v>
      </c>
      <c r="N1549" s="2">
        <v>43200</v>
      </c>
    </row>
    <row r="1550" spans="1:14" x14ac:dyDescent="0.3">
      <c r="A1550" t="s">
        <v>115</v>
      </c>
      <c r="B1550" t="s">
        <v>133</v>
      </c>
      <c r="C1550">
        <v>630</v>
      </c>
      <c r="D1550" s="1">
        <v>8.2009600000000002E-2</v>
      </c>
      <c r="E1550" s="1">
        <v>10.641080000000001</v>
      </c>
      <c r="F1550">
        <v>4</v>
      </c>
      <c r="G1550" t="s">
        <v>117</v>
      </c>
      <c r="H1550" t="s">
        <v>118</v>
      </c>
      <c r="I1550">
        <v>0</v>
      </c>
      <c r="J1550" t="s">
        <v>119</v>
      </c>
      <c r="K1550" t="s">
        <v>132</v>
      </c>
      <c r="L1550" t="s">
        <v>124</v>
      </c>
      <c r="M1550" t="s">
        <v>122</v>
      </c>
      <c r="N1550" s="2">
        <v>43200</v>
      </c>
    </row>
    <row r="1551" spans="1:14" x14ac:dyDescent="0.3">
      <c r="A1551" t="s">
        <v>115</v>
      </c>
      <c r="B1551" t="s">
        <v>133</v>
      </c>
      <c r="C1551">
        <v>630</v>
      </c>
      <c r="D1551" s="1">
        <v>8.3205230000000005E-2</v>
      </c>
      <c r="E1551" s="1">
        <v>10.7896</v>
      </c>
      <c r="F1551">
        <v>5</v>
      </c>
      <c r="G1551" t="s">
        <v>117</v>
      </c>
      <c r="H1551" t="s">
        <v>118</v>
      </c>
      <c r="I1551">
        <v>0</v>
      </c>
      <c r="J1551" t="s">
        <v>119</v>
      </c>
      <c r="K1551" t="s">
        <v>132</v>
      </c>
      <c r="L1551" t="s">
        <v>124</v>
      </c>
      <c r="M1551" t="s">
        <v>122</v>
      </c>
      <c r="N1551" s="2">
        <v>43200</v>
      </c>
    </row>
    <row r="1552" spans="1:14" x14ac:dyDescent="0.3">
      <c r="A1552" t="s">
        <v>115</v>
      </c>
      <c r="B1552" t="s">
        <v>133</v>
      </c>
      <c r="C1552">
        <v>640</v>
      </c>
      <c r="D1552" s="1">
        <v>8.0350060000000001E-2</v>
      </c>
      <c r="E1552" s="1">
        <v>10.466609999999999</v>
      </c>
      <c r="F1552">
        <v>1</v>
      </c>
      <c r="G1552" t="s">
        <v>117</v>
      </c>
      <c r="H1552" t="s">
        <v>118</v>
      </c>
      <c r="I1552">
        <v>0</v>
      </c>
      <c r="J1552" t="s">
        <v>119</v>
      </c>
      <c r="K1552" t="s">
        <v>132</v>
      </c>
      <c r="L1552" t="s">
        <v>124</v>
      </c>
      <c r="M1552" t="s">
        <v>122</v>
      </c>
      <c r="N1552" s="2">
        <v>43200</v>
      </c>
    </row>
    <row r="1553" spans="1:14" x14ac:dyDescent="0.3">
      <c r="A1553" t="s">
        <v>115</v>
      </c>
      <c r="B1553" t="s">
        <v>133</v>
      </c>
      <c r="C1553">
        <v>640</v>
      </c>
      <c r="D1553" s="1">
        <v>8.3291980000000002E-2</v>
      </c>
      <c r="E1553" s="1">
        <v>10.57835</v>
      </c>
      <c r="F1553">
        <v>2</v>
      </c>
      <c r="G1553" t="s">
        <v>117</v>
      </c>
      <c r="H1553" t="s">
        <v>118</v>
      </c>
      <c r="I1553">
        <v>0</v>
      </c>
      <c r="J1553" t="s">
        <v>119</v>
      </c>
      <c r="K1553" t="s">
        <v>132</v>
      </c>
      <c r="L1553" t="s">
        <v>124</v>
      </c>
      <c r="M1553" t="s">
        <v>122</v>
      </c>
      <c r="N1553" s="2">
        <v>43200</v>
      </c>
    </row>
    <row r="1554" spans="1:14" x14ac:dyDescent="0.3">
      <c r="A1554" t="s">
        <v>115</v>
      </c>
      <c r="B1554" t="s">
        <v>133</v>
      </c>
      <c r="C1554">
        <v>640</v>
      </c>
      <c r="D1554" s="1">
        <v>8.4102789999999997E-2</v>
      </c>
      <c r="E1554" s="1">
        <v>10.672599999999999</v>
      </c>
      <c r="F1554">
        <v>3</v>
      </c>
      <c r="G1554" t="s">
        <v>117</v>
      </c>
      <c r="H1554" t="s">
        <v>118</v>
      </c>
      <c r="I1554">
        <v>0</v>
      </c>
      <c r="J1554" t="s">
        <v>119</v>
      </c>
      <c r="K1554" t="s">
        <v>132</v>
      </c>
      <c r="L1554" t="s">
        <v>124</v>
      </c>
      <c r="M1554" t="s">
        <v>122</v>
      </c>
      <c r="N1554" s="2">
        <v>43200</v>
      </c>
    </row>
    <row r="1555" spans="1:14" x14ac:dyDescent="0.3">
      <c r="A1555" t="s">
        <v>115</v>
      </c>
      <c r="B1555" t="s">
        <v>133</v>
      </c>
      <c r="C1555">
        <v>640</v>
      </c>
      <c r="D1555" s="1">
        <v>8.263189E-2</v>
      </c>
      <c r="E1555" s="1">
        <v>10.672980000000001</v>
      </c>
      <c r="F1555">
        <v>4</v>
      </c>
      <c r="G1555" t="s">
        <v>117</v>
      </c>
      <c r="H1555" t="s">
        <v>118</v>
      </c>
      <c r="I1555">
        <v>0</v>
      </c>
      <c r="J1555" t="s">
        <v>119</v>
      </c>
      <c r="K1555" t="s">
        <v>132</v>
      </c>
      <c r="L1555" t="s">
        <v>124</v>
      </c>
      <c r="M1555" t="s">
        <v>122</v>
      </c>
      <c r="N1555" s="2">
        <v>43200</v>
      </c>
    </row>
    <row r="1556" spans="1:14" x14ac:dyDescent="0.3">
      <c r="A1556" t="s">
        <v>115</v>
      </c>
      <c r="B1556" t="s">
        <v>133</v>
      </c>
      <c r="C1556">
        <v>640</v>
      </c>
      <c r="D1556" s="1">
        <v>8.3170869999999994E-2</v>
      </c>
      <c r="E1556" s="1">
        <v>10.60947</v>
      </c>
      <c r="F1556">
        <v>5</v>
      </c>
      <c r="G1556" t="s">
        <v>117</v>
      </c>
      <c r="H1556" t="s">
        <v>118</v>
      </c>
      <c r="I1556">
        <v>0</v>
      </c>
      <c r="J1556" t="s">
        <v>119</v>
      </c>
      <c r="K1556" t="s">
        <v>132</v>
      </c>
      <c r="L1556" t="s">
        <v>124</v>
      </c>
      <c r="M1556" t="s">
        <v>122</v>
      </c>
      <c r="N1556" s="2">
        <v>43200</v>
      </c>
    </row>
    <row r="1557" spans="1:14" x14ac:dyDescent="0.3">
      <c r="A1557" t="s">
        <v>115</v>
      </c>
      <c r="B1557" t="s">
        <v>133</v>
      </c>
      <c r="C1557">
        <v>650</v>
      </c>
      <c r="D1557" s="1">
        <v>8.0344180000000001E-2</v>
      </c>
      <c r="E1557" s="1">
        <v>10.16095</v>
      </c>
      <c r="F1557">
        <v>1</v>
      </c>
      <c r="G1557" t="s">
        <v>117</v>
      </c>
      <c r="H1557" t="s">
        <v>118</v>
      </c>
      <c r="I1557">
        <v>0</v>
      </c>
      <c r="J1557" t="s">
        <v>119</v>
      </c>
      <c r="K1557" t="s">
        <v>132</v>
      </c>
      <c r="L1557" t="s">
        <v>124</v>
      </c>
      <c r="M1557" t="s">
        <v>122</v>
      </c>
      <c r="N1557" s="2">
        <v>43200</v>
      </c>
    </row>
    <row r="1558" spans="1:14" x14ac:dyDescent="0.3">
      <c r="A1558" t="s">
        <v>115</v>
      </c>
      <c r="B1558" t="s">
        <v>133</v>
      </c>
      <c r="C1558">
        <v>650</v>
      </c>
      <c r="D1558" s="1">
        <v>8.1844E-2</v>
      </c>
      <c r="E1558" s="1">
        <v>10.366110000000001</v>
      </c>
      <c r="F1558">
        <v>2</v>
      </c>
      <c r="G1558" t="s">
        <v>117</v>
      </c>
      <c r="H1558" t="s">
        <v>118</v>
      </c>
      <c r="I1558">
        <v>0</v>
      </c>
      <c r="J1558" t="s">
        <v>119</v>
      </c>
      <c r="K1558" t="s">
        <v>132</v>
      </c>
      <c r="L1558" t="s">
        <v>124</v>
      </c>
      <c r="M1558" t="s">
        <v>122</v>
      </c>
      <c r="N1558" s="2">
        <v>43200</v>
      </c>
    </row>
    <row r="1559" spans="1:14" x14ac:dyDescent="0.3">
      <c r="A1559" t="s">
        <v>115</v>
      </c>
      <c r="B1559" t="s">
        <v>133</v>
      </c>
      <c r="C1559">
        <v>650</v>
      </c>
      <c r="D1559" s="1">
        <v>8.2416429999999999E-2</v>
      </c>
      <c r="E1559" s="1">
        <v>10.35126</v>
      </c>
      <c r="F1559">
        <v>3</v>
      </c>
      <c r="G1559" t="s">
        <v>117</v>
      </c>
      <c r="H1559" t="s">
        <v>118</v>
      </c>
      <c r="I1559">
        <v>0</v>
      </c>
      <c r="J1559" t="s">
        <v>119</v>
      </c>
      <c r="K1559" t="s">
        <v>132</v>
      </c>
      <c r="L1559" t="s">
        <v>124</v>
      </c>
      <c r="M1559" t="s">
        <v>122</v>
      </c>
      <c r="N1559" s="2">
        <v>43200</v>
      </c>
    </row>
    <row r="1560" spans="1:14" x14ac:dyDescent="0.3">
      <c r="A1560" t="s">
        <v>115</v>
      </c>
      <c r="B1560" t="s">
        <v>133</v>
      </c>
      <c r="C1560">
        <v>650</v>
      </c>
      <c r="D1560" s="1">
        <v>7.994851E-2</v>
      </c>
      <c r="E1560" s="1">
        <v>10.20106</v>
      </c>
      <c r="F1560">
        <v>4</v>
      </c>
      <c r="G1560" t="s">
        <v>117</v>
      </c>
      <c r="H1560" t="s">
        <v>118</v>
      </c>
      <c r="I1560">
        <v>0</v>
      </c>
      <c r="J1560" t="s">
        <v>119</v>
      </c>
      <c r="K1560" t="s">
        <v>132</v>
      </c>
      <c r="L1560" t="s">
        <v>124</v>
      </c>
      <c r="M1560" t="s">
        <v>122</v>
      </c>
      <c r="N1560" s="2">
        <v>43200</v>
      </c>
    </row>
    <row r="1561" spans="1:14" x14ac:dyDescent="0.3">
      <c r="A1561" t="s">
        <v>115</v>
      </c>
      <c r="B1561" t="s">
        <v>133</v>
      </c>
      <c r="C1561">
        <v>650</v>
      </c>
      <c r="D1561" s="1">
        <v>8.0363569999999995E-2</v>
      </c>
      <c r="E1561" s="1">
        <v>10.256320000000001</v>
      </c>
      <c r="F1561">
        <v>5</v>
      </c>
      <c r="G1561" t="s">
        <v>117</v>
      </c>
      <c r="H1561" t="s">
        <v>118</v>
      </c>
      <c r="I1561">
        <v>0</v>
      </c>
      <c r="J1561" t="s">
        <v>119</v>
      </c>
      <c r="K1561" t="s">
        <v>132</v>
      </c>
      <c r="L1561" t="s">
        <v>124</v>
      </c>
      <c r="M1561" t="s">
        <v>122</v>
      </c>
      <c r="N1561" s="2">
        <v>43200</v>
      </c>
    </row>
    <row r="1562" spans="1:14" x14ac:dyDescent="0.3">
      <c r="A1562" t="s">
        <v>115</v>
      </c>
      <c r="B1562" t="s">
        <v>133</v>
      </c>
      <c r="C1562">
        <v>660</v>
      </c>
      <c r="D1562" s="1">
        <v>8.0328860000000002E-2</v>
      </c>
      <c r="E1562" s="1">
        <v>10.14405</v>
      </c>
      <c r="F1562">
        <v>1</v>
      </c>
      <c r="G1562" t="s">
        <v>117</v>
      </c>
      <c r="H1562" t="s">
        <v>118</v>
      </c>
      <c r="I1562">
        <v>0</v>
      </c>
      <c r="J1562" t="s">
        <v>119</v>
      </c>
      <c r="K1562" t="s">
        <v>132</v>
      </c>
      <c r="L1562" t="s">
        <v>124</v>
      </c>
      <c r="M1562" t="s">
        <v>122</v>
      </c>
      <c r="N1562" s="2">
        <v>43200</v>
      </c>
    </row>
    <row r="1563" spans="1:14" x14ac:dyDescent="0.3">
      <c r="A1563" t="s">
        <v>115</v>
      </c>
      <c r="B1563" t="s">
        <v>133</v>
      </c>
      <c r="C1563">
        <v>660</v>
      </c>
      <c r="D1563" s="1">
        <v>7.9159339999999995E-2</v>
      </c>
      <c r="E1563" s="1">
        <v>9.9684010000000001</v>
      </c>
      <c r="F1563">
        <v>2</v>
      </c>
      <c r="G1563" t="s">
        <v>117</v>
      </c>
      <c r="H1563" t="s">
        <v>118</v>
      </c>
      <c r="I1563">
        <v>0</v>
      </c>
      <c r="J1563" t="s">
        <v>119</v>
      </c>
      <c r="K1563" t="s">
        <v>132</v>
      </c>
      <c r="L1563" t="s">
        <v>124</v>
      </c>
      <c r="M1563" t="s">
        <v>122</v>
      </c>
      <c r="N1563" s="2">
        <v>43200</v>
      </c>
    </row>
    <row r="1564" spans="1:14" x14ac:dyDescent="0.3">
      <c r="A1564" t="s">
        <v>115</v>
      </c>
      <c r="B1564" t="s">
        <v>133</v>
      </c>
      <c r="C1564">
        <v>660</v>
      </c>
      <c r="D1564" s="1">
        <v>7.921396E-2</v>
      </c>
      <c r="E1564" s="1">
        <v>10.006769999999999</v>
      </c>
      <c r="F1564">
        <v>3</v>
      </c>
      <c r="G1564" t="s">
        <v>117</v>
      </c>
      <c r="H1564" t="s">
        <v>118</v>
      </c>
      <c r="I1564">
        <v>0</v>
      </c>
      <c r="J1564" t="s">
        <v>119</v>
      </c>
      <c r="K1564" t="s">
        <v>132</v>
      </c>
      <c r="L1564" t="s">
        <v>124</v>
      </c>
      <c r="M1564" t="s">
        <v>122</v>
      </c>
      <c r="N1564" s="2">
        <v>43200</v>
      </c>
    </row>
    <row r="1565" spans="1:14" x14ac:dyDescent="0.3">
      <c r="A1565" t="s">
        <v>115</v>
      </c>
      <c r="B1565" t="s">
        <v>133</v>
      </c>
      <c r="C1565">
        <v>660</v>
      </c>
      <c r="D1565" s="1">
        <v>8.2537159999999998E-2</v>
      </c>
      <c r="E1565" s="1">
        <v>10.253679999999999</v>
      </c>
      <c r="F1565">
        <v>4</v>
      </c>
      <c r="G1565" t="s">
        <v>117</v>
      </c>
      <c r="H1565" t="s">
        <v>118</v>
      </c>
      <c r="I1565">
        <v>0</v>
      </c>
      <c r="J1565" t="s">
        <v>119</v>
      </c>
      <c r="K1565" t="s">
        <v>132</v>
      </c>
      <c r="L1565" t="s">
        <v>124</v>
      </c>
      <c r="M1565" t="s">
        <v>122</v>
      </c>
      <c r="N1565" s="2">
        <v>43200</v>
      </c>
    </row>
    <row r="1566" spans="1:14" x14ac:dyDescent="0.3">
      <c r="A1566" t="s">
        <v>115</v>
      </c>
      <c r="B1566" t="s">
        <v>133</v>
      </c>
      <c r="C1566">
        <v>660</v>
      </c>
      <c r="D1566" s="1">
        <v>7.7311030000000003E-2</v>
      </c>
      <c r="E1566" s="1">
        <v>9.9185909999999993</v>
      </c>
      <c r="F1566">
        <v>5</v>
      </c>
      <c r="G1566" t="s">
        <v>117</v>
      </c>
      <c r="H1566" t="s">
        <v>118</v>
      </c>
      <c r="I1566">
        <v>0</v>
      </c>
      <c r="J1566" t="s">
        <v>119</v>
      </c>
      <c r="K1566" t="s">
        <v>132</v>
      </c>
      <c r="L1566" t="s">
        <v>124</v>
      </c>
      <c r="M1566" t="s">
        <v>122</v>
      </c>
      <c r="N1566" s="2">
        <v>43200</v>
      </c>
    </row>
    <row r="1567" spans="1:14" x14ac:dyDescent="0.3">
      <c r="A1567" t="s">
        <v>115</v>
      </c>
      <c r="B1567" t="s">
        <v>133</v>
      </c>
      <c r="C1567">
        <v>670</v>
      </c>
      <c r="D1567" s="1">
        <v>7.9514810000000005E-2</v>
      </c>
      <c r="E1567" s="1">
        <v>9.8340150000000008</v>
      </c>
      <c r="F1567">
        <v>1</v>
      </c>
      <c r="G1567" t="s">
        <v>117</v>
      </c>
      <c r="H1567" t="s">
        <v>118</v>
      </c>
      <c r="I1567">
        <v>0</v>
      </c>
      <c r="J1567" t="s">
        <v>119</v>
      </c>
      <c r="K1567" t="s">
        <v>132</v>
      </c>
      <c r="L1567" t="s">
        <v>124</v>
      </c>
      <c r="M1567" t="s">
        <v>122</v>
      </c>
      <c r="N1567" s="2">
        <v>43200</v>
      </c>
    </row>
    <row r="1568" spans="1:14" x14ac:dyDescent="0.3">
      <c r="A1568" t="s">
        <v>115</v>
      </c>
      <c r="B1568" t="s">
        <v>133</v>
      </c>
      <c r="C1568">
        <v>670</v>
      </c>
      <c r="D1568" s="1">
        <v>7.9194860000000006E-2</v>
      </c>
      <c r="E1568" s="1">
        <v>9.7930080000000004</v>
      </c>
      <c r="F1568">
        <v>2</v>
      </c>
      <c r="G1568" t="s">
        <v>117</v>
      </c>
      <c r="H1568" t="s">
        <v>118</v>
      </c>
      <c r="I1568">
        <v>0</v>
      </c>
      <c r="J1568" t="s">
        <v>119</v>
      </c>
      <c r="K1568" t="s">
        <v>132</v>
      </c>
      <c r="L1568" t="s">
        <v>124</v>
      </c>
      <c r="M1568" t="s">
        <v>122</v>
      </c>
      <c r="N1568" s="2">
        <v>43200</v>
      </c>
    </row>
    <row r="1569" spans="1:14" x14ac:dyDescent="0.3">
      <c r="A1569" t="s">
        <v>115</v>
      </c>
      <c r="B1569" t="s">
        <v>133</v>
      </c>
      <c r="C1569">
        <v>670</v>
      </c>
      <c r="D1569" s="1">
        <v>8.1159780000000001E-2</v>
      </c>
      <c r="E1569" s="1">
        <v>9.9266140000000007</v>
      </c>
      <c r="F1569">
        <v>3</v>
      </c>
      <c r="G1569" t="s">
        <v>117</v>
      </c>
      <c r="H1569" t="s">
        <v>118</v>
      </c>
      <c r="I1569">
        <v>0</v>
      </c>
      <c r="J1569" t="s">
        <v>119</v>
      </c>
      <c r="K1569" t="s">
        <v>132</v>
      </c>
      <c r="L1569" t="s">
        <v>124</v>
      </c>
      <c r="M1569" t="s">
        <v>122</v>
      </c>
      <c r="N1569" s="2">
        <v>43200</v>
      </c>
    </row>
    <row r="1570" spans="1:14" x14ac:dyDescent="0.3">
      <c r="A1570" t="s">
        <v>115</v>
      </c>
      <c r="B1570" t="s">
        <v>133</v>
      </c>
      <c r="C1570">
        <v>670</v>
      </c>
      <c r="D1570" s="1">
        <v>7.8683680000000006E-2</v>
      </c>
      <c r="E1570" s="1">
        <v>9.7685320000000004</v>
      </c>
      <c r="F1570">
        <v>4</v>
      </c>
      <c r="G1570" t="s">
        <v>117</v>
      </c>
      <c r="H1570" t="s">
        <v>118</v>
      </c>
      <c r="I1570">
        <v>0</v>
      </c>
      <c r="J1570" t="s">
        <v>119</v>
      </c>
      <c r="K1570" t="s">
        <v>132</v>
      </c>
      <c r="L1570" t="s">
        <v>124</v>
      </c>
      <c r="M1570" t="s">
        <v>122</v>
      </c>
      <c r="N1570" s="2">
        <v>43200</v>
      </c>
    </row>
    <row r="1571" spans="1:14" x14ac:dyDescent="0.3">
      <c r="A1571" t="s">
        <v>115</v>
      </c>
      <c r="B1571" t="s">
        <v>133</v>
      </c>
      <c r="C1571">
        <v>670</v>
      </c>
      <c r="D1571" s="1">
        <v>8.1328449999999997E-2</v>
      </c>
      <c r="E1571" s="1">
        <v>9.9105989999999995</v>
      </c>
      <c r="F1571">
        <v>5</v>
      </c>
      <c r="G1571" t="s">
        <v>117</v>
      </c>
      <c r="H1571" t="s">
        <v>118</v>
      </c>
      <c r="I1571">
        <v>0</v>
      </c>
      <c r="J1571" t="s">
        <v>119</v>
      </c>
      <c r="K1571" t="s">
        <v>132</v>
      </c>
      <c r="L1571" t="s">
        <v>124</v>
      </c>
      <c r="M1571" t="s">
        <v>122</v>
      </c>
      <c r="N1571" s="2">
        <v>43200</v>
      </c>
    </row>
    <row r="1572" spans="1:14" x14ac:dyDescent="0.3">
      <c r="A1572" t="s">
        <v>115</v>
      </c>
      <c r="B1572" t="s">
        <v>133</v>
      </c>
      <c r="C1572">
        <v>680</v>
      </c>
      <c r="D1572" s="1">
        <v>7.8575190000000003E-2</v>
      </c>
      <c r="E1572" s="1">
        <v>9.6067219999999995</v>
      </c>
      <c r="F1572">
        <v>1</v>
      </c>
      <c r="G1572" t="s">
        <v>117</v>
      </c>
      <c r="H1572" t="s">
        <v>118</v>
      </c>
      <c r="I1572">
        <v>0</v>
      </c>
      <c r="J1572" t="s">
        <v>119</v>
      </c>
      <c r="K1572" t="s">
        <v>132</v>
      </c>
      <c r="L1572" t="s">
        <v>124</v>
      </c>
      <c r="M1572" t="s">
        <v>122</v>
      </c>
      <c r="N1572" s="2">
        <v>43200</v>
      </c>
    </row>
    <row r="1573" spans="1:14" x14ac:dyDescent="0.3">
      <c r="A1573" t="s">
        <v>115</v>
      </c>
      <c r="B1573" t="s">
        <v>133</v>
      </c>
      <c r="C1573">
        <v>680</v>
      </c>
      <c r="D1573" s="1">
        <v>8.22542E-2</v>
      </c>
      <c r="E1573" s="1">
        <v>9.8306970000000007</v>
      </c>
      <c r="F1573">
        <v>2</v>
      </c>
      <c r="G1573" t="s">
        <v>117</v>
      </c>
      <c r="H1573" t="s">
        <v>118</v>
      </c>
      <c r="I1573">
        <v>0</v>
      </c>
      <c r="J1573" t="s">
        <v>119</v>
      </c>
      <c r="K1573" t="s">
        <v>132</v>
      </c>
      <c r="L1573" t="s">
        <v>124</v>
      </c>
      <c r="M1573" t="s">
        <v>122</v>
      </c>
      <c r="N1573" s="2">
        <v>43200</v>
      </c>
    </row>
    <row r="1574" spans="1:14" x14ac:dyDescent="0.3">
      <c r="A1574" t="s">
        <v>115</v>
      </c>
      <c r="B1574" t="s">
        <v>133</v>
      </c>
      <c r="C1574">
        <v>680</v>
      </c>
      <c r="D1574" s="1">
        <v>8.0085210000000004E-2</v>
      </c>
      <c r="E1574" s="1">
        <v>9.7100010000000001</v>
      </c>
      <c r="F1574">
        <v>3</v>
      </c>
      <c r="G1574" t="s">
        <v>117</v>
      </c>
      <c r="H1574" t="s">
        <v>118</v>
      </c>
      <c r="I1574">
        <v>0</v>
      </c>
      <c r="J1574" t="s">
        <v>119</v>
      </c>
      <c r="K1574" t="s">
        <v>132</v>
      </c>
      <c r="L1574" t="s">
        <v>124</v>
      </c>
      <c r="M1574" t="s">
        <v>122</v>
      </c>
      <c r="N1574" s="2">
        <v>43200</v>
      </c>
    </row>
    <row r="1575" spans="1:14" x14ac:dyDescent="0.3">
      <c r="A1575" t="s">
        <v>115</v>
      </c>
      <c r="B1575" t="s">
        <v>133</v>
      </c>
      <c r="C1575">
        <v>680</v>
      </c>
      <c r="D1575" s="1">
        <v>8.014628E-2</v>
      </c>
      <c r="E1575" s="1">
        <v>9.6644260000000006</v>
      </c>
      <c r="F1575">
        <v>4</v>
      </c>
      <c r="G1575" t="s">
        <v>117</v>
      </c>
      <c r="H1575" t="s">
        <v>118</v>
      </c>
      <c r="I1575">
        <v>0</v>
      </c>
      <c r="J1575" t="s">
        <v>119</v>
      </c>
      <c r="K1575" t="s">
        <v>132</v>
      </c>
      <c r="L1575" t="s">
        <v>124</v>
      </c>
      <c r="M1575" t="s">
        <v>122</v>
      </c>
      <c r="N1575" s="2">
        <v>43200</v>
      </c>
    </row>
    <row r="1576" spans="1:14" x14ac:dyDescent="0.3">
      <c r="A1576" t="s">
        <v>115</v>
      </c>
      <c r="B1576" t="s">
        <v>133</v>
      </c>
      <c r="C1576">
        <v>680</v>
      </c>
      <c r="D1576" s="1">
        <v>8.1294820000000004E-2</v>
      </c>
      <c r="E1576" s="1">
        <v>9.7419320000000003</v>
      </c>
      <c r="F1576">
        <v>5</v>
      </c>
      <c r="G1576" t="s">
        <v>117</v>
      </c>
      <c r="H1576" t="s">
        <v>118</v>
      </c>
      <c r="I1576">
        <v>0</v>
      </c>
      <c r="J1576" t="s">
        <v>119</v>
      </c>
      <c r="K1576" t="s">
        <v>132</v>
      </c>
      <c r="L1576" t="s">
        <v>124</v>
      </c>
      <c r="M1576" t="s">
        <v>122</v>
      </c>
      <c r="N1576" s="2">
        <v>43200</v>
      </c>
    </row>
    <row r="1577" spans="1:14" x14ac:dyDescent="0.3">
      <c r="A1577" t="s">
        <v>115</v>
      </c>
      <c r="B1577" t="s">
        <v>133</v>
      </c>
      <c r="C1577">
        <v>690</v>
      </c>
      <c r="D1577" s="1">
        <v>8.0665120000000007E-2</v>
      </c>
      <c r="E1577" s="1">
        <v>9.5040169999999993</v>
      </c>
      <c r="F1577">
        <v>1</v>
      </c>
      <c r="G1577" t="s">
        <v>117</v>
      </c>
      <c r="H1577" t="s">
        <v>118</v>
      </c>
      <c r="I1577">
        <v>0</v>
      </c>
      <c r="J1577" t="s">
        <v>119</v>
      </c>
      <c r="K1577" t="s">
        <v>132</v>
      </c>
      <c r="L1577" t="s">
        <v>124</v>
      </c>
      <c r="M1577" t="s">
        <v>122</v>
      </c>
      <c r="N1577" s="2">
        <v>43200</v>
      </c>
    </row>
    <row r="1578" spans="1:14" x14ac:dyDescent="0.3">
      <c r="A1578" t="s">
        <v>115</v>
      </c>
      <c r="B1578" t="s">
        <v>133</v>
      </c>
      <c r="C1578">
        <v>690</v>
      </c>
      <c r="D1578" s="1">
        <v>8.1498409999999993E-2</v>
      </c>
      <c r="E1578" s="1">
        <v>9.5030180000000009</v>
      </c>
      <c r="F1578">
        <v>2</v>
      </c>
      <c r="G1578" t="s">
        <v>117</v>
      </c>
      <c r="H1578" t="s">
        <v>118</v>
      </c>
      <c r="I1578">
        <v>0</v>
      </c>
      <c r="J1578" t="s">
        <v>119</v>
      </c>
      <c r="K1578" t="s">
        <v>132</v>
      </c>
      <c r="L1578" t="s">
        <v>124</v>
      </c>
      <c r="M1578" t="s">
        <v>122</v>
      </c>
      <c r="N1578" s="2">
        <v>43200</v>
      </c>
    </row>
    <row r="1579" spans="1:14" x14ac:dyDescent="0.3">
      <c r="A1579" t="s">
        <v>115</v>
      </c>
      <c r="B1579" t="s">
        <v>133</v>
      </c>
      <c r="C1579">
        <v>690</v>
      </c>
      <c r="D1579" s="1">
        <v>7.9172110000000004E-2</v>
      </c>
      <c r="E1579" s="1">
        <v>9.4085540000000005</v>
      </c>
      <c r="F1579">
        <v>3</v>
      </c>
      <c r="G1579" t="s">
        <v>117</v>
      </c>
      <c r="H1579" t="s">
        <v>118</v>
      </c>
      <c r="I1579">
        <v>0</v>
      </c>
      <c r="J1579" t="s">
        <v>119</v>
      </c>
      <c r="K1579" t="s">
        <v>132</v>
      </c>
      <c r="L1579" t="s">
        <v>124</v>
      </c>
      <c r="M1579" t="s">
        <v>122</v>
      </c>
      <c r="N1579" s="2">
        <v>43200</v>
      </c>
    </row>
    <row r="1580" spans="1:14" x14ac:dyDescent="0.3">
      <c r="A1580" t="s">
        <v>115</v>
      </c>
      <c r="B1580" t="s">
        <v>133</v>
      </c>
      <c r="C1580">
        <v>690</v>
      </c>
      <c r="D1580" s="1">
        <v>7.8841610000000006E-2</v>
      </c>
      <c r="E1580" s="1">
        <v>9.3494039999999998</v>
      </c>
      <c r="F1580">
        <v>4</v>
      </c>
      <c r="G1580" t="s">
        <v>117</v>
      </c>
      <c r="H1580" t="s">
        <v>118</v>
      </c>
      <c r="I1580">
        <v>0</v>
      </c>
      <c r="J1580" t="s">
        <v>119</v>
      </c>
      <c r="K1580" t="s">
        <v>132</v>
      </c>
      <c r="L1580" t="s">
        <v>124</v>
      </c>
      <c r="M1580" t="s">
        <v>122</v>
      </c>
      <c r="N1580" s="2">
        <v>43200</v>
      </c>
    </row>
    <row r="1581" spans="1:14" x14ac:dyDescent="0.3">
      <c r="A1581" t="s">
        <v>115</v>
      </c>
      <c r="B1581" t="s">
        <v>133</v>
      </c>
      <c r="C1581">
        <v>690</v>
      </c>
      <c r="D1581" s="1">
        <v>8.0299670000000004E-2</v>
      </c>
      <c r="E1581" s="1">
        <v>9.4800310000000003</v>
      </c>
      <c r="F1581">
        <v>5</v>
      </c>
      <c r="G1581" t="s">
        <v>117</v>
      </c>
      <c r="H1581" t="s">
        <v>118</v>
      </c>
      <c r="I1581">
        <v>0</v>
      </c>
      <c r="J1581" t="s">
        <v>119</v>
      </c>
      <c r="K1581" t="s">
        <v>132</v>
      </c>
      <c r="L1581" t="s">
        <v>124</v>
      </c>
      <c r="M1581" t="s">
        <v>122</v>
      </c>
      <c r="N1581" s="2">
        <v>43200</v>
      </c>
    </row>
    <row r="1582" spans="1:14" x14ac:dyDescent="0.3">
      <c r="A1582" t="s">
        <v>115</v>
      </c>
      <c r="B1582" t="s">
        <v>133</v>
      </c>
      <c r="C1582">
        <v>700</v>
      </c>
      <c r="D1582" s="1">
        <v>8.3531800000000003E-2</v>
      </c>
      <c r="E1582" s="1">
        <v>9.5557730000000003</v>
      </c>
      <c r="F1582">
        <v>1</v>
      </c>
      <c r="G1582" t="s">
        <v>117</v>
      </c>
      <c r="H1582" t="s">
        <v>118</v>
      </c>
      <c r="I1582">
        <v>0</v>
      </c>
      <c r="J1582" t="s">
        <v>119</v>
      </c>
      <c r="K1582" t="s">
        <v>132</v>
      </c>
      <c r="L1582" t="s">
        <v>124</v>
      </c>
      <c r="M1582" t="s">
        <v>122</v>
      </c>
      <c r="N1582" s="2">
        <v>43200</v>
      </c>
    </row>
    <row r="1583" spans="1:14" x14ac:dyDescent="0.3">
      <c r="A1583" t="s">
        <v>115</v>
      </c>
      <c r="B1583" t="s">
        <v>133</v>
      </c>
      <c r="C1583">
        <v>700</v>
      </c>
      <c r="D1583" s="1">
        <v>8.3184599999999997E-2</v>
      </c>
      <c r="E1583" s="1">
        <v>9.5416190000000007</v>
      </c>
      <c r="F1583">
        <v>2</v>
      </c>
      <c r="G1583" t="s">
        <v>117</v>
      </c>
      <c r="H1583" t="s">
        <v>118</v>
      </c>
      <c r="I1583">
        <v>0</v>
      </c>
      <c r="J1583" t="s">
        <v>119</v>
      </c>
      <c r="K1583" t="s">
        <v>132</v>
      </c>
      <c r="L1583" t="s">
        <v>124</v>
      </c>
      <c r="M1583" t="s">
        <v>122</v>
      </c>
      <c r="N1583" s="2">
        <v>43200</v>
      </c>
    </row>
    <row r="1584" spans="1:14" x14ac:dyDescent="0.3">
      <c r="A1584" t="s">
        <v>115</v>
      </c>
      <c r="B1584" t="s">
        <v>133</v>
      </c>
      <c r="C1584">
        <v>700</v>
      </c>
      <c r="D1584" s="1">
        <v>8.3006720000000006E-2</v>
      </c>
      <c r="E1584" s="1">
        <v>9.4624989999999993</v>
      </c>
      <c r="F1584">
        <v>3</v>
      </c>
      <c r="G1584" t="s">
        <v>117</v>
      </c>
      <c r="H1584" t="s">
        <v>118</v>
      </c>
      <c r="I1584">
        <v>0</v>
      </c>
      <c r="J1584" t="s">
        <v>119</v>
      </c>
      <c r="K1584" t="s">
        <v>132</v>
      </c>
      <c r="L1584" t="s">
        <v>124</v>
      </c>
      <c r="M1584" t="s">
        <v>122</v>
      </c>
      <c r="N1584" s="2">
        <v>43200</v>
      </c>
    </row>
    <row r="1585" spans="1:14" x14ac:dyDescent="0.3">
      <c r="A1585" t="s">
        <v>115</v>
      </c>
      <c r="B1585" t="s">
        <v>133</v>
      </c>
      <c r="C1585">
        <v>700</v>
      </c>
      <c r="D1585" s="1">
        <v>8.0524639999999995E-2</v>
      </c>
      <c r="E1585" s="1">
        <v>9.2805319999999991</v>
      </c>
      <c r="F1585">
        <v>4</v>
      </c>
      <c r="G1585" t="s">
        <v>117</v>
      </c>
      <c r="H1585" t="s">
        <v>118</v>
      </c>
      <c r="I1585">
        <v>0</v>
      </c>
      <c r="J1585" t="s">
        <v>119</v>
      </c>
      <c r="K1585" t="s">
        <v>132</v>
      </c>
      <c r="L1585" t="s">
        <v>124</v>
      </c>
      <c r="M1585" t="s">
        <v>122</v>
      </c>
      <c r="N1585" s="2">
        <v>43200</v>
      </c>
    </row>
    <row r="1586" spans="1:14" x14ac:dyDescent="0.3">
      <c r="A1586" t="s">
        <v>115</v>
      </c>
      <c r="B1586" t="s">
        <v>133</v>
      </c>
      <c r="C1586">
        <v>700</v>
      </c>
      <c r="D1586" s="1">
        <v>8.2759719999999995E-2</v>
      </c>
      <c r="E1586" s="1">
        <v>9.5146329999999999</v>
      </c>
      <c r="F1586">
        <v>5</v>
      </c>
      <c r="G1586" t="s">
        <v>117</v>
      </c>
      <c r="H1586" t="s">
        <v>118</v>
      </c>
      <c r="I1586">
        <v>0</v>
      </c>
      <c r="J1586" t="s">
        <v>119</v>
      </c>
      <c r="K1586" t="s">
        <v>132</v>
      </c>
      <c r="L1586" t="s">
        <v>124</v>
      </c>
      <c r="M1586" t="s">
        <v>122</v>
      </c>
      <c r="N1586" s="2">
        <v>43200</v>
      </c>
    </row>
    <row r="1587" spans="1:14" x14ac:dyDescent="0.3">
      <c r="A1587" t="s">
        <v>115</v>
      </c>
      <c r="B1587" t="s">
        <v>133</v>
      </c>
      <c r="C1587">
        <v>710</v>
      </c>
      <c r="D1587" s="1">
        <v>8.4452040000000006E-2</v>
      </c>
      <c r="E1587" s="1">
        <v>9.4653460000000003</v>
      </c>
      <c r="F1587">
        <v>1</v>
      </c>
      <c r="G1587" t="s">
        <v>117</v>
      </c>
      <c r="H1587" t="s">
        <v>118</v>
      </c>
      <c r="I1587">
        <v>0</v>
      </c>
      <c r="J1587" t="s">
        <v>119</v>
      </c>
      <c r="K1587" t="s">
        <v>132</v>
      </c>
      <c r="L1587" t="s">
        <v>124</v>
      </c>
      <c r="M1587" t="s">
        <v>122</v>
      </c>
      <c r="N1587" s="2">
        <v>43200</v>
      </c>
    </row>
    <row r="1588" spans="1:14" x14ac:dyDescent="0.3">
      <c r="A1588" t="s">
        <v>115</v>
      </c>
      <c r="B1588" t="s">
        <v>133</v>
      </c>
      <c r="C1588">
        <v>710</v>
      </c>
      <c r="D1588" s="1">
        <v>8.0130030000000005E-2</v>
      </c>
      <c r="E1588" s="1">
        <v>9.2154100000000003</v>
      </c>
      <c r="F1588">
        <v>2</v>
      </c>
      <c r="G1588" t="s">
        <v>117</v>
      </c>
      <c r="H1588" t="s">
        <v>118</v>
      </c>
      <c r="I1588">
        <v>0</v>
      </c>
      <c r="J1588" t="s">
        <v>119</v>
      </c>
      <c r="K1588" t="s">
        <v>132</v>
      </c>
      <c r="L1588" t="s">
        <v>124</v>
      </c>
      <c r="M1588" t="s">
        <v>122</v>
      </c>
      <c r="N1588" s="2">
        <v>43200</v>
      </c>
    </row>
    <row r="1589" spans="1:14" x14ac:dyDescent="0.3">
      <c r="A1589" t="s">
        <v>115</v>
      </c>
      <c r="B1589" t="s">
        <v>133</v>
      </c>
      <c r="C1589">
        <v>710</v>
      </c>
      <c r="D1589" s="1">
        <v>8.0632510000000004E-2</v>
      </c>
      <c r="E1589" s="1">
        <v>9.2675909999999995</v>
      </c>
      <c r="F1589">
        <v>3</v>
      </c>
      <c r="G1589" t="s">
        <v>117</v>
      </c>
      <c r="H1589" t="s">
        <v>118</v>
      </c>
      <c r="I1589">
        <v>0</v>
      </c>
      <c r="J1589" t="s">
        <v>119</v>
      </c>
      <c r="K1589" t="s">
        <v>132</v>
      </c>
      <c r="L1589" t="s">
        <v>124</v>
      </c>
      <c r="M1589" t="s">
        <v>122</v>
      </c>
      <c r="N1589" s="2">
        <v>43200</v>
      </c>
    </row>
    <row r="1590" spans="1:14" x14ac:dyDescent="0.3">
      <c r="A1590" t="s">
        <v>115</v>
      </c>
      <c r="B1590" t="s">
        <v>133</v>
      </c>
      <c r="C1590">
        <v>710</v>
      </c>
      <c r="D1590" s="1">
        <v>8.4696709999999995E-2</v>
      </c>
      <c r="E1590" s="1">
        <v>9.4778640000000003</v>
      </c>
      <c r="F1590">
        <v>4</v>
      </c>
      <c r="G1590" t="s">
        <v>117</v>
      </c>
      <c r="H1590" t="s">
        <v>118</v>
      </c>
      <c r="I1590">
        <v>0</v>
      </c>
      <c r="J1590" t="s">
        <v>119</v>
      </c>
      <c r="K1590" t="s">
        <v>132</v>
      </c>
      <c r="L1590" t="s">
        <v>124</v>
      </c>
      <c r="M1590" t="s">
        <v>122</v>
      </c>
      <c r="N1590" s="2">
        <v>43200</v>
      </c>
    </row>
    <row r="1591" spans="1:14" x14ac:dyDescent="0.3">
      <c r="A1591" t="s">
        <v>115</v>
      </c>
      <c r="B1591" t="s">
        <v>133</v>
      </c>
      <c r="C1591">
        <v>710</v>
      </c>
      <c r="D1591" s="1">
        <v>8.3101040000000001E-2</v>
      </c>
      <c r="E1591" s="1">
        <v>9.3365189999999991</v>
      </c>
      <c r="F1591">
        <v>5</v>
      </c>
      <c r="G1591" t="s">
        <v>117</v>
      </c>
      <c r="H1591" t="s">
        <v>118</v>
      </c>
      <c r="I1591">
        <v>0</v>
      </c>
      <c r="J1591" t="s">
        <v>119</v>
      </c>
      <c r="K1591" t="s">
        <v>132</v>
      </c>
      <c r="L1591" t="s">
        <v>124</v>
      </c>
      <c r="M1591" t="s">
        <v>122</v>
      </c>
      <c r="N1591" s="2">
        <v>43200</v>
      </c>
    </row>
    <row r="1592" spans="1:14" x14ac:dyDescent="0.3">
      <c r="A1592" t="s">
        <v>115</v>
      </c>
      <c r="B1592" t="s">
        <v>133</v>
      </c>
      <c r="C1592">
        <v>720</v>
      </c>
      <c r="D1592" s="1">
        <v>8.1498639999999997E-2</v>
      </c>
      <c r="E1592" s="1">
        <v>9.2596729999999994</v>
      </c>
      <c r="F1592">
        <v>1</v>
      </c>
      <c r="G1592" t="s">
        <v>117</v>
      </c>
      <c r="H1592" t="s">
        <v>118</v>
      </c>
      <c r="I1592">
        <v>0</v>
      </c>
      <c r="J1592" t="s">
        <v>119</v>
      </c>
      <c r="K1592" t="s">
        <v>132</v>
      </c>
      <c r="L1592" t="s">
        <v>124</v>
      </c>
      <c r="M1592" t="s">
        <v>122</v>
      </c>
      <c r="N1592" s="2">
        <v>43200</v>
      </c>
    </row>
    <row r="1593" spans="1:14" x14ac:dyDescent="0.3">
      <c r="A1593" t="s">
        <v>115</v>
      </c>
      <c r="B1593" t="s">
        <v>133</v>
      </c>
      <c r="C1593">
        <v>720</v>
      </c>
      <c r="D1593" s="1">
        <v>8.1671010000000002E-2</v>
      </c>
      <c r="E1593" s="1">
        <v>9.2696930000000002</v>
      </c>
      <c r="F1593">
        <v>2</v>
      </c>
      <c r="G1593" t="s">
        <v>117</v>
      </c>
      <c r="H1593" t="s">
        <v>118</v>
      </c>
      <c r="I1593">
        <v>0</v>
      </c>
      <c r="J1593" t="s">
        <v>119</v>
      </c>
      <c r="K1593" t="s">
        <v>132</v>
      </c>
      <c r="L1593" t="s">
        <v>124</v>
      </c>
      <c r="M1593" t="s">
        <v>122</v>
      </c>
      <c r="N1593" s="2">
        <v>43200</v>
      </c>
    </row>
    <row r="1594" spans="1:14" x14ac:dyDescent="0.3">
      <c r="A1594" t="s">
        <v>115</v>
      </c>
      <c r="B1594" t="s">
        <v>133</v>
      </c>
      <c r="C1594">
        <v>720</v>
      </c>
      <c r="D1594" s="1">
        <v>8.5734249999999998E-2</v>
      </c>
      <c r="E1594" s="1">
        <v>9.5258769999999995</v>
      </c>
      <c r="F1594">
        <v>3</v>
      </c>
      <c r="G1594" t="s">
        <v>117</v>
      </c>
      <c r="H1594" t="s">
        <v>118</v>
      </c>
      <c r="I1594">
        <v>0</v>
      </c>
      <c r="J1594" t="s">
        <v>119</v>
      </c>
      <c r="K1594" t="s">
        <v>132</v>
      </c>
      <c r="L1594" t="s">
        <v>124</v>
      </c>
      <c r="M1594" t="s">
        <v>122</v>
      </c>
      <c r="N1594" s="2">
        <v>43200</v>
      </c>
    </row>
    <row r="1595" spans="1:14" x14ac:dyDescent="0.3">
      <c r="A1595" t="s">
        <v>115</v>
      </c>
      <c r="B1595" t="s">
        <v>133</v>
      </c>
      <c r="C1595">
        <v>720</v>
      </c>
      <c r="D1595" s="1">
        <v>8.7732060000000001E-2</v>
      </c>
      <c r="E1595" s="1">
        <v>9.5991920000000004</v>
      </c>
      <c r="F1595">
        <v>4</v>
      </c>
      <c r="G1595" t="s">
        <v>117</v>
      </c>
      <c r="H1595" t="s">
        <v>118</v>
      </c>
      <c r="I1595">
        <v>0</v>
      </c>
      <c r="J1595" t="s">
        <v>119</v>
      </c>
      <c r="K1595" t="s">
        <v>132</v>
      </c>
      <c r="L1595" t="s">
        <v>124</v>
      </c>
      <c r="M1595" t="s">
        <v>122</v>
      </c>
      <c r="N1595" s="2">
        <v>43200</v>
      </c>
    </row>
    <row r="1596" spans="1:14" x14ac:dyDescent="0.3">
      <c r="A1596" t="s">
        <v>115</v>
      </c>
      <c r="B1596" t="s">
        <v>133</v>
      </c>
      <c r="C1596">
        <v>720</v>
      </c>
      <c r="D1596" s="1">
        <v>8.2627129999999993E-2</v>
      </c>
      <c r="E1596" s="1">
        <v>9.2993269999999999</v>
      </c>
      <c r="F1596">
        <v>5</v>
      </c>
      <c r="G1596" t="s">
        <v>117</v>
      </c>
      <c r="H1596" t="s">
        <v>118</v>
      </c>
      <c r="I1596">
        <v>0</v>
      </c>
      <c r="J1596" t="s">
        <v>119</v>
      </c>
      <c r="K1596" t="s">
        <v>132</v>
      </c>
      <c r="L1596" t="s">
        <v>124</v>
      </c>
      <c r="M1596" t="s">
        <v>122</v>
      </c>
      <c r="N1596" s="2">
        <v>43200</v>
      </c>
    </row>
    <row r="1597" spans="1:14" x14ac:dyDescent="0.3">
      <c r="A1597" t="s">
        <v>115</v>
      </c>
      <c r="B1597" t="s">
        <v>133</v>
      </c>
      <c r="C1597">
        <v>730</v>
      </c>
      <c r="D1597" s="1">
        <v>8.4509249999999994E-2</v>
      </c>
      <c r="E1597" s="1">
        <v>9.2390150000000002</v>
      </c>
      <c r="F1597">
        <v>1</v>
      </c>
      <c r="G1597" t="s">
        <v>117</v>
      </c>
      <c r="H1597" t="s">
        <v>118</v>
      </c>
      <c r="I1597">
        <v>0</v>
      </c>
      <c r="J1597" t="s">
        <v>119</v>
      </c>
      <c r="K1597" t="s">
        <v>132</v>
      </c>
      <c r="L1597" t="s">
        <v>124</v>
      </c>
      <c r="M1597" t="s">
        <v>122</v>
      </c>
      <c r="N1597" s="2">
        <v>43200</v>
      </c>
    </row>
    <row r="1598" spans="1:14" x14ac:dyDescent="0.3">
      <c r="A1598" t="s">
        <v>115</v>
      </c>
      <c r="B1598" t="s">
        <v>133</v>
      </c>
      <c r="C1598">
        <v>730</v>
      </c>
      <c r="D1598" s="1">
        <v>8.5179969999999994E-2</v>
      </c>
      <c r="E1598" s="1">
        <v>9.2145589999999995</v>
      </c>
      <c r="F1598">
        <v>2</v>
      </c>
      <c r="G1598" t="s">
        <v>117</v>
      </c>
      <c r="H1598" t="s">
        <v>118</v>
      </c>
      <c r="I1598">
        <v>0</v>
      </c>
      <c r="J1598" t="s">
        <v>119</v>
      </c>
      <c r="K1598" t="s">
        <v>132</v>
      </c>
      <c r="L1598" t="s">
        <v>124</v>
      </c>
      <c r="M1598" t="s">
        <v>122</v>
      </c>
      <c r="N1598" s="2">
        <v>43200</v>
      </c>
    </row>
    <row r="1599" spans="1:14" x14ac:dyDescent="0.3">
      <c r="A1599" t="s">
        <v>115</v>
      </c>
      <c r="B1599" t="s">
        <v>133</v>
      </c>
      <c r="C1599">
        <v>730</v>
      </c>
      <c r="D1599" s="1">
        <v>8.5772329999999994E-2</v>
      </c>
      <c r="E1599" s="1">
        <v>9.276275</v>
      </c>
      <c r="F1599">
        <v>3</v>
      </c>
      <c r="G1599" t="s">
        <v>117</v>
      </c>
      <c r="H1599" t="s">
        <v>118</v>
      </c>
      <c r="I1599">
        <v>0</v>
      </c>
      <c r="J1599" t="s">
        <v>119</v>
      </c>
      <c r="K1599" t="s">
        <v>132</v>
      </c>
      <c r="L1599" t="s">
        <v>124</v>
      </c>
      <c r="M1599" t="s">
        <v>122</v>
      </c>
      <c r="N1599" s="2">
        <v>43200</v>
      </c>
    </row>
    <row r="1600" spans="1:14" x14ac:dyDescent="0.3">
      <c r="A1600" t="s">
        <v>115</v>
      </c>
      <c r="B1600" t="s">
        <v>133</v>
      </c>
      <c r="C1600">
        <v>730</v>
      </c>
      <c r="D1600" s="1">
        <v>8.4988439999999998E-2</v>
      </c>
      <c r="E1600" s="1">
        <v>9.3154979999999998</v>
      </c>
      <c r="F1600">
        <v>4</v>
      </c>
      <c r="G1600" t="s">
        <v>117</v>
      </c>
      <c r="H1600" t="s">
        <v>118</v>
      </c>
      <c r="I1600">
        <v>0</v>
      </c>
      <c r="J1600" t="s">
        <v>119</v>
      </c>
      <c r="K1600" t="s">
        <v>132</v>
      </c>
      <c r="L1600" t="s">
        <v>124</v>
      </c>
      <c r="M1600" t="s">
        <v>122</v>
      </c>
      <c r="N1600" s="2">
        <v>43200</v>
      </c>
    </row>
    <row r="1601" spans="1:14" x14ac:dyDescent="0.3">
      <c r="A1601" t="s">
        <v>115</v>
      </c>
      <c r="B1601" t="s">
        <v>133</v>
      </c>
      <c r="C1601">
        <v>730</v>
      </c>
      <c r="D1601" s="1">
        <v>8.6748850000000002E-2</v>
      </c>
      <c r="E1601" s="1">
        <v>9.3715379999999993</v>
      </c>
      <c r="F1601">
        <v>5</v>
      </c>
      <c r="G1601" t="s">
        <v>117</v>
      </c>
      <c r="H1601" t="s">
        <v>118</v>
      </c>
      <c r="I1601">
        <v>0</v>
      </c>
      <c r="J1601" t="s">
        <v>119</v>
      </c>
      <c r="K1601" t="s">
        <v>132</v>
      </c>
      <c r="L1601" t="s">
        <v>124</v>
      </c>
      <c r="M1601" t="s">
        <v>122</v>
      </c>
      <c r="N1601" s="2">
        <v>43200</v>
      </c>
    </row>
    <row r="1602" spans="1:14" x14ac:dyDescent="0.3">
      <c r="A1602" t="s">
        <v>115</v>
      </c>
      <c r="B1602" t="s">
        <v>133</v>
      </c>
      <c r="C1602">
        <v>740</v>
      </c>
      <c r="D1602" s="1">
        <v>9.7974870000000006E-2</v>
      </c>
      <c r="E1602" s="1">
        <v>9.4066620000000007</v>
      </c>
      <c r="F1602">
        <v>1</v>
      </c>
      <c r="G1602" t="s">
        <v>117</v>
      </c>
      <c r="H1602" t="s">
        <v>118</v>
      </c>
      <c r="I1602">
        <v>0</v>
      </c>
      <c r="J1602" t="s">
        <v>119</v>
      </c>
      <c r="K1602" t="s">
        <v>132</v>
      </c>
      <c r="L1602" t="s">
        <v>124</v>
      </c>
      <c r="M1602" t="s">
        <v>122</v>
      </c>
      <c r="N1602" s="2">
        <v>43200</v>
      </c>
    </row>
    <row r="1603" spans="1:14" x14ac:dyDescent="0.3">
      <c r="A1603" t="s">
        <v>115</v>
      </c>
      <c r="B1603" t="s">
        <v>133</v>
      </c>
      <c r="C1603">
        <v>740</v>
      </c>
      <c r="D1603" s="1">
        <v>9.7223760000000006E-2</v>
      </c>
      <c r="E1603" s="1">
        <v>9.4138380000000002</v>
      </c>
      <c r="F1603">
        <v>2</v>
      </c>
      <c r="G1603" t="s">
        <v>117</v>
      </c>
      <c r="H1603" t="s">
        <v>118</v>
      </c>
      <c r="I1603">
        <v>0</v>
      </c>
      <c r="J1603" t="s">
        <v>119</v>
      </c>
      <c r="K1603" t="s">
        <v>132</v>
      </c>
      <c r="L1603" t="s">
        <v>124</v>
      </c>
      <c r="M1603" t="s">
        <v>122</v>
      </c>
      <c r="N1603" s="2">
        <v>43200</v>
      </c>
    </row>
    <row r="1604" spans="1:14" x14ac:dyDescent="0.3">
      <c r="A1604" t="s">
        <v>115</v>
      </c>
      <c r="B1604" t="s">
        <v>133</v>
      </c>
      <c r="C1604">
        <v>740</v>
      </c>
      <c r="D1604" s="1">
        <v>9.7752339999999993E-2</v>
      </c>
      <c r="E1604" s="1">
        <v>9.4530619999999992</v>
      </c>
      <c r="F1604">
        <v>3</v>
      </c>
      <c r="G1604" t="s">
        <v>117</v>
      </c>
      <c r="H1604" t="s">
        <v>118</v>
      </c>
      <c r="I1604">
        <v>0</v>
      </c>
      <c r="J1604" t="s">
        <v>119</v>
      </c>
      <c r="K1604" t="s">
        <v>132</v>
      </c>
      <c r="L1604" t="s">
        <v>124</v>
      </c>
      <c r="M1604" t="s">
        <v>122</v>
      </c>
      <c r="N1604" s="2">
        <v>43200</v>
      </c>
    </row>
    <row r="1605" spans="1:14" x14ac:dyDescent="0.3">
      <c r="A1605" t="s">
        <v>115</v>
      </c>
      <c r="B1605" t="s">
        <v>133</v>
      </c>
      <c r="C1605">
        <v>740</v>
      </c>
      <c r="D1605" s="1">
        <v>9.5560450000000005E-2</v>
      </c>
      <c r="E1605" s="1">
        <v>9.3496839999999999</v>
      </c>
      <c r="F1605">
        <v>4</v>
      </c>
      <c r="G1605" t="s">
        <v>117</v>
      </c>
      <c r="H1605" t="s">
        <v>118</v>
      </c>
      <c r="I1605">
        <v>0</v>
      </c>
      <c r="J1605" t="s">
        <v>119</v>
      </c>
      <c r="K1605" t="s">
        <v>132</v>
      </c>
      <c r="L1605" t="s">
        <v>124</v>
      </c>
      <c r="M1605" t="s">
        <v>122</v>
      </c>
      <c r="N1605" s="2">
        <v>43200</v>
      </c>
    </row>
    <row r="1606" spans="1:14" x14ac:dyDescent="0.3">
      <c r="A1606" t="s">
        <v>115</v>
      </c>
      <c r="B1606" t="s">
        <v>133</v>
      </c>
      <c r="C1606">
        <v>740</v>
      </c>
      <c r="D1606" s="1">
        <v>9.5459920000000004E-2</v>
      </c>
      <c r="E1606" s="1">
        <v>9.3514140000000001</v>
      </c>
      <c r="F1606">
        <v>5</v>
      </c>
      <c r="G1606" t="s">
        <v>117</v>
      </c>
      <c r="H1606" t="s">
        <v>118</v>
      </c>
      <c r="I1606">
        <v>0</v>
      </c>
      <c r="J1606" t="s">
        <v>119</v>
      </c>
      <c r="K1606" t="s">
        <v>132</v>
      </c>
      <c r="L1606" t="s">
        <v>124</v>
      </c>
      <c r="M1606" t="s">
        <v>122</v>
      </c>
      <c r="N1606" s="2">
        <v>43200</v>
      </c>
    </row>
    <row r="1607" spans="1:14" x14ac:dyDescent="0.3">
      <c r="A1607" t="s">
        <v>115</v>
      </c>
      <c r="B1607" t="s">
        <v>133</v>
      </c>
      <c r="C1607">
        <v>750</v>
      </c>
      <c r="D1607" s="1">
        <v>8.5993330000000007E-2</v>
      </c>
      <c r="E1607" s="1">
        <v>9.2930399999999995</v>
      </c>
      <c r="F1607">
        <v>1</v>
      </c>
      <c r="G1607" t="s">
        <v>117</v>
      </c>
      <c r="H1607" t="s">
        <v>118</v>
      </c>
      <c r="I1607">
        <v>0</v>
      </c>
      <c r="J1607" t="s">
        <v>119</v>
      </c>
      <c r="K1607" t="s">
        <v>132</v>
      </c>
      <c r="L1607" t="s">
        <v>124</v>
      </c>
      <c r="M1607" t="s">
        <v>122</v>
      </c>
      <c r="N1607" s="2">
        <v>43200</v>
      </c>
    </row>
    <row r="1608" spans="1:14" x14ac:dyDescent="0.3">
      <c r="A1608" t="s">
        <v>115</v>
      </c>
      <c r="B1608" t="s">
        <v>133</v>
      </c>
      <c r="C1608">
        <v>750</v>
      </c>
      <c r="D1608" s="1">
        <v>8.5054749999999998E-2</v>
      </c>
      <c r="E1608" s="1">
        <v>9.1270229999999994</v>
      </c>
      <c r="F1608">
        <v>2</v>
      </c>
      <c r="G1608" t="s">
        <v>117</v>
      </c>
      <c r="H1608" t="s">
        <v>118</v>
      </c>
      <c r="I1608">
        <v>0</v>
      </c>
      <c r="J1608" t="s">
        <v>119</v>
      </c>
      <c r="K1608" t="s">
        <v>132</v>
      </c>
      <c r="L1608" t="s">
        <v>124</v>
      </c>
      <c r="M1608" t="s">
        <v>122</v>
      </c>
      <c r="N1608" s="2">
        <v>43200</v>
      </c>
    </row>
    <row r="1609" spans="1:14" x14ac:dyDescent="0.3">
      <c r="A1609" t="s">
        <v>115</v>
      </c>
      <c r="B1609" t="s">
        <v>133</v>
      </c>
      <c r="C1609">
        <v>750</v>
      </c>
      <c r="D1609" s="1">
        <v>8.5673940000000004E-2</v>
      </c>
      <c r="E1609" s="1">
        <v>9.1823859999999993</v>
      </c>
      <c r="F1609">
        <v>3</v>
      </c>
      <c r="G1609" t="s">
        <v>117</v>
      </c>
      <c r="H1609" t="s">
        <v>118</v>
      </c>
      <c r="I1609">
        <v>0</v>
      </c>
      <c r="J1609" t="s">
        <v>119</v>
      </c>
      <c r="K1609" t="s">
        <v>132</v>
      </c>
      <c r="L1609" t="s">
        <v>124</v>
      </c>
      <c r="M1609" t="s">
        <v>122</v>
      </c>
      <c r="N1609" s="2">
        <v>43200</v>
      </c>
    </row>
    <row r="1610" spans="1:14" x14ac:dyDescent="0.3">
      <c r="A1610" t="s">
        <v>115</v>
      </c>
      <c r="B1610" t="s">
        <v>133</v>
      </c>
      <c r="C1610">
        <v>750</v>
      </c>
      <c r="D1610" s="1">
        <v>8.5026290000000004E-2</v>
      </c>
      <c r="E1610" s="1">
        <v>9.1184480000000008</v>
      </c>
      <c r="F1610">
        <v>4</v>
      </c>
      <c r="G1610" t="s">
        <v>117</v>
      </c>
      <c r="H1610" t="s">
        <v>118</v>
      </c>
      <c r="I1610">
        <v>0</v>
      </c>
      <c r="J1610" t="s">
        <v>119</v>
      </c>
      <c r="K1610" t="s">
        <v>132</v>
      </c>
      <c r="L1610" t="s">
        <v>124</v>
      </c>
      <c r="M1610" t="s">
        <v>122</v>
      </c>
      <c r="N1610" s="2">
        <v>43200</v>
      </c>
    </row>
    <row r="1611" spans="1:14" x14ac:dyDescent="0.3">
      <c r="A1611" t="s">
        <v>115</v>
      </c>
      <c r="B1611" t="s">
        <v>133</v>
      </c>
      <c r="C1611">
        <v>750</v>
      </c>
      <c r="D1611" s="1">
        <v>8.4994109999999998E-2</v>
      </c>
      <c r="E1611" s="1">
        <v>9.1567570000000007</v>
      </c>
      <c r="F1611">
        <v>5</v>
      </c>
      <c r="G1611" t="s">
        <v>117</v>
      </c>
      <c r="H1611" t="s">
        <v>118</v>
      </c>
      <c r="I1611">
        <v>0</v>
      </c>
      <c r="J1611" t="s">
        <v>119</v>
      </c>
      <c r="K1611" t="s">
        <v>132</v>
      </c>
      <c r="L1611" t="s">
        <v>124</v>
      </c>
      <c r="M1611" t="s">
        <v>122</v>
      </c>
      <c r="N1611" s="2">
        <v>43200</v>
      </c>
    </row>
    <row r="1612" spans="1:14" x14ac:dyDescent="0.3">
      <c r="A1612" t="s">
        <v>115</v>
      </c>
      <c r="B1612" t="s">
        <v>133</v>
      </c>
      <c r="C1612">
        <v>760</v>
      </c>
      <c r="D1612" s="1">
        <v>8.1592629999999999E-2</v>
      </c>
      <c r="E1612" s="1">
        <v>8.9654209999999992</v>
      </c>
      <c r="F1612">
        <v>1</v>
      </c>
      <c r="G1612" t="s">
        <v>117</v>
      </c>
      <c r="H1612" t="s">
        <v>118</v>
      </c>
      <c r="I1612">
        <v>0</v>
      </c>
      <c r="J1612" t="s">
        <v>119</v>
      </c>
      <c r="K1612" t="s">
        <v>132</v>
      </c>
      <c r="L1612" t="s">
        <v>124</v>
      </c>
      <c r="M1612" t="s">
        <v>122</v>
      </c>
      <c r="N1612" s="2">
        <v>43200</v>
      </c>
    </row>
    <row r="1613" spans="1:14" x14ac:dyDescent="0.3">
      <c r="A1613" t="s">
        <v>115</v>
      </c>
      <c r="B1613" t="s">
        <v>133</v>
      </c>
      <c r="C1613">
        <v>760</v>
      </c>
      <c r="D1613" s="1">
        <v>8.3308149999999997E-2</v>
      </c>
      <c r="E1613" s="1">
        <v>9.0350760000000001</v>
      </c>
      <c r="F1613">
        <v>2</v>
      </c>
      <c r="G1613" t="s">
        <v>117</v>
      </c>
      <c r="H1613" t="s">
        <v>118</v>
      </c>
      <c r="I1613">
        <v>0</v>
      </c>
      <c r="J1613" t="s">
        <v>119</v>
      </c>
      <c r="K1613" t="s">
        <v>132</v>
      </c>
      <c r="L1613" t="s">
        <v>124</v>
      </c>
      <c r="M1613" t="s">
        <v>122</v>
      </c>
      <c r="N1613" s="2">
        <v>43200</v>
      </c>
    </row>
    <row r="1614" spans="1:14" x14ac:dyDescent="0.3">
      <c r="A1614" t="s">
        <v>115</v>
      </c>
      <c r="B1614" t="s">
        <v>133</v>
      </c>
      <c r="C1614">
        <v>760</v>
      </c>
      <c r="D1614" s="1">
        <v>8.2266619999999999E-2</v>
      </c>
      <c r="E1614" s="1">
        <v>8.9627189999999999</v>
      </c>
      <c r="F1614">
        <v>3</v>
      </c>
      <c r="G1614" t="s">
        <v>117</v>
      </c>
      <c r="H1614" t="s">
        <v>118</v>
      </c>
      <c r="I1614">
        <v>0</v>
      </c>
      <c r="J1614" t="s">
        <v>119</v>
      </c>
      <c r="K1614" t="s">
        <v>132</v>
      </c>
      <c r="L1614" t="s">
        <v>124</v>
      </c>
      <c r="M1614" t="s">
        <v>122</v>
      </c>
      <c r="N1614" s="2">
        <v>43200</v>
      </c>
    </row>
    <row r="1615" spans="1:14" x14ac:dyDescent="0.3">
      <c r="A1615" t="s">
        <v>115</v>
      </c>
      <c r="B1615" t="s">
        <v>133</v>
      </c>
      <c r="C1615">
        <v>760</v>
      </c>
      <c r="D1615" s="1">
        <v>8.4058640000000004E-2</v>
      </c>
      <c r="E1615" s="1">
        <v>9.024127</v>
      </c>
      <c r="F1615">
        <v>4</v>
      </c>
      <c r="G1615" t="s">
        <v>117</v>
      </c>
      <c r="H1615" t="s">
        <v>118</v>
      </c>
      <c r="I1615">
        <v>0</v>
      </c>
      <c r="J1615" t="s">
        <v>119</v>
      </c>
      <c r="K1615" t="s">
        <v>132</v>
      </c>
      <c r="L1615" t="s">
        <v>124</v>
      </c>
      <c r="M1615" t="s">
        <v>122</v>
      </c>
      <c r="N1615" s="2">
        <v>43200</v>
      </c>
    </row>
    <row r="1616" spans="1:14" x14ac:dyDescent="0.3">
      <c r="A1616" t="s">
        <v>115</v>
      </c>
      <c r="B1616" t="s">
        <v>133</v>
      </c>
      <c r="C1616">
        <v>760</v>
      </c>
      <c r="D1616" s="1">
        <v>8.2384990000000005E-2</v>
      </c>
      <c r="E1616" s="1">
        <v>9.0123739999999994</v>
      </c>
      <c r="F1616">
        <v>5</v>
      </c>
      <c r="G1616" t="s">
        <v>117</v>
      </c>
      <c r="H1616" t="s">
        <v>118</v>
      </c>
      <c r="I1616">
        <v>0</v>
      </c>
      <c r="J1616" t="s">
        <v>119</v>
      </c>
      <c r="K1616" t="s">
        <v>132</v>
      </c>
      <c r="L1616" t="s">
        <v>124</v>
      </c>
      <c r="M1616" t="s">
        <v>122</v>
      </c>
      <c r="N1616" s="2">
        <v>43200</v>
      </c>
    </row>
    <row r="1617" spans="1:14" x14ac:dyDescent="0.3">
      <c r="A1617" t="s">
        <v>115</v>
      </c>
      <c r="B1617" t="s">
        <v>133</v>
      </c>
      <c r="C1617">
        <v>770</v>
      </c>
      <c r="D1617" s="1">
        <v>8.3743880000000007E-2</v>
      </c>
      <c r="E1617" s="1">
        <v>8.9690469999999998</v>
      </c>
      <c r="F1617">
        <v>1</v>
      </c>
      <c r="G1617" t="s">
        <v>117</v>
      </c>
      <c r="H1617" t="s">
        <v>118</v>
      </c>
      <c r="I1617">
        <v>0</v>
      </c>
      <c r="J1617" t="s">
        <v>119</v>
      </c>
      <c r="K1617" t="s">
        <v>132</v>
      </c>
      <c r="L1617" t="s">
        <v>124</v>
      </c>
      <c r="M1617" t="s">
        <v>122</v>
      </c>
      <c r="N1617" s="2">
        <v>43200</v>
      </c>
    </row>
    <row r="1618" spans="1:14" x14ac:dyDescent="0.3">
      <c r="A1618" t="s">
        <v>115</v>
      </c>
      <c r="B1618" t="s">
        <v>133</v>
      </c>
      <c r="C1618">
        <v>770</v>
      </c>
      <c r="D1618" s="1">
        <v>8.480306E-2</v>
      </c>
      <c r="E1618" s="1">
        <v>9.0304789999999997</v>
      </c>
      <c r="F1618">
        <v>2</v>
      </c>
      <c r="G1618" t="s">
        <v>117</v>
      </c>
      <c r="H1618" t="s">
        <v>118</v>
      </c>
      <c r="I1618">
        <v>0</v>
      </c>
      <c r="J1618" t="s">
        <v>119</v>
      </c>
      <c r="K1618" t="s">
        <v>132</v>
      </c>
      <c r="L1618" t="s">
        <v>124</v>
      </c>
      <c r="M1618" t="s">
        <v>122</v>
      </c>
      <c r="N1618" s="2">
        <v>43200</v>
      </c>
    </row>
    <row r="1619" spans="1:14" x14ac:dyDescent="0.3">
      <c r="A1619" t="s">
        <v>115</v>
      </c>
      <c r="B1619" t="s">
        <v>133</v>
      </c>
      <c r="C1619">
        <v>770</v>
      </c>
      <c r="D1619" s="1">
        <v>8.3805879999999999E-2</v>
      </c>
      <c r="E1619" s="1">
        <v>9.0089299999999994</v>
      </c>
      <c r="F1619">
        <v>3</v>
      </c>
      <c r="G1619" t="s">
        <v>117</v>
      </c>
      <c r="H1619" t="s">
        <v>118</v>
      </c>
      <c r="I1619">
        <v>0</v>
      </c>
      <c r="J1619" t="s">
        <v>119</v>
      </c>
      <c r="K1619" t="s">
        <v>132</v>
      </c>
      <c r="L1619" t="s">
        <v>124</v>
      </c>
      <c r="M1619" t="s">
        <v>122</v>
      </c>
      <c r="N1619" s="2">
        <v>43200</v>
      </c>
    </row>
    <row r="1620" spans="1:14" x14ac:dyDescent="0.3">
      <c r="A1620" t="s">
        <v>115</v>
      </c>
      <c r="B1620" t="s">
        <v>133</v>
      </c>
      <c r="C1620">
        <v>770</v>
      </c>
      <c r="D1620" s="1">
        <v>8.5513179999999994E-2</v>
      </c>
      <c r="E1620" s="1">
        <v>9.1268469999999997</v>
      </c>
      <c r="F1620">
        <v>4</v>
      </c>
      <c r="G1620" t="s">
        <v>117</v>
      </c>
      <c r="H1620" t="s">
        <v>118</v>
      </c>
      <c r="I1620">
        <v>0</v>
      </c>
      <c r="J1620" t="s">
        <v>119</v>
      </c>
      <c r="K1620" t="s">
        <v>132</v>
      </c>
      <c r="L1620" t="s">
        <v>124</v>
      </c>
      <c r="M1620" t="s">
        <v>122</v>
      </c>
      <c r="N1620" s="2">
        <v>43200</v>
      </c>
    </row>
    <row r="1621" spans="1:14" x14ac:dyDescent="0.3">
      <c r="A1621" t="s">
        <v>115</v>
      </c>
      <c r="B1621" t="s">
        <v>133</v>
      </c>
      <c r="C1621">
        <v>770</v>
      </c>
      <c r="D1621" s="1">
        <v>8.5170220000000005E-2</v>
      </c>
      <c r="E1621" s="1">
        <v>9.0186679999999999</v>
      </c>
      <c r="F1621">
        <v>5</v>
      </c>
      <c r="G1621" t="s">
        <v>117</v>
      </c>
      <c r="H1621" t="s">
        <v>118</v>
      </c>
      <c r="I1621">
        <v>0</v>
      </c>
      <c r="J1621" t="s">
        <v>119</v>
      </c>
      <c r="K1621" t="s">
        <v>132</v>
      </c>
      <c r="L1621" t="s">
        <v>124</v>
      </c>
      <c r="M1621" t="s">
        <v>122</v>
      </c>
      <c r="N1621" s="2">
        <v>43200</v>
      </c>
    </row>
    <row r="1622" spans="1:14" x14ac:dyDescent="0.3">
      <c r="A1622" t="s">
        <v>115</v>
      </c>
      <c r="B1622" t="s">
        <v>133</v>
      </c>
      <c r="C1622">
        <v>780</v>
      </c>
      <c r="D1622" s="1">
        <v>8.4686120000000004E-2</v>
      </c>
      <c r="E1622" s="1">
        <v>8.8101059999999993</v>
      </c>
      <c r="F1622">
        <v>1</v>
      </c>
      <c r="G1622" t="s">
        <v>117</v>
      </c>
      <c r="H1622" t="s">
        <v>118</v>
      </c>
      <c r="I1622">
        <v>0</v>
      </c>
      <c r="J1622" t="s">
        <v>119</v>
      </c>
      <c r="K1622" t="s">
        <v>132</v>
      </c>
      <c r="L1622" t="s">
        <v>124</v>
      </c>
      <c r="M1622" t="s">
        <v>122</v>
      </c>
      <c r="N1622" s="2">
        <v>43200</v>
      </c>
    </row>
    <row r="1623" spans="1:14" x14ac:dyDescent="0.3">
      <c r="A1623" t="s">
        <v>115</v>
      </c>
      <c r="B1623" t="s">
        <v>133</v>
      </c>
      <c r="C1623">
        <v>780</v>
      </c>
      <c r="D1623" s="1">
        <v>8.4973690000000004E-2</v>
      </c>
      <c r="E1623" s="1">
        <v>8.853173</v>
      </c>
      <c r="F1623">
        <v>2</v>
      </c>
      <c r="G1623" t="s">
        <v>117</v>
      </c>
      <c r="H1623" t="s">
        <v>118</v>
      </c>
      <c r="I1623">
        <v>0</v>
      </c>
      <c r="J1623" t="s">
        <v>119</v>
      </c>
      <c r="K1623" t="s">
        <v>132</v>
      </c>
      <c r="L1623" t="s">
        <v>124</v>
      </c>
      <c r="M1623" t="s">
        <v>122</v>
      </c>
      <c r="N1623" s="2">
        <v>43200</v>
      </c>
    </row>
    <row r="1624" spans="1:14" x14ac:dyDescent="0.3">
      <c r="A1624" t="s">
        <v>115</v>
      </c>
      <c r="B1624" t="s">
        <v>133</v>
      </c>
      <c r="C1624">
        <v>780</v>
      </c>
      <c r="D1624" s="1">
        <v>8.6239209999999997E-2</v>
      </c>
      <c r="E1624" s="1">
        <v>8.9015520000000006</v>
      </c>
      <c r="F1624">
        <v>3</v>
      </c>
      <c r="G1624" t="s">
        <v>117</v>
      </c>
      <c r="H1624" t="s">
        <v>118</v>
      </c>
      <c r="I1624">
        <v>0</v>
      </c>
      <c r="J1624" t="s">
        <v>119</v>
      </c>
      <c r="K1624" t="s">
        <v>132</v>
      </c>
      <c r="L1624" t="s">
        <v>124</v>
      </c>
      <c r="M1624" t="s">
        <v>122</v>
      </c>
      <c r="N1624" s="2">
        <v>43200</v>
      </c>
    </row>
    <row r="1625" spans="1:14" x14ac:dyDescent="0.3">
      <c r="A1625" t="s">
        <v>115</v>
      </c>
      <c r="B1625" t="s">
        <v>133</v>
      </c>
      <c r="C1625">
        <v>780</v>
      </c>
      <c r="D1625" s="1">
        <v>8.5115389999999999E-2</v>
      </c>
      <c r="E1625" s="1">
        <v>8.8838410000000003</v>
      </c>
      <c r="F1625">
        <v>4</v>
      </c>
      <c r="G1625" t="s">
        <v>117</v>
      </c>
      <c r="H1625" t="s">
        <v>118</v>
      </c>
      <c r="I1625">
        <v>0</v>
      </c>
      <c r="J1625" t="s">
        <v>119</v>
      </c>
      <c r="K1625" t="s">
        <v>132</v>
      </c>
      <c r="L1625" t="s">
        <v>124</v>
      </c>
      <c r="M1625" t="s">
        <v>122</v>
      </c>
      <c r="N1625" s="2">
        <v>43200</v>
      </c>
    </row>
    <row r="1626" spans="1:14" x14ac:dyDescent="0.3">
      <c r="A1626" t="s">
        <v>115</v>
      </c>
      <c r="B1626" t="s">
        <v>133</v>
      </c>
      <c r="C1626">
        <v>780</v>
      </c>
      <c r="D1626" s="1">
        <v>8.5925989999999994E-2</v>
      </c>
      <c r="E1626" s="1">
        <v>8.8972470000000001</v>
      </c>
      <c r="F1626">
        <v>5</v>
      </c>
      <c r="G1626" t="s">
        <v>117</v>
      </c>
      <c r="H1626" t="s">
        <v>118</v>
      </c>
      <c r="I1626">
        <v>0</v>
      </c>
      <c r="J1626" t="s">
        <v>119</v>
      </c>
      <c r="K1626" t="s">
        <v>132</v>
      </c>
      <c r="L1626" t="s">
        <v>124</v>
      </c>
      <c r="M1626" t="s">
        <v>122</v>
      </c>
      <c r="N1626" s="2">
        <v>43200</v>
      </c>
    </row>
    <row r="1627" spans="1:14" x14ac:dyDescent="0.3">
      <c r="A1627" t="s">
        <v>115</v>
      </c>
      <c r="B1627" t="s">
        <v>133</v>
      </c>
      <c r="C1627">
        <v>790</v>
      </c>
      <c r="D1627" s="1">
        <v>8.3569030000000002E-2</v>
      </c>
      <c r="E1627" s="1">
        <v>8.6254790000000003</v>
      </c>
      <c r="F1627">
        <v>1</v>
      </c>
      <c r="G1627" t="s">
        <v>117</v>
      </c>
      <c r="H1627" t="s">
        <v>118</v>
      </c>
      <c r="I1627">
        <v>0</v>
      </c>
      <c r="J1627" t="s">
        <v>119</v>
      </c>
      <c r="K1627" t="s">
        <v>132</v>
      </c>
      <c r="L1627" t="s">
        <v>124</v>
      </c>
      <c r="M1627" t="s">
        <v>122</v>
      </c>
      <c r="N1627" s="2">
        <v>43200</v>
      </c>
    </row>
    <row r="1628" spans="1:14" x14ac:dyDescent="0.3">
      <c r="A1628" t="s">
        <v>115</v>
      </c>
      <c r="B1628" t="s">
        <v>133</v>
      </c>
      <c r="C1628">
        <v>790</v>
      </c>
      <c r="D1628" s="1">
        <v>8.4636840000000005E-2</v>
      </c>
      <c r="E1628" s="1">
        <v>8.7003509999999995</v>
      </c>
      <c r="F1628">
        <v>2</v>
      </c>
      <c r="G1628" t="s">
        <v>117</v>
      </c>
      <c r="H1628" t="s">
        <v>118</v>
      </c>
      <c r="I1628">
        <v>0</v>
      </c>
      <c r="J1628" t="s">
        <v>119</v>
      </c>
      <c r="K1628" t="s">
        <v>132</v>
      </c>
      <c r="L1628" t="s">
        <v>124</v>
      </c>
      <c r="M1628" t="s">
        <v>122</v>
      </c>
      <c r="N1628" s="2">
        <v>43200</v>
      </c>
    </row>
    <row r="1629" spans="1:14" x14ac:dyDescent="0.3">
      <c r="A1629" t="s">
        <v>115</v>
      </c>
      <c r="B1629" t="s">
        <v>133</v>
      </c>
      <c r="C1629">
        <v>790</v>
      </c>
      <c r="D1629" s="1">
        <v>8.6465490000000006E-2</v>
      </c>
      <c r="E1629" s="1">
        <v>8.8360880000000002</v>
      </c>
      <c r="F1629">
        <v>3</v>
      </c>
      <c r="G1629" t="s">
        <v>117</v>
      </c>
      <c r="H1629" t="s">
        <v>118</v>
      </c>
      <c r="I1629">
        <v>0</v>
      </c>
      <c r="J1629" t="s">
        <v>119</v>
      </c>
      <c r="K1629" t="s">
        <v>132</v>
      </c>
      <c r="L1629" t="s">
        <v>124</v>
      </c>
      <c r="M1629" t="s">
        <v>122</v>
      </c>
      <c r="N1629" s="2">
        <v>43200</v>
      </c>
    </row>
    <row r="1630" spans="1:14" x14ac:dyDescent="0.3">
      <c r="A1630" t="s">
        <v>115</v>
      </c>
      <c r="B1630" t="s">
        <v>133</v>
      </c>
      <c r="C1630">
        <v>790</v>
      </c>
      <c r="D1630" s="1">
        <v>8.2742309999999999E-2</v>
      </c>
      <c r="E1630" s="1">
        <v>8.6523950000000003</v>
      </c>
      <c r="F1630">
        <v>4</v>
      </c>
      <c r="G1630" t="s">
        <v>117</v>
      </c>
      <c r="H1630" t="s">
        <v>118</v>
      </c>
      <c r="I1630">
        <v>0</v>
      </c>
      <c r="J1630" t="s">
        <v>119</v>
      </c>
      <c r="K1630" t="s">
        <v>132</v>
      </c>
      <c r="L1630" t="s">
        <v>124</v>
      </c>
      <c r="M1630" t="s">
        <v>122</v>
      </c>
      <c r="N1630" s="2">
        <v>43200</v>
      </c>
    </row>
    <row r="1631" spans="1:14" x14ac:dyDescent="0.3">
      <c r="A1631" t="s">
        <v>115</v>
      </c>
      <c r="B1631" t="s">
        <v>133</v>
      </c>
      <c r="C1631">
        <v>790</v>
      </c>
      <c r="D1631" s="1">
        <v>8.4725549999999997E-2</v>
      </c>
      <c r="E1631" s="1">
        <v>8.7423950000000001</v>
      </c>
      <c r="F1631">
        <v>5</v>
      </c>
      <c r="G1631" t="s">
        <v>117</v>
      </c>
      <c r="H1631" t="s">
        <v>118</v>
      </c>
      <c r="I1631">
        <v>0</v>
      </c>
      <c r="J1631" t="s">
        <v>119</v>
      </c>
      <c r="K1631" t="s">
        <v>132</v>
      </c>
      <c r="L1631" t="s">
        <v>124</v>
      </c>
      <c r="M1631" t="s">
        <v>122</v>
      </c>
      <c r="N1631" s="2">
        <v>43200</v>
      </c>
    </row>
    <row r="1632" spans="1:14" x14ac:dyDescent="0.3">
      <c r="A1632" t="s">
        <v>115</v>
      </c>
      <c r="B1632" t="s">
        <v>133</v>
      </c>
      <c r="C1632">
        <v>800</v>
      </c>
      <c r="D1632" s="1">
        <v>8.7019310000000002E-2</v>
      </c>
      <c r="E1632" s="1">
        <v>8.6362170000000003</v>
      </c>
      <c r="F1632">
        <v>1</v>
      </c>
      <c r="G1632" t="s">
        <v>117</v>
      </c>
      <c r="H1632" t="s">
        <v>118</v>
      </c>
      <c r="I1632">
        <v>0</v>
      </c>
      <c r="J1632" t="s">
        <v>119</v>
      </c>
      <c r="K1632" t="s">
        <v>132</v>
      </c>
      <c r="L1632" t="s">
        <v>124</v>
      </c>
      <c r="M1632" t="s">
        <v>122</v>
      </c>
      <c r="N1632" s="2">
        <v>43200</v>
      </c>
    </row>
    <row r="1633" spans="1:14" x14ac:dyDescent="0.3">
      <c r="A1633" t="s">
        <v>115</v>
      </c>
      <c r="B1633" t="s">
        <v>133</v>
      </c>
      <c r="C1633">
        <v>800</v>
      </c>
      <c r="D1633" s="1">
        <v>8.7628890000000001E-2</v>
      </c>
      <c r="E1633" s="1">
        <v>8.6719819999999999</v>
      </c>
      <c r="F1633">
        <v>2</v>
      </c>
      <c r="G1633" t="s">
        <v>117</v>
      </c>
      <c r="H1633" t="s">
        <v>118</v>
      </c>
      <c r="I1633">
        <v>0</v>
      </c>
      <c r="J1633" t="s">
        <v>119</v>
      </c>
      <c r="K1633" t="s">
        <v>132</v>
      </c>
      <c r="L1633" t="s">
        <v>124</v>
      </c>
      <c r="M1633" t="s">
        <v>122</v>
      </c>
      <c r="N1633" s="2">
        <v>43200</v>
      </c>
    </row>
    <row r="1634" spans="1:14" x14ac:dyDescent="0.3">
      <c r="A1634" t="s">
        <v>115</v>
      </c>
      <c r="B1634" t="s">
        <v>133</v>
      </c>
      <c r="C1634">
        <v>800</v>
      </c>
      <c r="D1634" s="1">
        <v>8.3364160000000007E-2</v>
      </c>
      <c r="E1634" s="1">
        <v>8.5032999999999994</v>
      </c>
      <c r="F1634">
        <v>3</v>
      </c>
      <c r="G1634" t="s">
        <v>117</v>
      </c>
      <c r="H1634" t="s">
        <v>118</v>
      </c>
      <c r="I1634">
        <v>0</v>
      </c>
      <c r="J1634" t="s">
        <v>119</v>
      </c>
      <c r="K1634" t="s">
        <v>132</v>
      </c>
      <c r="L1634" t="s">
        <v>124</v>
      </c>
      <c r="M1634" t="s">
        <v>122</v>
      </c>
      <c r="N1634" s="2">
        <v>43200</v>
      </c>
    </row>
    <row r="1635" spans="1:14" x14ac:dyDescent="0.3">
      <c r="A1635" t="s">
        <v>115</v>
      </c>
      <c r="B1635" t="s">
        <v>133</v>
      </c>
      <c r="C1635">
        <v>800</v>
      </c>
      <c r="D1635" s="1">
        <v>8.8252570000000002E-2</v>
      </c>
      <c r="E1635" s="1">
        <v>8.7077539999999996</v>
      </c>
      <c r="F1635">
        <v>4</v>
      </c>
      <c r="G1635" t="s">
        <v>117</v>
      </c>
      <c r="H1635" t="s">
        <v>118</v>
      </c>
      <c r="I1635">
        <v>0</v>
      </c>
      <c r="J1635" t="s">
        <v>119</v>
      </c>
      <c r="K1635" t="s">
        <v>132</v>
      </c>
      <c r="L1635" t="s">
        <v>124</v>
      </c>
      <c r="M1635" t="s">
        <v>122</v>
      </c>
      <c r="N1635" s="2">
        <v>43200</v>
      </c>
    </row>
    <row r="1636" spans="1:14" x14ac:dyDescent="0.3">
      <c r="A1636" t="s">
        <v>115</v>
      </c>
      <c r="B1636" t="s">
        <v>133</v>
      </c>
      <c r="C1636">
        <v>800</v>
      </c>
      <c r="D1636" s="1">
        <v>8.6297780000000004E-2</v>
      </c>
      <c r="E1636" s="1">
        <v>8.6184410000000007</v>
      </c>
      <c r="F1636">
        <v>5</v>
      </c>
      <c r="G1636" t="s">
        <v>117</v>
      </c>
      <c r="H1636" t="s">
        <v>118</v>
      </c>
      <c r="I1636">
        <v>0</v>
      </c>
      <c r="J1636" t="s">
        <v>119</v>
      </c>
      <c r="K1636" t="s">
        <v>132</v>
      </c>
      <c r="L1636" t="s">
        <v>124</v>
      </c>
      <c r="M1636" t="s">
        <v>122</v>
      </c>
      <c r="N1636" s="2">
        <v>43200</v>
      </c>
    </row>
    <row r="1637" spans="1:14" x14ac:dyDescent="0.3">
      <c r="A1637" t="s">
        <v>115</v>
      </c>
      <c r="B1637" t="s">
        <v>133</v>
      </c>
      <c r="C1637">
        <v>810</v>
      </c>
      <c r="D1637" s="1">
        <v>8.4517330000000002E-2</v>
      </c>
      <c r="E1637" s="1">
        <v>8.3778070000000007</v>
      </c>
      <c r="F1637">
        <v>1</v>
      </c>
      <c r="G1637" t="s">
        <v>117</v>
      </c>
      <c r="H1637" t="s">
        <v>118</v>
      </c>
      <c r="I1637">
        <v>0</v>
      </c>
      <c r="J1637" t="s">
        <v>119</v>
      </c>
      <c r="K1637" t="s">
        <v>132</v>
      </c>
      <c r="L1637" t="s">
        <v>124</v>
      </c>
      <c r="M1637" t="s">
        <v>122</v>
      </c>
      <c r="N1637" s="2">
        <v>43200</v>
      </c>
    </row>
    <row r="1638" spans="1:14" x14ac:dyDescent="0.3">
      <c r="A1638" t="s">
        <v>115</v>
      </c>
      <c r="B1638" t="s">
        <v>133</v>
      </c>
      <c r="C1638">
        <v>810</v>
      </c>
      <c r="D1638" s="1">
        <v>8.6450399999999997E-2</v>
      </c>
      <c r="E1638" s="1">
        <v>8.4424189999999992</v>
      </c>
      <c r="F1638">
        <v>2</v>
      </c>
      <c r="G1638" t="s">
        <v>117</v>
      </c>
      <c r="H1638" t="s">
        <v>118</v>
      </c>
      <c r="I1638">
        <v>0</v>
      </c>
      <c r="J1638" t="s">
        <v>119</v>
      </c>
      <c r="K1638" t="s">
        <v>132</v>
      </c>
      <c r="L1638" t="s">
        <v>124</v>
      </c>
      <c r="M1638" t="s">
        <v>122</v>
      </c>
      <c r="N1638" s="2">
        <v>43200</v>
      </c>
    </row>
    <row r="1639" spans="1:14" x14ac:dyDescent="0.3">
      <c r="A1639" t="s">
        <v>115</v>
      </c>
      <c r="B1639" t="s">
        <v>133</v>
      </c>
      <c r="C1639">
        <v>810</v>
      </c>
      <c r="D1639" s="1">
        <v>9.06227E-2</v>
      </c>
      <c r="E1639" s="1">
        <v>8.6245689999999993</v>
      </c>
      <c r="F1639">
        <v>3</v>
      </c>
      <c r="G1639" t="s">
        <v>117</v>
      </c>
      <c r="H1639" t="s">
        <v>118</v>
      </c>
      <c r="I1639">
        <v>0</v>
      </c>
      <c r="J1639" t="s">
        <v>119</v>
      </c>
      <c r="K1639" t="s">
        <v>132</v>
      </c>
      <c r="L1639" t="s">
        <v>124</v>
      </c>
      <c r="M1639" t="s">
        <v>122</v>
      </c>
      <c r="N1639" s="2">
        <v>43200</v>
      </c>
    </row>
    <row r="1640" spans="1:14" x14ac:dyDescent="0.3">
      <c r="A1640" t="s">
        <v>115</v>
      </c>
      <c r="B1640" t="s">
        <v>133</v>
      </c>
      <c r="C1640">
        <v>810</v>
      </c>
      <c r="D1640" s="1">
        <v>9.0606549999999994E-2</v>
      </c>
      <c r="E1640" s="1">
        <v>8.6751799999999992</v>
      </c>
      <c r="F1640">
        <v>4</v>
      </c>
      <c r="G1640" t="s">
        <v>117</v>
      </c>
      <c r="H1640" t="s">
        <v>118</v>
      </c>
      <c r="I1640">
        <v>0</v>
      </c>
      <c r="J1640" t="s">
        <v>119</v>
      </c>
      <c r="K1640" t="s">
        <v>132</v>
      </c>
      <c r="L1640" t="s">
        <v>124</v>
      </c>
      <c r="M1640" t="s">
        <v>122</v>
      </c>
      <c r="N1640" s="2">
        <v>43200</v>
      </c>
    </row>
    <row r="1641" spans="1:14" x14ac:dyDescent="0.3">
      <c r="A1641" t="s">
        <v>115</v>
      </c>
      <c r="B1641" t="s">
        <v>133</v>
      </c>
      <c r="C1641">
        <v>810</v>
      </c>
      <c r="D1641" s="1">
        <v>8.8207049999999995E-2</v>
      </c>
      <c r="E1641" s="1">
        <v>8.5357070000000004</v>
      </c>
      <c r="F1641">
        <v>5</v>
      </c>
      <c r="G1641" t="s">
        <v>117</v>
      </c>
      <c r="H1641" t="s">
        <v>118</v>
      </c>
      <c r="I1641">
        <v>0</v>
      </c>
      <c r="J1641" t="s">
        <v>119</v>
      </c>
      <c r="K1641" t="s">
        <v>132</v>
      </c>
      <c r="L1641" t="s">
        <v>124</v>
      </c>
      <c r="M1641" t="s">
        <v>122</v>
      </c>
      <c r="N1641" s="2">
        <v>43200</v>
      </c>
    </row>
    <row r="1642" spans="1:14" x14ac:dyDescent="0.3">
      <c r="A1642" t="s">
        <v>115</v>
      </c>
      <c r="B1642" t="s">
        <v>133</v>
      </c>
      <c r="C1642">
        <v>820</v>
      </c>
      <c r="D1642" s="1">
        <v>8.4844660000000002E-2</v>
      </c>
      <c r="E1642" s="1">
        <v>8.2971190000000004</v>
      </c>
      <c r="F1642">
        <v>1</v>
      </c>
      <c r="G1642" t="s">
        <v>117</v>
      </c>
      <c r="H1642" t="s">
        <v>118</v>
      </c>
      <c r="I1642">
        <v>0</v>
      </c>
      <c r="J1642" t="s">
        <v>119</v>
      </c>
      <c r="K1642" t="s">
        <v>132</v>
      </c>
      <c r="L1642" t="s">
        <v>124</v>
      </c>
      <c r="M1642" t="s">
        <v>122</v>
      </c>
      <c r="N1642" s="2">
        <v>43200</v>
      </c>
    </row>
    <row r="1643" spans="1:14" x14ac:dyDescent="0.3">
      <c r="A1643" t="s">
        <v>115</v>
      </c>
      <c r="B1643" t="s">
        <v>133</v>
      </c>
      <c r="C1643">
        <v>820</v>
      </c>
      <c r="D1643" s="1">
        <v>8.3013100000000006E-2</v>
      </c>
      <c r="E1643" s="1">
        <v>8.1797090000000008</v>
      </c>
      <c r="F1643">
        <v>2</v>
      </c>
      <c r="G1643" t="s">
        <v>117</v>
      </c>
      <c r="H1643" t="s">
        <v>118</v>
      </c>
      <c r="I1643">
        <v>0</v>
      </c>
      <c r="J1643" t="s">
        <v>119</v>
      </c>
      <c r="K1643" t="s">
        <v>132</v>
      </c>
      <c r="L1643" t="s">
        <v>124</v>
      </c>
      <c r="M1643" t="s">
        <v>122</v>
      </c>
      <c r="N1643" s="2">
        <v>43200</v>
      </c>
    </row>
    <row r="1644" spans="1:14" x14ac:dyDescent="0.3">
      <c r="A1644" t="s">
        <v>115</v>
      </c>
      <c r="B1644" t="s">
        <v>133</v>
      </c>
      <c r="C1644">
        <v>820</v>
      </c>
      <c r="D1644" s="1">
        <v>8.0665059999999997E-2</v>
      </c>
      <c r="E1644" s="1">
        <v>8.0835319999999999</v>
      </c>
      <c r="F1644">
        <v>3</v>
      </c>
      <c r="G1644" t="s">
        <v>117</v>
      </c>
      <c r="H1644" t="s">
        <v>118</v>
      </c>
      <c r="I1644">
        <v>0</v>
      </c>
      <c r="J1644" t="s">
        <v>119</v>
      </c>
      <c r="K1644" t="s">
        <v>132</v>
      </c>
      <c r="L1644" t="s">
        <v>124</v>
      </c>
      <c r="M1644" t="s">
        <v>122</v>
      </c>
      <c r="N1644" s="2">
        <v>43200</v>
      </c>
    </row>
    <row r="1645" spans="1:14" x14ac:dyDescent="0.3">
      <c r="A1645" t="s">
        <v>115</v>
      </c>
      <c r="B1645" t="s">
        <v>133</v>
      </c>
      <c r="C1645">
        <v>820</v>
      </c>
      <c r="D1645" s="1">
        <v>8.2547099999999998E-2</v>
      </c>
      <c r="E1645" s="1">
        <v>8.152965</v>
      </c>
      <c r="F1645">
        <v>4</v>
      </c>
      <c r="G1645" t="s">
        <v>117</v>
      </c>
      <c r="H1645" t="s">
        <v>118</v>
      </c>
      <c r="I1645">
        <v>0</v>
      </c>
      <c r="J1645" t="s">
        <v>119</v>
      </c>
      <c r="K1645" t="s">
        <v>132</v>
      </c>
      <c r="L1645" t="s">
        <v>124</v>
      </c>
      <c r="M1645" t="s">
        <v>122</v>
      </c>
      <c r="N1645" s="2">
        <v>43200</v>
      </c>
    </row>
    <row r="1646" spans="1:14" x14ac:dyDescent="0.3">
      <c r="A1646" t="s">
        <v>115</v>
      </c>
      <c r="B1646" t="s">
        <v>133</v>
      </c>
      <c r="C1646">
        <v>820</v>
      </c>
      <c r="D1646" s="1">
        <v>8.4890690000000005E-2</v>
      </c>
      <c r="E1646" s="1">
        <v>8.2833729999999992</v>
      </c>
      <c r="F1646">
        <v>5</v>
      </c>
      <c r="G1646" t="s">
        <v>117</v>
      </c>
      <c r="H1646" t="s">
        <v>118</v>
      </c>
      <c r="I1646">
        <v>0</v>
      </c>
      <c r="J1646" t="s">
        <v>119</v>
      </c>
      <c r="K1646" t="s">
        <v>132</v>
      </c>
      <c r="L1646" t="s">
        <v>124</v>
      </c>
      <c r="M1646" t="s">
        <v>122</v>
      </c>
      <c r="N1646" s="2">
        <v>43200</v>
      </c>
    </row>
    <row r="1647" spans="1:14" x14ac:dyDescent="0.3">
      <c r="A1647" t="s">
        <v>115</v>
      </c>
      <c r="B1647" t="s">
        <v>133</v>
      </c>
      <c r="C1647">
        <v>830</v>
      </c>
      <c r="D1647" s="1">
        <v>8.3424289999999998E-2</v>
      </c>
      <c r="E1647" s="1">
        <v>8.1043369999999992</v>
      </c>
      <c r="F1647">
        <v>1</v>
      </c>
      <c r="G1647" t="s">
        <v>117</v>
      </c>
      <c r="H1647" t="s">
        <v>118</v>
      </c>
      <c r="I1647">
        <v>0</v>
      </c>
      <c r="J1647" t="s">
        <v>119</v>
      </c>
      <c r="K1647" t="s">
        <v>132</v>
      </c>
      <c r="L1647" t="s">
        <v>124</v>
      </c>
      <c r="M1647" t="s">
        <v>122</v>
      </c>
      <c r="N1647" s="2">
        <v>43200</v>
      </c>
    </row>
    <row r="1648" spans="1:14" x14ac:dyDescent="0.3">
      <c r="A1648" t="s">
        <v>115</v>
      </c>
      <c r="B1648" t="s">
        <v>133</v>
      </c>
      <c r="C1648">
        <v>830</v>
      </c>
      <c r="D1648" s="1">
        <v>8.4762760000000006E-2</v>
      </c>
      <c r="E1648" s="1">
        <v>8.1074000000000002</v>
      </c>
      <c r="F1648">
        <v>2</v>
      </c>
      <c r="G1648" t="s">
        <v>117</v>
      </c>
      <c r="H1648" t="s">
        <v>118</v>
      </c>
      <c r="I1648">
        <v>0</v>
      </c>
      <c r="J1648" t="s">
        <v>119</v>
      </c>
      <c r="K1648" t="s">
        <v>132</v>
      </c>
      <c r="L1648" t="s">
        <v>124</v>
      </c>
      <c r="M1648" t="s">
        <v>122</v>
      </c>
      <c r="N1648" s="2">
        <v>43200</v>
      </c>
    </row>
    <row r="1649" spans="1:14" x14ac:dyDescent="0.3">
      <c r="A1649" t="s">
        <v>115</v>
      </c>
      <c r="B1649" t="s">
        <v>133</v>
      </c>
      <c r="C1649">
        <v>830</v>
      </c>
      <c r="D1649" s="1">
        <v>8.6811819999999998E-2</v>
      </c>
      <c r="E1649" s="1">
        <v>8.2587340000000005</v>
      </c>
      <c r="F1649">
        <v>3</v>
      </c>
      <c r="G1649" t="s">
        <v>117</v>
      </c>
      <c r="H1649" t="s">
        <v>118</v>
      </c>
      <c r="I1649">
        <v>0</v>
      </c>
      <c r="J1649" t="s">
        <v>119</v>
      </c>
      <c r="K1649" t="s">
        <v>132</v>
      </c>
      <c r="L1649" t="s">
        <v>124</v>
      </c>
      <c r="M1649" t="s">
        <v>122</v>
      </c>
      <c r="N1649" s="2">
        <v>43200</v>
      </c>
    </row>
    <row r="1650" spans="1:14" x14ac:dyDescent="0.3">
      <c r="A1650" t="s">
        <v>115</v>
      </c>
      <c r="B1650" t="s">
        <v>133</v>
      </c>
      <c r="C1650">
        <v>830</v>
      </c>
      <c r="D1650" s="1">
        <v>8.3454990000000007E-2</v>
      </c>
      <c r="E1650" s="1">
        <v>8.0532859999999999</v>
      </c>
      <c r="F1650">
        <v>4</v>
      </c>
      <c r="G1650" t="s">
        <v>117</v>
      </c>
      <c r="H1650" t="s">
        <v>118</v>
      </c>
      <c r="I1650">
        <v>0</v>
      </c>
      <c r="J1650" t="s">
        <v>119</v>
      </c>
      <c r="K1650" t="s">
        <v>132</v>
      </c>
      <c r="L1650" t="s">
        <v>124</v>
      </c>
      <c r="M1650" t="s">
        <v>122</v>
      </c>
      <c r="N1650" s="2">
        <v>43200</v>
      </c>
    </row>
    <row r="1651" spans="1:14" x14ac:dyDescent="0.3">
      <c r="A1651" t="s">
        <v>115</v>
      </c>
      <c r="B1651" t="s">
        <v>133</v>
      </c>
      <c r="C1651">
        <v>830</v>
      </c>
      <c r="D1651" s="1">
        <v>8.4221989999999997E-2</v>
      </c>
      <c r="E1651" s="1">
        <v>8.0342749999999992</v>
      </c>
      <c r="F1651">
        <v>5</v>
      </c>
      <c r="G1651" t="s">
        <v>117</v>
      </c>
      <c r="H1651" t="s">
        <v>118</v>
      </c>
      <c r="I1651">
        <v>0</v>
      </c>
      <c r="J1651" t="s">
        <v>119</v>
      </c>
      <c r="K1651" t="s">
        <v>132</v>
      </c>
      <c r="L1651" t="s">
        <v>124</v>
      </c>
      <c r="M1651" t="s">
        <v>122</v>
      </c>
      <c r="N1651" s="2">
        <v>43200</v>
      </c>
    </row>
    <row r="1652" spans="1:14" x14ac:dyDescent="0.3">
      <c r="A1652" t="s">
        <v>115</v>
      </c>
      <c r="B1652" t="s">
        <v>133</v>
      </c>
      <c r="C1652">
        <v>840</v>
      </c>
      <c r="D1652" s="1">
        <v>8.6384719999999998E-2</v>
      </c>
      <c r="E1652" s="1">
        <v>8.0083149999999996</v>
      </c>
      <c r="F1652">
        <v>1</v>
      </c>
      <c r="G1652" t="s">
        <v>117</v>
      </c>
      <c r="H1652" t="s">
        <v>118</v>
      </c>
      <c r="I1652">
        <v>0</v>
      </c>
      <c r="J1652" t="s">
        <v>119</v>
      </c>
      <c r="K1652" t="s">
        <v>132</v>
      </c>
      <c r="L1652" t="s">
        <v>124</v>
      </c>
      <c r="M1652" t="s">
        <v>122</v>
      </c>
      <c r="N1652" s="2">
        <v>43200</v>
      </c>
    </row>
    <row r="1653" spans="1:14" x14ac:dyDescent="0.3">
      <c r="A1653" t="s">
        <v>115</v>
      </c>
      <c r="B1653" t="s">
        <v>133</v>
      </c>
      <c r="C1653">
        <v>840</v>
      </c>
      <c r="D1653" s="1">
        <v>8.6844889999999994E-2</v>
      </c>
      <c r="E1653" s="1">
        <v>8.0313400000000001</v>
      </c>
      <c r="F1653">
        <v>2</v>
      </c>
      <c r="G1653" t="s">
        <v>117</v>
      </c>
      <c r="H1653" t="s">
        <v>118</v>
      </c>
      <c r="I1653">
        <v>0</v>
      </c>
      <c r="J1653" t="s">
        <v>119</v>
      </c>
      <c r="K1653" t="s">
        <v>132</v>
      </c>
      <c r="L1653" t="s">
        <v>124</v>
      </c>
      <c r="M1653" t="s">
        <v>122</v>
      </c>
      <c r="N1653" s="2">
        <v>43200</v>
      </c>
    </row>
    <row r="1654" spans="1:14" x14ac:dyDescent="0.3">
      <c r="A1654" t="s">
        <v>115</v>
      </c>
      <c r="B1654" t="s">
        <v>133</v>
      </c>
      <c r="C1654">
        <v>840</v>
      </c>
      <c r="D1654" s="1">
        <v>8.3964960000000005E-2</v>
      </c>
      <c r="E1654" s="1">
        <v>7.8698560000000004</v>
      </c>
      <c r="F1654">
        <v>3</v>
      </c>
      <c r="G1654" t="s">
        <v>117</v>
      </c>
      <c r="H1654" t="s">
        <v>118</v>
      </c>
      <c r="I1654">
        <v>0</v>
      </c>
      <c r="J1654" t="s">
        <v>119</v>
      </c>
      <c r="K1654" t="s">
        <v>132</v>
      </c>
      <c r="L1654" t="s">
        <v>124</v>
      </c>
      <c r="M1654" t="s">
        <v>122</v>
      </c>
      <c r="N1654" s="2">
        <v>43200</v>
      </c>
    </row>
    <row r="1655" spans="1:14" x14ac:dyDescent="0.3">
      <c r="A1655" t="s">
        <v>115</v>
      </c>
      <c r="B1655" t="s">
        <v>133</v>
      </c>
      <c r="C1655">
        <v>840</v>
      </c>
      <c r="D1655" s="1">
        <v>8.8809470000000001E-2</v>
      </c>
      <c r="E1655" s="1">
        <v>8.1108519999999995</v>
      </c>
      <c r="F1655">
        <v>4</v>
      </c>
      <c r="G1655" t="s">
        <v>117</v>
      </c>
      <c r="H1655" t="s">
        <v>118</v>
      </c>
      <c r="I1655">
        <v>0</v>
      </c>
      <c r="J1655" t="s">
        <v>119</v>
      </c>
      <c r="K1655" t="s">
        <v>132</v>
      </c>
      <c r="L1655" t="s">
        <v>124</v>
      </c>
      <c r="M1655" t="s">
        <v>122</v>
      </c>
      <c r="N1655" s="2">
        <v>43200</v>
      </c>
    </row>
    <row r="1656" spans="1:14" x14ac:dyDescent="0.3">
      <c r="A1656" t="s">
        <v>115</v>
      </c>
      <c r="B1656" t="s">
        <v>133</v>
      </c>
      <c r="C1656">
        <v>840</v>
      </c>
      <c r="D1656" s="1">
        <v>8.4164610000000001E-2</v>
      </c>
      <c r="E1656" s="1">
        <v>7.9371369999999999</v>
      </c>
      <c r="F1656">
        <v>5</v>
      </c>
      <c r="G1656" t="s">
        <v>117</v>
      </c>
      <c r="H1656" t="s">
        <v>118</v>
      </c>
      <c r="I1656">
        <v>0</v>
      </c>
      <c r="J1656" t="s">
        <v>119</v>
      </c>
      <c r="K1656" t="s">
        <v>132</v>
      </c>
      <c r="L1656" t="s">
        <v>124</v>
      </c>
      <c r="M1656" t="s">
        <v>122</v>
      </c>
      <c r="N1656" s="2">
        <v>43200</v>
      </c>
    </row>
    <row r="1657" spans="1:14" x14ac:dyDescent="0.3">
      <c r="A1657" t="s">
        <v>115</v>
      </c>
      <c r="B1657" t="s">
        <v>133</v>
      </c>
      <c r="C1657">
        <v>850</v>
      </c>
      <c r="D1657" s="1">
        <v>8.518945E-2</v>
      </c>
      <c r="E1657" s="1">
        <v>7.6793930000000001</v>
      </c>
      <c r="F1657">
        <v>1</v>
      </c>
      <c r="G1657" t="s">
        <v>117</v>
      </c>
      <c r="H1657" t="s">
        <v>118</v>
      </c>
      <c r="I1657">
        <v>0</v>
      </c>
      <c r="J1657" t="s">
        <v>119</v>
      </c>
      <c r="K1657" t="s">
        <v>132</v>
      </c>
      <c r="L1657" t="s">
        <v>124</v>
      </c>
      <c r="M1657" t="s">
        <v>122</v>
      </c>
      <c r="N1657" s="2">
        <v>43200</v>
      </c>
    </row>
    <row r="1658" spans="1:14" x14ac:dyDescent="0.3">
      <c r="A1658" t="s">
        <v>115</v>
      </c>
      <c r="B1658" t="s">
        <v>133</v>
      </c>
      <c r="C1658">
        <v>850</v>
      </c>
      <c r="D1658" s="1">
        <v>8.8304599999999997E-2</v>
      </c>
      <c r="E1658" s="1">
        <v>7.835807</v>
      </c>
      <c r="F1658">
        <v>2</v>
      </c>
      <c r="G1658" t="s">
        <v>117</v>
      </c>
      <c r="H1658" t="s">
        <v>118</v>
      </c>
      <c r="I1658">
        <v>0</v>
      </c>
      <c r="J1658" t="s">
        <v>119</v>
      </c>
      <c r="K1658" t="s">
        <v>132</v>
      </c>
      <c r="L1658" t="s">
        <v>124</v>
      </c>
      <c r="M1658" t="s">
        <v>122</v>
      </c>
      <c r="N1658" s="2">
        <v>43200</v>
      </c>
    </row>
    <row r="1659" spans="1:14" x14ac:dyDescent="0.3">
      <c r="A1659" t="s">
        <v>115</v>
      </c>
      <c r="B1659" t="s">
        <v>133</v>
      </c>
      <c r="C1659">
        <v>850</v>
      </c>
      <c r="D1659" s="1">
        <v>8.6495630000000004E-2</v>
      </c>
      <c r="E1659" s="1">
        <v>7.7217339999999997</v>
      </c>
      <c r="F1659">
        <v>3</v>
      </c>
      <c r="G1659" t="s">
        <v>117</v>
      </c>
      <c r="H1659" t="s">
        <v>118</v>
      </c>
      <c r="I1659">
        <v>0</v>
      </c>
      <c r="J1659" t="s">
        <v>119</v>
      </c>
      <c r="K1659" t="s">
        <v>132</v>
      </c>
      <c r="L1659" t="s">
        <v>124</v>
      </c>
      <c r="M1659" t="s">
        <v>122</v>
      </c>
      <c r="N1659" s="2">
        <v>43200</v>
      </c>
    </row>
    <row r="1660" spans="1:14" x14ac:dyDescent="0.3">
      <c r="A1660" t="s">
        <v>115</v>
      </c>
      <c r="B1660" t="s">
        <v>133</v>
      </c>
      <c r="C1660">
        <v>850</v>
      </c>
      <c r="D1660" s="1">
        <v>8.9234309999999997E-2</v>
      </c>
      <c r="E1660" s="1">
        <v>7.823563</v>
      </c>
      <c r="F1660">
        <v>4</v>
      </c>
      <c r="G1660" t="s">
        <v>117</v>
      </c>
      <c r="H1660" t="s">
        <v>118</v>
      </c>
      <c r="I1660">
        <v>0</v>
      </c>
      <c r="J1660" t="s">
        <v>119</v>
      </c>
      <c r="K1660" t="s">
        <v>132</v>
      </c>
      <c r="L1660" t="s">
        <v>124</v>
      </c>
      <c r="M1660" t="s">
        <v>122</v>
      </c>
      <c r="N1660" s="2">
        <v>43200</v>
      </c>
    </row>
    <row r="1661" spans="1:14" x14ac:dyDescent="0.3">
      <c r="A1661" t="s">
        <v>115</v>
      </c>
      <c r="B1661" t="s">
        <v>133</v>
      </c>
      <c r="C1661">
        <v>850</v>
      </c>
      <c r="D1661" s="1">
        <v>8.7006089999999994E-2</v>
      </c>
      <c r="E1661" s="1">
        <v>7.7897169999999996</v>
      </c>
      <c r="F1661">
        <v>5</v>
      </c>
      <c r="G1661" t="s">
        <v>117</v>
      </c>
      <c r="H1661" t="s">
        <v>118</v>
      </c>
      <c r="I1661">
        <v>0</v>
      </c>
      <c r="J1661" t="s">
        <v>119</v>
      </c>
      <c r="K1661" t="s">
        <v>132</v>
      </c>
      <c r="L1661" t="s">
        <v>124</v>
      </c>
      <c r="M1661" t="s">
        <v>122</v>
      </c>
      <c r="N1661" s="2">
        <v>43200</v>
      </c>
    </row>
    <row r="1662" spans="1:14" x14ac:dyDescent="0.3">
      <c r="A1662" t="s">
        <v>115</v>
      </c>
      <c r="B1662" t="s">
        <v>133</v>
      </c>
      <c r="C1662">
        <v>860</v>
      </c>
      <c r="D1662" s="1">
        <v>8.7518639999999995E-2</v>
      </c>
      <c r="E1662" s="1">
        <v>7.6886229999999998</v>
      </c>
      <c r="F1662">
        <v>1</v>
      </c>
      <c r="G1662" t="s">
        <v>117</v>
      </c>
      <c r="H1662" t="s">
        <v>118</v>
      </c>
      <c r="I1662">
        <v>0</v>
      </c>
      <c r="J1662" t="s">
        <v>119</v>
      </c>
      <c r="K1662" t="s">
        <v>132</v>
      </c>
      <c r="L1662" t="s">
        <v>124</v>
      </c>
      <c r="M1662" t="s">
        <v>122</v>
      </c>
      <c r="N1662" s="2">
        <v>43200</v>
      </c>
    </row>
    <row r="1663" spans="1:14" x14ac:dyDescent="0.3">
      <c r="A1663" t="s">
        <v>115</v>
      </c>
      <c r="B1663" t="s">
        <v>133</v>
      </c>
      <c r="C1663">
        <v>860</v>
      </c>
      <c r="D1663" s="1">
        <v>8.6858299999999999E-2</v>
      </c>
      <c r="E1663" s="1">
        <v>7.6540689999999998</v>
      </c>
      <c r="F1663">
        <v>2</v>
      </c>
      <c r="G1663" t="s">
        <v>117</v>
      </c>
      <c r="H1663" t="s">
        <v>118</v>
      </c>
      <c r="I1663">
        <v>0</v>
      </c>
      <c r="J1663" t="s">
        <v>119</v>
      </c>
      <c r="K1663" t="s">
        <v>132</v>
      </c>
      <c r="L1663" t="s">
        <v>124</v>
      </c>
      <c r="M1663" t="s">
        <v>122</v>
      </c>
      <c r="N1663" s="2">
        <v>43200</v>
      </c>
    </row>
    <row r="1664" spans="1:14" x14ac:dyDescent="0.3">
      <c r="A1664" t="s">
        <v>115</v>
      </c>
      <c r="B1664" t="s">
        <v>133</v>
      </c>
      <c r="C1664">
        <v>860</v>
      </c>
      <c r="D1664" s="1">
        <v>8.5336019999999999E-2</v>
      </c>
      <c r="E1664" s="1">
        <v>7.6390260000000003</v>
      </c>
      <c r="F1664">
        <v>3</v>
      </c>
      <c r="G1664" t="s">
        <v>117</v>
      </c>
      <c r="H1664" t="s">
        <v>118</v>
      </c>
      <c r="I1664">
        <v>0</v>
      </c>
      <c r="J1664" t="s">
        <v>119</v>
      </c>
      <c r="K1664" t="s">
        <v>132</v>
      </c>
      <c r="L1664" t="s">
        <v>124</v>
      </c>
      <c r="M1664" t="s">
        <v>122</v>
      </c>
      <c r="N1664" s="2">
        <v>43200</v>
      </c>
    </row>
    <row r="1665" spans="1:14" x14ac:dyDescent="0.3">
      <c r="A1665" t="s">
        <v>115</v>
      </c>
      <c r="B1665" t="s">
        <v>133</v>
      </c>
      <c r="C1665">
        <v>860</v>
      </c>
      <c r="D1665" s="1">
        <v>8.7918999999999997E-2</v>
      </c>
      <c r="E1665" s="1">
        <v>7.7824749999999998</v>
      </c>
      <c r="F1665">
        <v>4</v>
      </c>
      <c r="G1665" t="s">
        <v>117</v>
      </c>
      <c r="H1665" t="s">
        <v>118</v>
      </c>
      <c r="I1665">
        <v>0</v>
      </c>
      <c r="J1665" t="s">
        <v>119</v>
      </c>
      <c r="K1665" t="s">
        <v>132</v>
      </c>
      <c r="L1665" t="s">
        <v>124</v>
      </c>
      <c r="M1665" t="s">
        <v>122</v>
      </c>
      <c r="N1665" s="2">
        <v>43200</v>
      </c>
    </row>
    <row r="1666" spans="1:14" x14ac:dyDescent="0.3">
      <c r="A1666" t="s">
        <v>115</v>
      </c>
      <c r="B1666" t="s">
        <v>133</v>
      </c>
      <c r="C1666">
        <v>860</v>
      </c>
      <c r="D1666" s="1">
        <v>8.5694790000000007E-2</v>
      </c>
      <c r="E1666" s="1">
        <v>7.629067</v>
      </c>
      <c r="F1666">
        <v>5</v>
      </c>
      <c r="G1666" t="s">
        <v>117</v>
      </c>
      <c r="H1666" t="s">
        <v>118</v>
      </c>
      <c r="I1666">
        <v>0</v>
      </c>
      <c r="J1666" t="s">
        <v>119</v>
      </c>
      <c r="K1666" t="s">
        <v>132</v>
      </c>
      <c r="L1666" t="s">
        <v>124</v>
      </c>
      <c r="M1666" t="s">
        <v>122</v>
      </c>
      <c r="N1666" s="2">
        <v>43200</v>
      </c>
    </row>
    <row r="1667" spans="1:14" x14ac:dyDescent="0.3">
      <c r="A1667" t="s">
        <v>115</v>
      </c>
      <c r="B1667" t="s">
        <v>133</v>
      </c>
      <c r="C1667">
        <v>870</v>
      </c>
      <c r="D1667" s="1">
        <v>8.672763E-2</v>
      </c>
      <c r="E1667" s="1">
        <v>7.3677520000000003</v>
      </c>
      <c r="F1667">
        <v>1</v>
      </c>
      <c r="G1667" t="s">
        <v>117</v>
      </c>
      <c r="H1667" t="s">
        <v>118</v>
      </c>
      <c r="I1667">
        <v>0</v>
      </c>
      <c r="J1667" t="s">
        <v>119</v>
      </c>
      <c r="K1667" t="s">
        <v>132</v>
      </c>
      <c r="L1667" t="s">
        <v>124</v>
      </c>
      <c r="M1667" t="s">
        <v>122</v>
      </c>
      <c r="N1667" s="2">
        <v>43200</v>
      </c>
    </row>
    <row r="1668" spans="1:14" x14ac:dyDescent="0.3">
      <c r="A1668" t="s">
        <v>115</v>
      </c>
      <c r="B1668" t="s">
        <v>133</v>
      </c>
      <c r="C1668">
        <v>870</v>
      </c>
      <c r="D1668" s="1">
        <v>9.0157860000000006E-2</v>
      </c>
      <c r="E1668" s="1">
        <v>7.5570830000000004</v>
      </c>
      <c r="F1668">
        <v>2</v>
      </c>
      <c r="G1668" t="s">
        <v>117</v>
      </c>
      <c r="H1668" t="s">
        <v>118</v>
      </c>
      <c r="I1668">
        <v>0</v>
      </c>
      <c r="J1668" t="s">
        <v>119</v>
      </c>
      <c r="K1668" t="s">
        <v>132</v>
      </c>
      <c r="L1668" t="s">
        <v>124</v>
      </c>
      <c r="M1668" t="s">
        <v>122</v>
      </c>
      <c r="N1668" s="2">
        <v>43200</v>
      </c>
    </row>
    <row r="1669" spans="1:14" x14ac:dyDescent="0.3">
      <c r="A1669" t="s">
        <v>115</v>
      </c>
      <c r="B1669" t="s">
        <v>133</v>
      </c>
      <c r="C1669">
        <v>870</v>
      </c>
      <c r="D1669" s="1">
        <v>9.0528659999999997E-2</v>
      </c>
      <c r="E1669" s="1">
        <v>7.555536</v>
      </c>
      <c r="F1669">
        <v>3</v>
      </c>
      <c r="G1669" t="s">
        <v>117</v>
      </c>
      <c r="H1669" t="s">
        <v>118</v>
      </c>
      <c r="I1669">
        <v>0</v>
      </c>
      <c r="J1669" t="s">
        <v>119</v>
      </c>
      <c r="K1669" t="s">
        <v>132</v>
      </c>
      <c r="L1669" t="s">
        <v>124</v>
      </c>
      <c r="M1669" t="s">
        <v>122</v>
      </c>
      <c r="N1669" s="2">
        <v>43200</v>
      </c>
    </row>
    <row r="1670" spans="1:14" x14ac:dyDescent="0.3">
      <c r="A1670" t="s">
        <v>115</v>
      </c>
      <c r="B1670" t="s">
        <v>133</v>
      </c>
      <c r="C1670">
        <v>870</v>
      </c>
      <c r="D1670" s="1">
        <v>8.889089E-2</v>
      </c>
      <c r="E1670" s="1">
        <v>7.5307760000000004</v>
      </c>
      <c r="F1670">
        <v>4</v>
      </c>
      <c r="G1670" t="s">
        <v>117</v>
      </c>
      <c r="H1670" t="s">
        <v>118</v>
      </c>
      <c r="I1670">
        <v>0</v>
      </c>
      <c r="J1670" t="s">
        <v>119</v>
      </c>
      <c r="K1670" t="s">
        <v>132</v>
      </c>
      <c r="L1670" t="s">
        <v>124</v>
      </c>
      <c r="M1670" t="s">
        <v>122</v>
      </c>
      <c r="N1670" s="2">
        <v>43200</v>
      </c>
    </row>
    <row r="1671" spans="1:14" x14ac:dyDescent="0.3">
      <c r="A1671" t="s">
        <v>115</v>
      </c>
      <c r="B1671" t="s">
        <v>133</v>
      </c>
      <c r="C1671">
        <v>870</v>
      </c>
      <c r="D1671" s="1">
        <v>8.9543209999999998E-2</v>
      </c>
      <c r="E1671" s="1">
        <v>7.5525799999999998</v>
      </c>
      <c r="F1671">
        <v>5</v>
      </c>
      <c r="G1671" t="s">
        <v>117</v>
      </c>
      <c r="H1671" t="s">
        <v>118</v>
      </c>
      <c r="I1671">
        <v>0</v>
      </c>
      <c r="J1671" t="s">
        <v>119</v>
      </c>
      <c r="K1671" t="s">
        <v>132</v>
      </c>
      <c r="L1671" t="s">
        <v>124</v>
      </c>
      <c r="M1671" t="s">
        <v>122</v>
      </c>
      <c r="N1671" s="2">
        <v>43200</v>
      </c>
    </row>
    <row r="1672" spans="1:14" x14ac:dyDescent="0.3">
      <c r="A1672" t="s">
        <v>115</v>
      </c>
      <c r="B1672" t="s">
        <v>133</v>
      </c>
      <c r="C1672">
        <v>880</v>
      </c>
      <c r="D1672" s="1">
        <v>9.8261970000000004E-2</v>
      </c>
      <c r="E1672" s="1">
        <v>7.4630260000000002</v>
      </c>
      <c r="F1672">
        <v>1</v>
      </c>
      <c r="G1672" t="s">
        <v>117</v>
      </c>
      <c r="H1672" t="s">
        <v>118</v>
      </c>
      <c r="I1672">
        <v>0</v>
      </c>
      <c r="J1672" t="s">
        <v>119</v>
      </c>
      <c r="K1672" t="s">
        <v>132</v>
      </c>
      <c r="L1672" t="s">
        <v>124</v>
      </c>
      <c r="M1672" t="s">
        <v>122</v>
      </c>
      <c r="N1672" s="2">
        <v>43200</v>
      </c>
    </row>
    <row r="1673" spans="1:14" x14ac:dyDescent="0.3">
      <c r="A1673" t="s">
        <v>115</v>
      </c>
      <c r="B1673" t="s">
        <v>133</v>
      </c>
      <c r="C1673">
        <v>880</v>
      </c>
      <c r="D1673" s="1">
        <v>9.6135680000000001E-2</v>
      </c>
      <c r="E1673" s="1">
        <v>7.4555730000000002</v>
      </c>
      <c r="F1673">
        <v>2</v>
      </c>
      <c r="G1673" t="s">
        <v>117</v>
      </c>
      <c r="H1673" t="s">
        <v>118</v>
      </c>
      <c r="I1673">
        <v>0</v>
      </c>
      <c r="J1673" t="s">
        <v>119</v>
      </c>
      <c r="K1673" t="s">
        <v>132</v>
      </c>
      <c r="L1673" t="s">
        <v>124</v>
      </c>
      <c r="M1673" t="s">
        <v>122</v>
      </c>
      <c r="N1673" s="2">
        <v>43200</v>
      </c>
    </row>
    <row r="1674" spans="1:14" x14ac:dyDescent="0.3">
      <c r="A1674" t="s">
        <v>115</v>
      </c>
      <c r="B1674" t="s">
        <v>133</v>
      </c>
      <c r="C1674">
        <v>880</v>
      </c>
      <c r="D1674" s="1">
        <v>9.5948140000000001E-2</v>
      </c>
      <c r="E1674" s="1">
        <v>7.4464860000000002</v>
      </c>
      <c r="F1674">
        <v>3</v>
      </c>
      <c r="G1674" t="s">
        <v>117</v>
      </c>
      <c r="H1674" t="s">
        <v>118</v>
      </c>
      <c r="I1674">
        <v>0</v>
      </c>
      <c r="J1674" t="s">
        <v>119</v>
      </c>
      <c r="K1674" t="s">
        <v>132</v>
      </c>
      <c r="L1674" t="s">
        <v>124</v>
      </c>
      <c r="M1674" t="s">
        <v>122</v>
      </c>
      <c r="N1674" s="2">
        <v>43200</v>
      </c>
    </row>
    <row r="1675" spans="1:14" x14ac:dyDescent="0.3">
      <c r="A1675" t="s">
        <v>115</v>
      </c>
      <c r="B1675" t="s">
        <v>133</v>
      </c>
      <c r="C1675">
        <v>880</v>
      </c>
      <c r="D1675" s="1">
        <v>9.3177999999999997E-2</v>
      </c>
      <c r="E1675" s="1">
        <v>7.3449619999999998</v>
      </c>
      <c r="F1675">
        <v>4</v>
      </c>
      <c r="G1675" t="s">
        <v>117</v>
      </c>
      <c r="H1675" t="s">
        <v>118</v>
      </c>
      <c r="I1675">
        <v>0</v>
      </c>
      <c r="J1675" t="s">
        <v>119</v>
      </c>
      <c r="K1675" t="s">
        <v>132</v>
      </c>
      <c r="L1675" t="s">
        <v>124</v>
      </c>
      <c r="M1675" t="s">
        <v>122</v>
      </c>
      <c r="N1675" s="2">
        <v>43200</v>
      </c>
    </row>
    <row r="1676" spans="1:14" x14ac:dyDescent="0.3">
      <c r="A1676" t="s">
        <v>115</v>
      </c>
      <c r="B1676" t="s">
        <v>133</v>
      </c>
      <c r="C1676">
        <v>880</v>
      </c>
      <c r="D1676" s="1">
        <v>9.7792470000000006E-2</v>
      </c>
      <c r="E1676" s="1">
        <v>7.575126</v>
      </c>
      <c r="F1676">
        <v>5</v>
      </c>
      <c r="G1676" t="s">
        <v>117</v>
      </c>
      <c r="H1676" t="s">
        <v>118</v>
      </c>
      <c r="I1676">
        <v>0</v>
      </c>
      <c r="J1676" t="s">
        <v>119</v>
      </c>
      <c r="K1676" t="s">
        <v>132</v>
      </c>
      <c r="L1676" t="s">
        <v>124</v>
      </c>
      <c r="M1676" t="s">
        <v>122</v>
      </c>
      <c r="N1676" s="2">
        <v>43200</v>
      </c>
    </row>
    <row r="1677" spans="1:14" x14ac:dyDescent="0.3">
      <c r="A1677" t="s">
        <v>115</v>
      </c>
      <c r="B1677" t="s">
        <v>133</v>
      </c>
      <c r="C1677">
        <v>890</v>
      </c>
      <c r="D1677" s="1">
        <v>9.9028939999999996E-2</v>
      </c>
      <c r="E1677" s="1">
        <v>7.1836099999999998</v>
      </c>
      <c r="F1677">
        <v>1</v>
      </c>
      <c r="G1677" t="s">
        <v>117</v>
      </c>
      <c r="H1677" t="s">
        <v>118</v>
      </c>
      <c r="I1677">
        <v>0</v>
      </c>
      <c r="J1677" t="s">
        <v>119</v>
      </c>
      <c r="K1677" t="s">
        <v>132</v>
      </c>
      <c r="L1677" t="s">
        <v>124</v>
      </c>
      <c r="M1677" t="s">
        <v>122</v>
      </c>
      <c r="N1677" s="2">
        <v>43200</v>
      </c>
    </row>
    <row r="1678" spans="1:14" x14ac:dyDescent="0.3">
      <c r="A1678" t="s">
        <v>115</v>
      </c>
      <c r="B1678" t="s">
        <v>133</v>
      </c>
      <c r="C1678">
        <v>890</v>
      </c>
      <c r="D1678" s="1">
        <v>9.9073460000000002E-2</v>
      </c>
      <c r="E1678" s="1">
        <v>7.2190450000000004</v>
      </c>
      <c r="F1678">
        <v>2</v>
      </c>
      <c r="G1678" t="s">
        <v>117</v>
      </c>
      <c r="H1678" t="s">
        <v>118</v>
      </c>
      <c r="I1678">
        <v>0</v>
      </c>
      <c r="J1678" t="s">
        <v>119</v>
      </c>
      <c r="K1678" t="s">
        <v>132</v>
      </c>
      <c r="L1678" t="s">
        <v>124</v>
      </c>
      <c r="M1678" t="s">
        <v>122</v>
      </c>
      <c r="N1678" s="2">
        <v>43200</v>
      </c>
    </row>
    <row r="1679" spans="1:14" x14ac:dyDescent="0.3">
      <c r="A1679" t="s">
        <v>115</v>
      </c>
      <c r="B1679" t="s">
        <v>133</v>
      </c>
      <c r="C1679">
        <v>890</v>
      </c>
      <c r="D1679" s="1">
        <v>0.1004423</v>
      </c>
      <c r="E1679" s="1">
        <v>7.2435349999999996</v>
      </c>
      <c r="F1679">
        <v>3</v>
      </c>
      <c r="G1679" t="s">
        <v>117</v>
      </c>
      <c r="H1679" t="s">
        <v>118</v>
      </c>
      <c r="I1679">
        <v>0</v>
      </c>
      <c r="J1679" t="s">
        <v>119</v>
      </c>
      <c r="K1679" t="s">
        <v>132</v>
      </c>
      <c r="L1679" t="s">
        <v>124</v>
      </c>
      <c r="M1679" t="s">
        <v>122</v>
      </c>
      <c r="N1679" s="2">
        <v>43200</v>
      </c>
    </row>
    <row r="1680" spans="1:14" x14ac:dyDescent="0.3">
      <c r="A1680" t="s">
        <v>115</v>
      </c>
      <c r="B1680" t="s">
        <v>133</v>
      </c>
      <c r="C1680">
        <v>890</v>
      </c>
      <c r="D1680" s="1">
        <v>9.5778390000000005E-2</v>
      </c>
      <c r="E1680" s="1">
        <v>7.0271020000000002</v>
      </c>
      <c r="F1680">
        <v>4</v>
      </c>
      <c r="G1680" t="s">
        <v>117</v>
      </c>
      <c r="H1680" t="s">
        <v>118</v>
      </c>
      <c r="I1680">
        <v>0</v>
      </c>
      <c r="J1680" t="s">
        <v>119</v>
      </c>
      <c r="K1680" t="s">
        <v>132</v>
      </c>
      <c r="L1680" t="s">
        <v>124</v>
      </c>
      <c r="M1680" t="s">
        <v>122</v>
      </c>
      <c r="N1680" s="2">
        <v>43200</v>
      </c>
    </row>
    <row r="1681" spans="1:14" x14ac:dyDescent="0.3">
      <c r="A1681" t="s">
        <v>115</v>
      </c>
      <c r="B1681" t="s">
        <v>133</v>
      </c>
      <c r="C1681">
        <v>890</v>
      </c>
      <c r="D1681" s="1">
        <v>0.10003330000000001</v>
      </c>
      <c r="E1681" s="1">
        <v>7.2289450000000004</v>
      </c>
      <c r="F1681">
        <v>5</v>
      </c>
      <c r="G1681" t="s">
        <v>117</v>
      </c>
      <c r="H1681" t="s">
        <v>118</v>
      </c>
      <c r="I1681">
        <v>0</v>
      </c>
      <c r="J1681" t="s">
        <v>119</v>
      </c>
      <c r="K1681" t="s">
        <v>132</v>
      </c>
      <c r="L1681" t="s">
        <v>124</v>
      </c>
      <c r="M1681" t="s">
        <v>122</v>
      </c>
      <c r="N1681" s="2">
        <v>43200</v>
      </c>
    </row>
    <row r="1682" spans="1:14" x14ac:dyDescent="0.3">
      <c r="A1682" t="s">
        <v>115</v>
      </c>
      <c r="B1682" t="s">
        <v>133</v>
      </c>
      <c r="C1682">
        <v>900</v>
      </c>
      <c r="D1682" s="1">
        <v>0.14087330000000001</v>
      </c>
      <c r="E1682" s="1">
        <v>6.7142809999999997</v>
      </c>
      <c r="F1682">
        <v>1</v>
      </c>
      <c r="G1682" t="s">
        <v>117</v>
      </c>
      <c r="H1682" t="s">
        <v>118</v>
      </c>
      <c r="I1682">
        <v>0</v>
      </c>
      <c r="J1682" t="s">
        <v>119</v>
      </c>
      <c r="K1682" t="s">
        <v>132</v>
      </c>
      <c r="L1682" t="s">
        <v>124</v>
      </c>
      <c r="M1682" t="s">
        <v>122</v>
      </c>
      <c r="N1682" s="2">
        <v>43200</v>
      </c>
    </row>
    <row r="1683" spans="1:14" x14ac:dyDescent="0.3">
      <c r="A1683" t="s">
        <v>115</v>
      </c>
      <c r="B1683" t="s">
        <v>133</v>
      </c>
      <c r="C1683">
        <v>900</v>
      </c>
      <c r="D1683" s="1">
        <v>0.14012810000000001</v>
      </c>
      <c r="E1683" s="1">
        <v>6.7724450000000003</v>
      </c>
      <c r="F1683">
        <v>2</v>
      </c>
      <c r="G1683" t="s">
        <v>117</v>
      </c>
      <c r="H1683" t="s">
        <v>118</v>
      </c>
      <c r="I1683">
        <v>0</v>
      </c>
      <c r="J1683" t="s">
        <v>119</v>
      </c>
      <c r="K1683" t="s">
        <v>132</v>
      </c>
      <c r="L1683" t="s">
        <v>124</v>
      </c>
      <c r="M1683" t="s">
        <v>122</v>
      </c>
      <c r="N1683" s="2">
        <v>43200</v>
      </c>
    </row>
    <row r="1684" spans="1:14" x14ac:dyDescent="0.3">
      <c r="A1684" t="s">
        <v>115</v>
      </c>
      <c r="B1684" t="s">
        <v>133</v>
      </c>
      <c r="C1684">
        <v>900</v>
      </c>
      <c r="D1684" s="1">
        <v>0.14512659999999999</v>
      </c>
      <c r="E1684" s="1">
        <v>6.8953249999999997</v>
      </c>
      <c r="F1684">
        <v>3</v>
      </c>
      <c r="G1684" t="s">
        <v>117</v>
      </c>
      <c r="H1684" t="s">
        <v>118</v>
      </c>
      <c r="I1684">
        <v>0</v>
      </c>
      <c r="J1684" t="s">
        <v>119</v>
      </c>
      <c r="K1684" t="s">
        <v>132</v>
      </c>
      <c r="L1684" t="s">
        <v>124</v>
      </c>
      <c r="M1684" t="s">
        <v>122</v>
      </c>
      <c r="N1684" s="2">
        <v>43200</v>
      </c>
    </row>
    <row r="1685" spans="1:14" x14ac:dyDescent="0.3">
      <c r="A1685" t="s">
        <v>115</v>
      </c>
      <c r="B1685" t="s">
        <v>133</v>
      </c>
      <c r="C1685">
        <v>900</v>
      </c>
      <c r="D1685" s="1">
        <v>0.14349120000000001</v>
      </c>
      <c r="E1685" s="1">
        <v>6.9135900000000001</v>
      </c>
      <c r="F1685">
        <v>4</v>
      </c>
      <c r="G1685" t="s">
        <v>117</v>
      </c>
      <c r="H1685" t="s">
        <v>118</v>
      </c>
      <c r="I1685">
        <v>0</v>
      </c>
      <c r="J1685" t="s">
        <v>119</v>
      </c>
      <c r="K1685" t="s">
        <v>132</v>
      </c>
      <c r="L1685" t="s">
        <v>124</v>
      </c>
      <c r="M1685" t="s">
        <v>122</v>
      </c>
      <c r="N1685" s="2">
        <v>43200</v>
      </c>
    </row>
    <row r="1686" spans="1:14" x14ac:dyDescent="0.3">
      <c r="A1686" t="s">
        <v>115</v>
      </c>
      <c r="B1686" t="s">
        <v>133</v>
      </c>
      <c r="C1686">
        <v>900</v>
      </c>
      <c r="D1686" s="1">
        <v>0.1458006</v>
      </c>
      <c r="E1686" s="1">
        <v>6.9744520000000003</v>
      </c>
      <c r="F1686">
        <v>5</v>
      </c>
      <c r="G1686" t="s">
        <v>117</v>
      </c>
      <c r="H1686" t="s">
        <v>118</v>
      </c>
      <c r="I1686">
        <v>0</v>
      </c>
      <c r="J1686" t="s">
        <v>119</v>
      </c>
      <c r="K1686" t="s">
        <v>132</v>
      </c>
      <c r="L1686" t="s">
        <v>124</v>
      </c>
      <c r="M1686" t="s">
        <v>122</v>
      </c>
      <c r="N1686" s="2">
        <v>43200</v>
      </c>
    </row>
    <row r="1687" spans="1:14" x14ac:dyDescent="0.3">
      <c r="A1687" t="s">
        <v>115</v>
      </c>
      <c r="B1687" t="s">
        <v>133</v>
      </c>
      <c r="C1687">
        <v>910</v>
      </c>
      <c r="D1687" s="1">
        <v>0.16518050000000001</v>
      </c>
      <c r="E1687" s="1">
        <v>6.6471910000000003</v>
      </c>
      <c r="F1687">
        <v>1</v>
      </c>
      <c r="G1687" t="s">
        <v>117</v>
      </c>
      <c r="H1687" t="s">
        <v>118</v>
      </c>
      <c r="I1687">
        <v>0</v>
      </c>
      <c r="J1687" t="s">
        <v>119</v>
      </c>
      <c r="K1687" t="s">
        <v>132</v>
      </c>
      <c r="L1687" t="s">
        <v>124</v>
      </c>
      <c r="M1687" t="s">
        <v>122</v>
      </c>
      <c r="N1687" s="2">
        <v>43200</v>
      </c>
    </row>
    <row r="1688" spans="1:14" x14ac:dyDescent="0.3">
      <c r="A1688" t="s">
        <v>115</v>
      </c>
      <c r="B1688" t="s">
        <v>133</v>
      </c>
      <c r="C1688">
        <v>910</v>
      </c>
      <c r="D1688" s="1">
        <v>0.16498460000000001</v>
      </c>
      <c r="E1688" s="1">
        <v>6.6465170000000002</v>
      </c>
      <c r="F1688">
        <v>2</v>
      </c>
      <c r="G1688" t="s">
        <v>117</v>
      </c>
      <c r="H1688" t="s">
        <v>118</v>
      </c>
      <c r="I1688">
        <v>0</v>
      </c>
      <c r="J1688" t="s">
        <v>119</v>
      </c>
      <c r="K1688" t="s">
        <v>132</v>
      </c>
      <c r="L1688" t="s">
        <v>124</v>
      </c>
      <c r="M1688" t="s">
        <v>122</v>
      </c>
      <c r="N1688" s="2">
        <v>43200</v>
      </c>
    </row>
    <row r="1689" spans="1:14" x14ac:dyDescent="0.3">
      <c r="A1689" t="s">
        <v>115</v>
      </c>
      <c r="B1689" t="s">
        <v>133</v>
      </c>
      <c r="C1689">
        <v>910</v>
      </c>
      <c r="D1689" s="1">
        <v>0.1633636</v>
      </c>
      <c r="E1689" s="1">
        <v>6.5709710000000001</v>
      </c>
      <c r="F1689">
        <v>3</v>
      </c>
      <c r="G1689" t="s">
        <v>117</v>
      </c>
      <c r="H1689" t="s">
        <v>118</v>
      </c>
      <c r="I1689">
        <v>0</v>
      </c>
      <c r="J1689" t="s">
        <v>119</v>
      </c>
      <c r="K1689" t="s">
        <v>132</v>
      </c>
      <c r="L1689" t="s">
        <v>124</v>
      </c>
      <c r="M1689" t="s">
        <v>122</v>
      </c>
      <c r="N1689" s="2">
        <v>43200</v>
      </c>
    </row>
    <row r="1690" spans="1:14" x14ac:dyDescent="0.3">
      <c r="A1690" t="s">
        <v>115</v>
      </c>
      <c r="B1690" t="s">
        <v>133</v>
      </c>
      <c r="C1690">
        <v>910</v>
      </c>
      <c r="D1690" s="1">
        <v>0.16514989999999999</v>
      </c>
      <c r="E1690" s="1">
        <v>6.5368519999999997</v>
      </c>
      <c r="F1690">
        <v>4</v>
      </c>
      <c r="G1690" t="s">
        <v>117</v>
      </c>
      <c r="H1690" t="s">
        <v>118</v>
      </c>
      <c r="I1690">
        <v>0</v>
      </c>
      <c r="J1690" t="s">
        <v>119</v>
      </c>
      <c r="K1690" t="s">
        <v>132</v>
      </c>
      <c r="L1690" t="s">
        <v>124</v>
      </c>
      <c r="M1690" t="s">
        <v>122</v>
      </c>
      <c r="N1690" s="2">
        <v>43200</v>
      </c>
    </row>
    <row r="1691" spans="1:14" x14ac:dyDescent="0.3">
      <c r="A1691" t="s">
        <v>115</v>
      </c>
      <c r="B1691" t="s">
        <v>133</v>
      </c>
      <c r="C1691">
        <v>910</v>
      </c>
      <c r="D1691" s="1">
        <v>0.16782830000000001</v>
      </c>
      <c r="E1691" s="1">
        <v>6.6296520000000001</v>
      </c>
      <c r="F1691">
        <v>5</v>
      </c>
      <c r="G1691" t="s">
        <v>117</v>
      </c>
      <c r="H1691" t="s">
        <v>118</v>
      </c>
      <c r="I1691">
        <v>0</v>
      </c>
      <c r="J1691" t="s">
        <v>119</v>
      </c>
      <c r="K1691" t="s">
        <v>132</v>
      </c>
      <c r="L1691" t="s">
        <v>124</v>
      </c>
      <c r="M1691" t="s">
        <v>122</v>
      </c>
      <c r="N1691" s="2">
        <v>43200</v>
      </c>
    </row>
    <row r="1692" spans="1:14" x14ac:dyDescent="0.3">
      <c r="A1692" t="s">
        <v>115</v>
      </c>
      <c r="B1692" t="s">
        <v>133</v>
      </c>
      <c r="C1692">
        <v>920</v>
      </c>
      <c r="D1692" s="1">
        <v>0.1002721</v>
      </c>
      <c r="E1692" s="1">
        <v>6.6538719999999998</v>
      </c>
      <c r="F1692">
        <v>1</v>
      </c>
      <c r="G1692" t="s">
        <v>117</v>
      </c>
      <c r="H1692" t="s">
        <v>118</v>
      </c>
      <c r="I1692">
        <v>0</v>
      </c>
      <c r="J1692" t="s">
        <v>119</v>
      </c>
      <c r="K1692" t="s">
        <v>132</v>
      </c>
      <c r="L1692" t="s">
        <v>124</v>
      </c>
      <c r="M1692" t="s">
        <v>122</v>
      </c>
      <c r="N1692" s="2">
        <v>43200</v>
      </c>
    </row>
    <row r="1693" spans="1:14" x14ac:dyDescent="0.3">
      <c r="A1693" t="s">
        <v>115</v>
      </c>
      <c r="B1693" t="s">
        <v>133</v>
      </c>
      <c r="C1693">
        <v>920</v>
      </c>
      <c r="D1693" s="1">
        <v>9.8860660000000003E-2</v>
      </c>
      <c r="E1693" s="1">
        <v>6.663627</v>
      </c>
      <c r="F1693">
        <v>2</v>
      </c>
      <c r="G1693" t="s">
        <v>117</v>
      </c>
      <c r="H1693" t="s">
        <v>118</v>
      </c>
      <c r="I1693">
        <v>0</v>
      </c>
      <c r="J1693" t="s">
        <v>119</v>
      </c>
      <c r="K1693" t="s">
        <v>132</v>
      </c>
      <c r="L1693" t="s">
        <v>124</v>
      </c>
      <c r="M1693" t="s">
        <v>122</v>
      </c>
      <c r="N1693" s="2">
        <v>43200</v>
      </c>
    </row>
    <row r="1694" spans="1:14" x14ac:dyDescent="0.3">
      <c r="A1694" t="s">
        <v>115</v>
      </c>
      <c r="B1694" t="s">
        <v>133</v>
      </c>
      <c r="C1694">
        <v>920</v>
      </c>
      <c r="D1694" s="1">
        <v>0.1015838</v>
      </c>
      <c r="E1694" s="1">
        <v>6.7495510000000003</v>
      </c>
      <c r="F1694">
        <v>3</v>
      </c>
      <c r="G1694" t="s">
        <v>117</v>
      </c>
      <c r="H1694" t="s">
        <v>118</v>
      </c>
      <c r="I1694">
        <v>0</v>
      </c>
      <c r="J1694" t="s">
        <v>119</v>
      </c>
      <c r="K1694" t="s">
        <v>132</v>
      </c>
      <c r="L1694" t="s">
        <v>124</v>
      </c>
      <c r="M1694" t="s">
        <v>122</v>
      </c>
      <c r="N1694" s="2">
        <v>43200</v>
      </c>
    </row>
    <row r="1695" spans="1:14" x14ac:dyDescent="0.3">
      <c r="A1695" t="s">
        <v>115</v>
      </c>
      <c r="B1695" t="s">
        <v>133</v>
      </c>
      <c r="C1695">
        <v>920</v>
      </c>
      <c r="D1695" s="1">
        <v>0.10089480000000001</v>
      </c>
      <c r="E1695" s="1">
        <v>6.749403</v>
      </c>
      <c r="F1695">
        <v>4</v>
      </c>
      <c r="G1695" t="s">
        <v>117</v>
      </c>
      <c r="H1695" t="s">
        <v>118</v>
      </c>
      <c r="I1695">
        <v>0</v>
      </c>
      <c r="J1695" t="s">
        <v>119</v>
      </c>
      <c r="K1695" t="s">
        <v>132</v>
      </c>
      <c r="L1695" t="s">
        <v>124</v>
      </c>
      <c r="M1695" t="s">
        <v>122</v>
      </c>
      <c r="N1695" s="2">
        <v>43200</v>
      </c>
    </row>
    <row r="1696" spans="1:14" x14ac:dyDescent="0.3">
      <c r="A1696" t="s">
        <v>115</v>
      </c>
      <c r="B1696" t="s">
        <v>133</v>
      </c>
      <c r="C1696">
        <v>920</v>
      </c>
      <c r="D1696" s="1">
        <v>9.8072450000000005E-2</v>
      </c>
      <c r="E1696" s="1">
        <v>6.6539510000000002</v>
      </c>
      <c r="F1696">
        <v>5</v>
      </c>
      <c r="G1696" t="s">
        <v>117</v>
      </c>
      <c r="H1696" t="s">
        <v>118</v>
      </c>
      <c r="I1696">
        <v>0</v>
      </c>
      <c r="J1696" t="s">
        <v>119</v>
      </c>
      <c r="K1696" t="s">
        <v>132</v>
      </c>
      <c r="L1696" t="s">
        <v>124</v>
      </c>
      <c r="M1696" t="s">
        <v>122</v>
      </c>
      <c r="N1696" s="2">
        <v>43200</v>
      </c>
    </row>
    <row r="1697" spans="1:14" x14ac:dyDescent="0.3">
      <c r="A1697" t="s">
        <v>115</v>
      </c>
      <c r="B1697" t="s">
        <v>133</v>
      </c>
      <c r="C1697">
        <v>930</v>
      </c>
      <c r="D1697" s="1">
        <v>8.1414470000000003E-2</v>
      </c>
      <c r="E1697" s="1">
        <v>6.6347019999999999</v>
      </c>
      <c r="F1697">
        <v>1</v>
      </c>
      <c r="G1697" t="s">
        <v>117</v>
      </c>
      <c r="H1697" t="s">
        <v>118</v>
      </c>
      <c r="I1697">
        <v>0</v>
      </c>
      <c r="J1697" t="s">
        <v>119</v>
      </c>
      <c r="K1697" t="s">
        <v>132</v>
      </c>
      <c r="L1697" t="s">
        <v>124</v>
      </c>
      <c r="M1697" t="s">
        <v>122</v>
      </c>
      <c r="N1697" s="2">
        <v>43200</v>
      </c>
    </row>
    <row r="1698" spans="1:14" x14ac:dyDescent="0.3">
      <c r="A1698" t="s">
        <v>115</v>
      </c>
      <c r="B1698" t="s">
        <v>133</v>
      </c>
      <c r="C1698">
        <v>930</v>
      </c>
      <c r="D1698" s="1">
        <v>8.3763749999999998E-2</v>
      </c>
      <c r="E1698" s="1">
        <v>6.7640419999999999</v>
      </c>
      <c r="F1698">
        <v>2</v>
      </c>
      <c r="G1698" t="s">
        <v>117</v>
      </c>
      <c r="H1698" t="s">
        <v>118</v>
      </c>
      <c r="I1698">
        <v>0</v>
      </c>
      <c r="J1698" t="s">
        <v>119</v>
      </c>
      <c r="K1698" t="s">
        <v>132</v>
      </c>
      <c r="L1698" t="s">
        <v>124</v>
      </c>
      <c r="M1698" t="s">
        <v>122</v>
      </c>
      <c r="N1698" s="2">
        <v>43200</v>
      </c>
    </row>
    <row r="1699" spans="1:14" x14ac:dyDescent="0.3">
      <c r="A1699" t="s">
        <v>115</v>
      </c>
      <c r="B1699" t="s">
        <v>133</v>
      </c>
      <c r="C1699">
        <v>930</v>
      </c>
      <c r="D1699" s="1">
        <v>8.3756659999999997E-2</v>
      </c>
      <c r="E1699" s="1">
        <v>6.8139029999999998</v>
      </c>
      <c r="F1699">
        <v>3</v>
      </c>
      <c r="G1699" t="s">
        <v>117</v>
      </c>
      <c r="H1699" t="s">
        <v>118</v>
      </c>
      <c r="I1699">
        <v>0</v>
      </c>
      <c r="J1699" t="s">
        <v>119</v>
      </c>
      <c r="K1699" t="s">
        <v>132</v>
      </c>
      <c r="L1699" t="s">
        <v>124</v>
      </c>
      <c r="M1699" t="s">
        <v>122</v>
      </c>
      <c r="N1699" s="2">
        <v>43200</v>
      </c>
    </row>
    <row r="1700" spans="1:14" x14ac:dyDescent="0.3">
      <c r="A1700" t="s">
        <v>115</v>
      </c>
      <c r="B1700" t="s">
        <v>133</v>
      </c>
      <c r="C1700">
        <v>930</v>
      </c>
      <c r="D1700" s="1">
        <v>8.0724320000000002E-2</v>
      </c>
      <c r="E1700" s="1">
        <v>6.6458310000000003</v>
      </c>
      <c r="F1700">
        <v>4</v>
      </c>
      <c r="G1700" t="s">
        <v>117</v>
      </c>
      <c r="H1700" t="s">
        <v>118</v>
      </c>
      <c r="I1700">
        <v>0</v>
      </c>
      <c r="J1700" t="s">
        <v>119</v>
      </c>
      <c r="K1700" t="s">
        <v>132</v>
      </c>
      <c r="L1700" t="s">
        <v>124</v>
      </c>
      <c r="M1700" t="s">
        <v>122</v>
      </c>
      <c r="N1700" s="2">
        <v>43200</v>
      </c>
    </row>
    <row r="1701" spans="1:14" x14ac:dyDescent="0.3">
      <c r="A1701" t="s">
        <v>115</v>
      </c>
      <c r="B1701" t="s">
        <v>133</v>
      </c>
      <c r="C1701">
        <v>930</v>
      </c>
      <c r="D1701" s="1">
        <v>8.1263489999999994E-2</v>
      </c>
      <c r="E1701" s="1">
        <v>6.6868980000000002</v>
      </c>
      <c r="F1701">
        <v>5</v>
      </c>
      <c r="G1701" t="s">
        <v>117</v>
      </c>
      <c r="H1701" t="s">
        <v>118</v>
      </c>
      <c r="I1701">
        <v>0</v>
      </c>
      <c r="J1701" t="s">
        <v>119</v>
      </c>
      <c r="K1701" t="s">
        <v>132</v>
      </c>
      <c r="L1701" t="s">
        <v>124</v>
      </c>
      <c r="M1701" t="s">
        <v>122</v>
      </c>
      <c r="N1701" s="2">
        <v>43200</v>
      </c>
    </row>
    <row r="1702" spans="1:14" x14ac:dyDescent="0.3">
      <c r="A1702" t="s">
        <v>115</v>
      </c>
      <c r="B1702" t="s">
        <v>133</v>
      </c>
      <c r="C1702">
        <v>940</v>
      </c>
      <c r="D1702" s="1">
        <v>8.4775950000000003E-2</v>
      </c>
      <c r="E1702" s="1">
        <v>6.554443</v>
      </c>
      <c r="F1702">
        <v>1</v>
      </c>
      <c r="G1702" t="s">
        <v>117</v>
      </c>
      <c r="H1702" t="s">
        <v>118</v>
      </c>
      <c r="I1702">
        <v>0</v>
      </c>
      <c r="J1702" t="s">
        <v>119</v>
      </c>
      <c r="K1702" t="s">
        <v>132</v>
      </c>
      <c r="L1702" t="s">
        <v>124</v>
      </c>
      <c r="M1702" t="s">
        <v>122</v>
      </c>
      <c r="N1702" s="2">
        <v>43200</v>
      </c>
    </row>
    <row r="1703" spans="1:14" x14ac:dyDescent="0.3">
      <c r="A1703" t="s">
        <v>115</v>
      </c>
      <c r="B1703" t="s">
        <v>133</v>
      </c>
      <c r="C1703">
        <v>940</v>
      </c>
      <c r="D1703" s="1">
        <v>8.2168770000000002E-2</v>
      </c>
      <c r="E1703" s="1">
        <v>6.4584299999999999</v>
      </c>
      <c r="F1703">
        <v>2</v>
      </c>
      <c r="G1703" t="s">
        <v>117</v>
      </c>
      <c r="H1703" t="s">
        <v>118</v>
      </c>
      <c r="I1703">
        <v>0</v>
      </c>
      <c r="J1703" t="s">
        <v>119</v>
      </c>
      <c r="K1703" t="s">
        <v>132</v>
      </c>
      <c r="L1703" t="s">
        <v>124</v>
      </c>
      <c r="M1703" t="s">
        <v>122</v>
      </c>
      <c r="N1703" s="2">
        <v>43200</v>
      </c>
    </row>
    <row r="1704" spans="1:14" x14ac:dyDescent="0.3">
      <c r="A1704" t="s">
        <v>115</v>
      </c>
      <c r="B1704" t="s">
        <v>133</v>
      </c>
      <c r="C1704">
        <v>940</v>
      </c>
      <c r="D1704" s="1">
        <v>8.4675399999999998E-2</v>
      </c>
      <c r="E1704" s="1">
        <v>6.6013200000000003</v>
      </c>
      <c r="F1704">
        <v>3</v>
      </c>
      <c r="G1704" t="s">
        <v>117</v>
      </c>
      <c r="H1704" t="s">
        <v>118</v>
      </c>
      <c r="I1704">
        <v>0</v>
      </c>
      <c r="J1704" t="s">
        <v>119</v>
      </c>
      <c r="K1704" t="s">
        <v>132</v>
      </c>
      <c r="L1704" t="s">
        <v>124</v>
      </c>
      <c r="M1704" t="s">
        <v>122</v>
      </c>
      <c r="N1704" s="2">
        <v>43200</v>
      </c>
    </row>
    <row r="1705" spans="1:14" x14ac:dyDescent="0.3">
      <c r="A1705" t="s">
        <v>115</v>
      </c>
      <c r="B1705" t="s">
        <v>133</v>
      </c>
      <c r="C1705">
        <v>940</v>
      </c>
      <c r="D1705" s="1">
        <v>8.4147E-2</v>
      </c>
      <c r="E1705" s="1">
        <v>6.5508610000000003</v>
      </c>
      <c r="F1705">
        <v>4</v>
      </c>
      <c r="G1705" t="s">
        <v>117</v>
      </c>
      <c r="H1705" t="s">
        <v>118</v>
      </c>
      <c r="I1705">
        <v>0</v>
      </c>
      <c r="J1705" t="s">
        <v>119</v>
      </c>
      <c r="K1705" t="s">
        <v>132</v>
      </c>
      <c r="L1705" t="s">
        <v>124</v>
      </c>
      <c r="M1705" t="s">
        <v>122</v>
      </c>
      <c r="N1705" s="2">
        <v>43200</v>
      </c>
    </row>
    <row r="1706" spans="1:14" x14ac:dyDescent="0.3">
      <c r="A1706" t="s">
        <v>115</v>
      </c>
      <c r="B1706" t="s">
        <v>133</v>
      </c>
      <c r="C1706">
        <v>940</v>
      </c>
      <c r="D1706" s="1">
        <v>8.185771E-2</v>
      </c>
      <c r="E1706" s="1">
        <v>6.4690519999999996</v>
      </c>
      <c r="F1706">
        <v>5</v>
      </c>
      <c r="G1706" t="s">
        <v>117</v>
      </c>
      <c r="H1706" t="s">
        <v>118</v>
      </c>
      <c r="I1706">
        <v>0</v>
      </c>
      <c r="J1706" t="s">
        <v>119</v>
      </c>
      <c r="K1706" t="s">
        <v>132</v>
      </c>
      <c r="L1706" t="s">
        <v>124</v>
      </c>
      <c r="M1706" t="s">
        <v>122</v>
      </c>
      <c r="N1706" s="2">
        <v>43200</v>
      </c>
    </row>
    <row r="1707" spans="1:14" x14ac:dyDescent="0.3">
      <c r="A1707" t="s">
        <v>115</v>
      </c>
      <c r="B1707" t="s">
        <v>133</v>
      </c>
      <c r="C1707">
        <v>950</v>
      </c>
      <c r="D1707" s="1">
        <v>8.0426200000000003E-2</v>
      </c>
      <c r="E1707" s="1">
        <v>6.3272209999999998</v>
      </c>
      <c r="F1707">
        <v>1</v>
      </c>
      <c r="G1707" t="s">
        <v>117</v>
      </c>
      <c r="H1707" t="s">
        <v>118</v>
      </c>
      <c r="I1707">
        <v>0</v>
      </c>
      <c r="J1707" t="s">
        <v>119</v>
      </c>
      <c r="K1707" t="s">
        <v>132</v>
      </c>
      <c r="L1707" t="s">
        <v>124</v>
      </c>
      <c r="M1707" t="s">
        <v>122</v>
      </c>
      <c r="N1707" s="2">
        <v>43200</v>
      </c>
    </row>
    <row r="1708" spans="1:14" x14ac:dyDescent="0.3">
      <c r="A1708" t="s">
        <v>115</v>
      </c>
      <c r="B1708" t="s">
        <v>133</v>
      </c>
      <c r="C1708">
        <v>950</v>
      </c>
      <c r="D1708" s="1">
        <v>8.4500649999999997E-2</v>
      </c>
      <c r="E1708" s="1">
        <v>6.4475119999999997</v>
      </c>
      <c r="F1708">
        <v>2</v>
      </c>
      <c r="G1708" t="s">
        <v>117</v>
      </c>
      <c r="H1708" t="s">
        <v>118</v>
      </c>
      <c r="I1708">
        <v>0</v>
      </c>
      <c r="J1708" t="s">
        <v>119</v>
      </c>
      <c r="K1708" t="s">
        <v>132</v>
      </c>
      <c r="L1708" t="s">
        <v>124</v>
      </c>
      <c r="M1708" t="s">
        <v>122</v>
      </c>
      <c r="N1708" s="2">
        <v>43200</v>
      </c>
    </row>
    <row r="1709" spans="1:14" x14ac:dyDescent="0.3">
      <c r="A1709" t="s">
        <v>115</v>
      </c>
      <c r="B1709" t="s">
        <v>133</v>
      </c>
      <c r="C1709">
        <v>950</v>
      </c>
      <c r="D1709" s="1">
        <v>8.3416939999999995E-2</v>
      </c>
      <c r="E1709" s="1">
        <v>6.3988909999999999</v>
      </c>
      <c r="F1709">
        <v>3</v>
      </c>
      <c r="G1709" t="s">
        <v>117</v>
      </c>
      <c r="H1709" t="s">
        <v>118</v>
      </c>
      <c r="I1709">
        <v>0</v>
      </c>
      <c r="J1709" t="s">
        <v>119</v>
      </c>
      <c r="K1709" t="s">
        <v>132</v>
      </c>
      <c r="L1709" t="s">
        <v>124</v>
      </c>
      <c r="M1709" t="s">
        <v>122</v>
      </c>
      <c r="N1709" s="2">
        <v>43200</v>
      </c>
    </row>
    <row r="1710" spans="1:14" x14ac:dyDescent="0.3">
      <c r="A1710" t="s">
        <v>115</v>
      </c>
      <c r="B1710" t="s">
        <v>133</v>
      </c>
      <c r="C1710">
        <v>950</v>
      </c>
      <c r="D1710" s="1">
        <v>8.4223859999999998E-2</v>
      </c>
      <c r="E1710" s="1">
        <v>6.4914849999999999</v>
      </c>
      <c r="F1710">
        <v>4</v>
      </c>
      <c r="G1710" t="s">
        <v>117</v>
      </c>
      <c r="H1710" t="s">
        <v>118</v>
      </c>
      <c r="I1710">
        <v>0</v>
      </c>
      <c r="J1710" t="s">
        <v>119</v>
      </c>
      <c r="K1710" t="s">
        <v>132</v>
      </c>
      <c r="L1710" t="s">
        <v>124</v>
      </c>
      <c r="M1710" t="s">
        <v>122</v>
      </c>
      <c r="N1710" s="2">
        <v>43200</v>
      </c>
    </row>
    <row r="1711" spans="1:14" x14ac:dyDescent="0.3">
      <c r="A1711" t="s">
        <v>115</v>
      </c>
      <c r="B1711" t="s">
        <v>133</v>
      </c>
      <c r="C1711">
        <v>950</v>
      </c>
      <c r="D1711" s="1">
        <v>8.4187310000000001E-2</v>
      </c>
      <c r="E1711" s="1">
        <v>6.4712529999999999</v>
      </c>
      <c r="F1711">
        <v>5</v>
      </c>
      <c r="G1711" t="s">
        <v>117</v>
      </c>
      <c r="H1711" t="s">
        <v>118</v>
      </c>
      <c r="I1711">
        <v>0</v>
      </c>
      <c r="J1711" t="s">
        <v>119</v>
      </c>
      <c r="K1711" t="s">
        <v>132</v>
      </c>
      <c r="L1711" t="s">
        <v>124</v>
      </c>
      <c r="M1711" t="s">
        <v>122</v>
      </c>
      <c r="N1711" s="2">
        <v>43200</v>
      </c>
    </row>
    <row r="1712" spans="1:14" x14ac:dyDescent="0.3">
      <c r="A1712" t="s">
        <v>115</v>
      </c>
      <c r="B1712" t="s">
        <v>133</v>
      </c>
      <c r="C1712">
        <v>960</v>
      </c>
      <c r="D1712" s="1">
        <v>8.0567650000000005E-2</v>
      </c>
      <c r="E1712" s="1">
        <v>6.290305</v>
      </c>
      <c r="F1712">
        <v>1</v>
      </c>
      <c r="G1712" t="s">
        <v>117</v>
      </c>
      <c r="H1712" t="s">
        <v>118</v>
      </c>
      <c r="I1712">
        <v>0</v>
      </c>
      <c r="J1712" t="s">
        <v>119</v>
      </c>
      <c r="K1712" t="s">
        <v>132</v>
      </c>
      <c r="L1712" t="s">
        <v>124</v>
      </c>
      <c r="M1712" t="s">
        <v>122</v>
      </c>
      <c r="N1712" s="2">
        <v>43200</v>
      </c>
    </row>
    <row r="1713" spans="1:14" x14ac:dyDescent="0.3">
      <c r="A1713" t="s">
        <v>115</v>
      </c>
      <c r="B1713" t="s">
        <v>133</v>
      </c>
      <c r="C1713">
        <v>960</v>
      </c>
      <c r="D1713" s="1">
        <v>8.0193449999999999E-2</v>
      </c>
      <c r="E1713" s="1">
        <v>6.2513300000000003</v>
      </c>
      <c r="F1713">
        <v>2</v>
      </c>
      <c r="G1713" t="s">
        <v>117</v>
      </c>
      <c r="H1713" t="s">
        <v>118</v>
      </c>
      <c r="I1713">
        <v>0</v>
      </c>
      <c r="J1713" t="s">
        <v>119</v>
      </c>
      <c r="K1713" t="s">
        <v>132</v>
      </c>
      <c r="L1713" t="s">
        <v>124</v>
      </c>
      <c r="M1713" t="s">
        <v>122</v>
      </c>
      <c r="N1713" s="2">
        <v>43200</v>
      </c>
    </row>
    <row r="1714" spans="1:14" x14ac:dyDescent="0.3">
      <c r="A1714" t="s">
        <v>115</v>
      </c>
      <c r="B1714" t="s">
        <v>133</v>
      </c>
      <c r="C1714">
        <v>960</v>
      </c>
      <c r="D1714" s="1">
        <v>7.8635060000000007E-2</v>
      </c>
      <c r="E1714" s="1">
        <v>6.164517</v>
      </c>
      <c r="F1714">
        <v>3</v>
      </c>
      <c r="G1714" t="s">
        <v>117</v>
      </c>
      <c r="H1714" t="s">
        <v>118</v>
      </c>
      <c r="I1714">
        <v>0</v>
      </c>
      <c r="J1714" t="s">
        <v>119</v>
      </c>
      <c r="K1714" t="s">
        <v>132</v>
      </c>
      <c r="L1714" t="s">
        <v>124</v>
      </c>
      <c r="M1714" t="s">
        <v>122</v>
      </c>
      <c r="N1714" s="2">
        <v>43200</v>
      </c>
    </row>
    <row r="1715" spans="1:14" x14ac:dyDescent="0.3">
      <c r="A1715" t="s">
        <v>115</v>
      </c>
      <c r="B1715" t="s">
        <v>133</v>
      </c>
      <c r="C1715">
        <v>960</v>
      </c>
      <c r="D1715" s="1">
        <v>8.0202339999999997E-2</v>
      </c>
      <c r="E1715" s="1">
        <v>6.238772</v>
      </c>
      <c r="F1715">
        <v>4</v>
      </c>
      <c r="G1715" t="s">
        <v>117</v>
      </c>
      <c r="H1715" t="s">
        <v>118</v>
      </c>
      <c r="I1715">
        <v>0</v>
      </c>
      <c r="J1715" t="s">
        <v>119</v>
      </c>
      <c r="K1715" t="s">
        <v>132</v>
      </c>
      <c r="L1715" t="s">
        <v>124</v>
      </c>
      <c r="M1715" t="s">
        <v>122</v>
      </c>
      <c r="N1715" s="2">
        <v>43200</v>
      </c>
    </row>
    <row r="1716" spans="1:14" x14ac:dyDescent="0.3">
      <c r="A1716" t="s">
        <v>115</v>
      </c>
      <c r="B1716" t="s">
        <v>133</v>
      </c>
      <c r="C1716">
        <v>960</v>
      </c>
      <c r="D1716" s="1">
        <v>7.9223089999999996E-2</v>
      </c>
      <c r="E1716" s="1">
        <v>6.2367100000000004</v>
      </c>
      <c r="F1716">
        <v>5</v>
      </c>
      <c r="G1716" t="s">
        <v>117</v>
      </c>
      <c r="H1716" t="s">
        <v>118</v>
      </c>
      <c r="I1716">
        <v>0</v>
      </c>
      <c r="J1716" t="s">
        <v>119</v>
      </c>
      <c r="K1716" t="s">
        <v>132</v>
      </c>
      <c r="L1716" t="s">
        <v>124</v>
      </c>
      <c r="M1716" t="s">
        <v>122</v>
      </c>
      <c r="N1716" s="2">
        <v>43200</v>
      </c>
    </row>
    <row r="1717" spans="1:14" x14ac:dyDescent="0.3">
      <c r="A1717" t="s">
        <v>115</v>
      </c>
      <c r="B1717" t="s">
        <v>133</v>
      </c>
      <c r="C1717">
        <v>970</v>
      </c>
      <c r="D1717" s="1">
        <v>7.6338130000000004E-2</v>
      </c>
      <c r="E1717" s="1">
        <v>6.0154449999999997</v>
      </c>
      <c r="F1717">
        <v>1</v>
      </c>
      <c r="G1717" t="s">
        <v>117</v>
      </c>
      <c r="H1717" t="s">
        <v>118</v>
      </c>
      <c r="I1717">
        <v>0</v>
      </c>
      <c r="J1717" t="s">
        <v>119</v>
      </c>
      <c r="K1717" t="s">
        <v>132</v>
      </c>
      <c r="L1717" t="s">
        <v>124</v>
      </c>
      <c r="M1717" t="s">
        <v>122</v>
      </c>
      <c r="N1717" s="2">
        <v>43200</v>
      </c>
    </row>
    <row r="1718" spans="1:14" x14ac:dyDescent="0.3">
      <c r="A1718" t="s">
        <v>115</v>
      </c>
      <c r="B1718" t="s">
        <v>133</v>
      </c>
      <c r="C1718">
        <v>970</v>
      </c>
      <c r="D1718" s="1">
        <v>7.7453999999999995E-2</v>
      </c>
      <c r="E1718" s="1">
        <v>6.0852919999999999</v>
      </c>
      <c r="F1718">
        <v>2</v>
      </c>
      <c r="G1718" t="s">
        <v>117</v>
      </c>
      <c r="H1718" t="s">
        <v>118</v>
      </c>
      <c r="I1718">
        <v>0</v>
      </c>
      <c r="J1718" t="s">
        <v>119</v>
      </c>
      <c r="K1718" t="s">
        <v>132</v>
      </c>
      <c r="L1718" t="s">
        <v>124</v>
      </c>
      <c r="M1718" t="s">
        <v>122</v>
      </c>
      <c r="N1718" s="2">
        <v>43200</v>
      </c>
    </row>
    <row r="1719" spans="1:14" x14ac:dyDescent="0.3">
      <c r="A1719" t="s">
        <v>115</v>
      </c>
      <c r="B1719" t="s">
        <v>133</v>
      </c>
      <c r="C1719">
        <v>970</v>
      </c>
      <c r="D1719" s="1">
        <v>7.8306870000000001E-2</v>
      </c>
      <c r="E1719" s="1">
        <v>6.1159350000000003</v>
      </c>
      <c r="F1719">
        <v>3</v>
      </c>
      <c r="G1719" t="s">
        <v>117</v>
      </c>
      <c r="H1719" t="s">
        <v>118</v>
      </c>
      <c r="I1719">
        <v>0</v>
      </c>
      <c r="J1719" t="s">
        <v>119</v>
      </c>
      <c r="K1719" t="s">
        <v>132</v>
      </c>
      <c r="L1719" t="s">
        <v>124</v>
      </c>
      <c r="M1719" t="s">
        <v>122</v>
      </c>
      <c r="N1719" s="2">
        <v>43200</v>
      </c>
    </row>
    <row r="1720" spans="1:14" x14ac:dyDescent="0.3">
      <c r="A1720" t="s">
        <v>115</v>
      </c>
      <c r="B1720" t="s">
        <v>133</v>
      </c>
      <c r="C1720">
        <v>970</v>
      </c>
      <c r="D1720" s="1">
        <v>7.8768900000000003E-2</v>
      </c>
      <c r="E1720" s="1">
        <v>6.0957910000000002</v>
      </c>
      <c r="F1720">
        <v>4</v>
      </c>
      <c r="G1720" t="s">
        <v>117</v>
      </c>
      <c r="H1720" t="s">
        <v>118</v>
      </c>
      <c r="I1720">
        <v>0</v>
      </c>
      <c r="J1720" t="s">
        <v>119</v>
      </c>
      <c r="K1720" t="s">
        <v>132</v>
      </c>
      <c r="L1720" t="s">
        <v>124</v>
      </c>
      <c r="M1720" t="s">
        <v>122</v>
      </c>
      <c r="N1720" s="2">
        <v>43200</v>
      </c>
    </row>
    <row r="1721" spans="1:14" x14ac:dyDescent="0.3">
      <c r="A1721" t="s">
        <v>115</v>
      </c>
      <c r="B1721" t="s">
        <v>133</v>
      </c>
      <c r="C1721">
        <v>970</v>
      </c>
      <c r="D1721" s="1">
        <v>7.7059260000000004E-2</v>
      </c>
      <c r="E1721" s="1">
        <v>6.0900090000000002</v>
      </c>
      <c r="F1721">
        <v>5</v>
      </c>
      <c r="G1721" t="s">
        <v>117</v>
      </c>
      <c r="H1721" t="s">
        <v>118</v>
      </c>
      <c r="I1721">
        <v>0</v>
      </c>
      <c r="J1721" t="s">
        <v>119</v>
      </c>
      <c r="K1721" t="s">
        <v>132</v>
      </c>
      <c r="L1721" t="s">
        <v>124</v>
      </c>
      <c r="M1721" t="s">
        <v>122</v>
      </c>
      <c r="N1721" s="2">
        <v>43200</v>
      </c>
    </row>
    <row r="1722" spans="1:14" x14ac:dyDescent="0.3">
      <c r="A1722" t="s">
        <v>115</v>
      </c>
      <c r="B1722" t="s">
        <v>133</v>
      </c>
      <c r="C1722">
        <v>980</v>
      </c>
      <c r="D1722" s="1">
        <v>7.9194650000000005E-2</v>
      </c>
      <c r="E1722" s="1">
        <v>6.0215740000000002</v>
      </c>
      <c r="F1722">
        <v>1</v>
      </c>
      <c r="G1722" t="s">
        <v>117</v>
      </c>
      <c r="H1722" t="s">
        <v>118</v>
      </c>
      <c r="I1722">
        <v>0</v>
      </c>
      <c r="J1722" t="s">
        <v>119</v>
      </c>
      <c r="K1722" t="s">
        <v>132</v>
      </c>
      <c r="L1722" t="s">
        <v>124</v>
      </c>
      <c r="M1722" t="s">
        <v>122</v>
      </c>
      <c r="N1722" s="2">
        <v>43200</v>
      </c>
    </row>
    <row r="1723" spans="1:14" x14ac:dyDescent="0.3">
      <c r="A1723" t="s">
        <v>115</v>
      </c>
      <c r="B1723" t="s">
        <v>133</v>
      </c>
      <c r="C1723">
        <v>980</v>
      </c>
      <c r="D1723" s="1">
        <v>8.0711720000000001E-2</v>
      </c>
      <c r="E1723" s="1">
        <v>6.0677260000000004</v>
      </c>
      <c r="F1723">
        <v>2</v>
      </c>
      <c r="G1723" t="s">
        <v>117</v>
      </c>
      <c r="H1723" t="s">
        <v>118</v>
      </c>
      <c r="I1723">
        <v>0</v>
      </c>
      <c r="J1723" t="s">
        <v>119</v>
      </c>
      <c r="K1723" t="s">
        <v>132</v>
      </c>
      <c r="L1723" t="s">
        <v>124</v>
      </c>
      <c r="M1723" t="s">
        <v>122</v>
      </c>
      <c r="N1723" s="2">
        <v>43200</v>
      </c>
    </row>
    <row r="1724" spans="1:14" x14ac:dyDescent="0.3">
      <c r="A1724" t="s">
        <v>115</v>
      </c>
      <c r="B1724" t="s">
        <v>133</v>
      </c>
      <c r="C1724">
        <v>980</v>
      </c>
      <c r="D1724" s="1">
        <v>7.7388810000000002E-2</v>
      </c>
      <c r="E1724" s="1">
        <v>5.8949999999999996</v>
      </c>
      <c r="F1724">
        <v>3</v>
      </c>
      <c r="G1724" t="s">
        <v>117</v>
      </c>
      <c r="H1724" t="s">
        <v>118</v>
      </c>
      <c r="I1724">
        <v>0</v>
      </c>
      <c r="J1724" t="s">
        <v>119</v>
      </c>
      <c r="K1724" t="s">
        <v>132</v>
      </c>
      <c r="L1724" t="s">
        <v>124</v>
      </c>
      <c r="M1724" t="s">
        <v>122</v>
      </c>
      <c r="N1724" s="2">
        <v>43200</v>
      </c>
    </row>
    <row r="1725" spans="1:14" x14ac:dyDescent="0.3">
      <c r="A1725" t="s">
        <v>115</v>
      </c>
      <c r="B1725" t="s">
        <v>133</v>
      </c>
      <c r="C1725">
        <v>980</v>
      </c>
      <c r="D1725" s="1">
        <v>7.9203170000000003E-2</v>
      </c>
      <c r="E1725" s="1">
        <v>5.9343640000000004</v>
      </c>
      <c r="F1725">
        <v>4</v>
      </c>
      <c r="G1725" t="s">
        <v>117</v>
      </c>
      <c r="H1725" t="s">
        <v>118</v>
      </c>
      <c r="I1725">
        <v>0</v>
      </c>
      <c r="J1725" t="s">
        <v>119</v>
      </c>
      <c r="K1725" t="s">
        <v>132</v>
      </c>
      <c r="L1725" t="s">
        <v>124</v>
      </c>
      <c r="M1725" t="s">
        <v>122</v>
      </c>
      <c r="N1725" s="2">
        <v>43200</v>
      </c>
    </row>
    <row r="1726" spans="1:14" x14ac:dyDescent="0.3">
      <c r="A1726" t="s">
        <v>115</v>
      </c>
      <c r="B1726" t="s">
        <v>133</v>
      </c>
      <c r="C1726">
        <v>980</v>
      </c>
      <c r="D1726" s="1">
        <v>7.4478849999999999E-2</v>
      </c>
      <c r="E1726" s="1">
        <v>5.8139289999999999</v>
      </c>
      <c r="F1726">
        <v>5</v>
      </c>
      <c r="G1726" t="s">
        <v>117</v>
      </c>
      <c r="H1726" t="s">
        <v>118</v>
      </c>
      <c r="I1726">
        <v>0</v>
      </c>
      <c r="J1726" t="s">
        <v>119</v>
      </c>
      <c r="K1726" t="s">
        <v>132</v>
      </c>
      <c r="L1726" t="s">
        <v>124</v>
      </c>
      <c r="M1726" t="s">
        <v>122</v>
      </c>
      <c r="N1726" s="2">
        <v>43200</v>
      </c>
    </row>
    <row r="1727" spans="1:14" x14ac:dyDescent="0.3">
      <c r="A1727" t="s">
        <v>115</v>
      </c>
      <c r="B1727" t="s">
        <v>133</v>
      </c>
      <c r="C1727">
        <v>990</v>
      </c>
      <c r="D1727" s="1">
        <v>8.6242810000000003E-2</v>
      </c>
      <c r="E1727" s="1">
        <v>5.8473610000000003</v>
      </c>
      <c r="F1727">
        <v>1</v>
      </c>
      <c r="G1727" t="s">
        <v>117</v>
      </c>
      <c r="H1727" t="s">
        <v>118</v>
      </c>
      <c r="I1727">
        <v>0</v>
      </c>
      <c r="J1727" t="s">
        <v>119</v>
      </c>
      <c r="K1727" t="s">
        <v>132</v>
      </c>
      <c r="L1727" t="s">
        <v>124</v>
      </c>
      <c r="M1727" t="s">
        <v>122</v>
      </c>
      <c r="N1727" s="2">
        <v>43200</v>
      </c>
    </row>
    <row r="1728" spans="1:14" x14ac:dyDescent="0.3">
      <c r="A1728" t="s">
        <v>115</v>
      </c>
      <c r="B1728" t="s">
        <v>133</v>
      </c>
      <c r="C1728">
        <v>990</v>
      </c>
      <c r="D1728" s="1">
        <v>8.6371020000000007E-2</v>
      </c>
      <c r="E1728" s="1">
        <v>5.8647309999999999</v>
      </c>
      <c r="F1728">
        <v>2</v>
      </c>
      <c r="G1728" t="s">
        <v>117</v>
      </c>
      <c r="H1728" t="s">
        <v>118</v>
      </c>
      <c r="I1728">
        <v>0</v>
      </c>
      <c r="J1728" t="s">
        <v>119</v>
      </c>
      <c r="K1728" t="s">
        <v>132</v>
      </c>
      <c r="L1728" t="s">
        <v>124</v>
      </c>
      <c r="M1728" t="s">
        <v>122</v>
      </c>
      <c r="N1728" s="2">
        <v>43200</v>
      </c>
    </row>
    <row r="1729" spans="1:14" x14ac:dyDescent="0.3">
      <c r="A1729" t="s">
        <v>115</v>
      </c>
      <c r="B1729" t="s">
        <v>133</v>
      </c>
      <c r="C1729">
        <v>990</v>
      </c>
      <c r="D1729" s="1">
        <v>8.7168839999999997E-2</v>
      </c>
      <c r="E1729" s="1">
        <v>5.948035</v>
      </c>
      <c r="F1729">
        <v>3</v>
      </c>
      <c r="G1729" t="s">
        <v>117</v>
      </c>
      <c r="H1729" t="s">
        <v>118</v>
      </c>
      <c r="I1729">
        <v>0</v>
      </c>
      <c r="J1729" t="s">
        <v>119</v>
      </c>
      <c r="K1729" t="s">
        <v>132</v>
      </c>
      <c r="L1729" t="s">
        <v>124</v>
      </c>
      <c r="M1729" t="s">
        <v>122</v>
      </c>
      <c r="N1729" s="2">
        <v>43200</v>
      </c>
    </row>
    <row r="1730" spans="1:14" x14ac:dyDescent="0.3">
      <c r="A1730" t="s">
        <v>115</v>
      </c>
      <c r="B1730" t="s">
        <v>133</v>
      </c>
      <c r="C1730">
        <v>990</v>
      </c>
      <c r="D1730" s="1">
        <v>8.5280690000000006E-2</v>
      </c>
      <c r="E1730" s="1">
        <v>5.832516</v>
      </c>
      <c r="F1730">
        <v>4</v>
      </c>
      <c r="G1730" t="s">
        <v>117</v>
      </c>
      <c r="H1730" t="s">
        <v>118</v>
      </c>
      <c r="I1730">
        <v>0</v>
      </c>
      <c r="J1730" t="s">
        <v>119</v>
      </c>
      <c r="K1730" t="s">
        <v>132</v>
      </c>
      <c r="L1730" t="s">
        <v>124</v>
      </c>
      <c r="M1730" t="s">
        <v>122</v>
      </c>
      <c r="N1730" s="2">
        <v>43200</v>
      </c>
    </row>
    <row r="1731" spans="1:14" x14ac:dyDescent="0.3">
      <c r="A1731" t="s">
        <v>115</v>
      </c>
      <c r="B1731" t="s">
        <v>133</v>
      </c>
      <c r="C1731">
        <v>990</v>
      </c>
      <c r="D1731" s="1">
        <v>8.7953039999999996E-2</v>
      </c>
      <c r="E1731" s="1">
        <v>5.8935490000000001</v>
      </c>
      <c r="F1731">
        <v>5</v>
      </c>
      <c r="G1731" t="s">
        <v>117</v>
      </c>
      <c r="H1731" t="s">
        <v>118</v>
      </c>
      <c r="I1731">
        <v>0</v>
      </c>
      <c r="J1731" t="s">
        <v>119</v>
      </c>
      <c r="K1731" t="s">
        <v>132</v>
      </c>
      <c r="L1731" t="s">
        <v>124</v>
      </c>
      <c r="M1731" t="s">
        <v>122</v>
      </c>
      <c r="N1731" s="2">
        <v>43200</v>
      </c>
    </row>
    <row r="1732" spans="1:14" x14ac:dyDescent="0.3">
      <c r="A1732" t="s">
        <v>115</v>
      </c>
      <c r="B1732" t="s">
        <v>133</v>
      </c>
      <c r="C1732">
        <v>1000</v>
      </c>
      <c r="D1732" s="1">
        <v>9.7192749999999994E-2</v>
      </c>
      <c r="E1732" s="1">
        <v>5.7766580000000003</v>
      </c>
      <c r="F1732">
        <v>1</v>
      </c>
      <c r="G1732" t="s">
        <v>117</v>
      </c>
      <c r="H1732" t="s">
        <v>118</v>
      </c>
      <c r="I1732">
        <v>0</v>
      </c>
      <c r="J1732" t="s">
        <v>119</v>
      </c>
      <c r="K1732" t="s">
        <v>132</v>
      </c>
      <c r="L1732" t="s">
        <v>124</v>
      </c>
      <c r="M1732" t="s">
        <v>122</v>
      </c>
      <c r="N1732" s="2">
        <v>43200</v>
      </c>
    </row>
    <row r="1733" spans="1:14" x14ac:dyDescent="0.3">
      <c r="A1733" t="s">
        <v>115</v>
      </c>
      <c r="B1733" t="s">
        <v>133</v>
      </c>
      <c r="C1733">
        <v>1000</v>
      </c>
      <c r="D1733" s="1">
        <v>9.7475519999999996E-2</v>
      </c>
      <c r="E1733" s="1">
        <v>5.7846140000000004</v>
      </c>
      <c r="F1733">
        <v>2</v>
      </c>
      <c r="G1733" t="s">
        <v>117</v>
      </c>
      <c r="H1733" t="s">
        <v>118</v>
      </c>
      <c r="I1733">
        <v>0</v>
      </c>
      <c r="J1733" t="s">
        <v>119</v>
      </c>
      <c r="K1733" t="s">
        <v>132</v>
      </c>
      <c r="L1733" t="s">
        <v>124</v>
      </c>
      <c r="M1733" t="s">
        <v>122</v>
      </c>
      <c r="N1733" s="2">
        <v>43200</v>
      </c>
    </row>
    <row r="1734" spans="1:14" x14ac:dyDescent="0.3">
      <c r="A1734" t="s">
        <v>115</v>
      </c>
      <c r="B1734" t="s">
        <v>133</v>
      </c>
      <c r="C1734">
        <v>1000</v>
      </c>
      <c r="D1734" s="1">
        <v>9.4987589999999997E-2</v>
      </c>
      <c r="E1734" s="1">
        <v>5.7277139999999997</v>
      </c>
      <c r="F1734">
        <v>3</v>
      </c>
      <c r="G1734" t="s">
        <v>117</v>
      </c>
      <c r="H1734" t="s">
        <v>118</v>
      </c>
      <c r="I1734">
        <v>0</v>
      </c>
      <c r="J1734" t="s">
        <v>119</v>
      </c>
      <c r="K1734" t="s">
        <v>132</v>
      </c>
      <c r="L1734" t="s">
        <v>124</v>
      </c>
      <c r="M1734" t="s">
        <v>122</v>
      </c>
      <c r="N1734" s="2">
        <v>43200</v>
      </c>
    </row>
    <row r="1735" spans="1:14" x14ac:dyDescent="0.3">
      <c r="A1735" t="s">
        <v>115</v>
      </c>
      <c r="B1735" t="s">
        <v>133</v>
      </c>
      <c r="C1735">
        <v>1000</v>
      </c>
      <c r="D1735" s="1">
        <v>9.1940270000000004E-2</v>
      </c>
      <c r="E1735" s="1">
        <v>5.6120650000000003</v>
      </c>
      <c r="F1735">
        <v>4</v>
      </c>
      <c r="G1735" t="s">
        <v>117</v>
      </c>
      <c r="H1735" t="s">
        <v>118</v>
      </c>
      <c r="I1735">
        <v>0</v>
      </c>
      <c r="J1735" t="s">
        <v>119</v>
      </c>
      <c r="K1735" t="s">
        <v>132</v>
      </c>
      <c r="L1735" t="s">
        <v>124</v>
      </c>
      <c r="M1735" t="s">
        <v>122</v>
      </c>
      <c r="N1735" s="2">
        <v>43200</v>
      </c>
    </row>
    <row r="1736" spans="1:14" x14ac:dyDescent="0.3">
      <c r="A1736" t="s">
        <v>115</v>
      </c>
      <c r="B1736" t="s">
        <v>133</v>
      </c>
      <c r="C1736">
        <v>1000</v>
      </c>
      <c r="D1736" s="1">
        <v>9.2130790000000004E-2</v>
      </c>
      <c r="E1736" s="1">
        <v>5.608498</v>
      </c>
      <c r="F1736">
        <v>5</v>
      </c>
      <c r="G1736" t="s">
        <v>117</v>
      </c>
      <c r="H1736" t="s">
        <v>118</v>
      </c>
      <c r="I1736">
        <v>0</v>
      </c>
      <c r="J1736" t="s">
        <v>119</v>
      </c>
      <c r="K1736" t="s">
        <v>132</v>
      </c>
      <c r="L1736" t="s">
        <v>124</v>
      </c>
      <c r="M1736" t="s">
        <v>122</v>
      </c>
      <c r="N1736" s="2">
        <v>43200</v>
      </c>
    </row>
    <row r="1737" spans="1:14" x14ac:dyDescent="0.3">
      <c r="A1737" t="s">
        <v>115</v>
      </c>
      <c r="B1737" t="s">
        <v>133</v>
      </c>
      <c r="C1737">
        <v>1010</v>
      </c>
      <c r="D1737" s="1">
        <v>0.1102354</v>
      </c>
      <c r="E1737" s="1">
        <v>5.5775969999999999</v>
      </c>
      <c r="F1737">
        <v>1</v>
      </c>
      <c r="G1737" t="s">
        <v>117</v>
      </c>
      <c r="H1737" t="s">
        <v>118</v>
      </c>
      <c r="I1737">
        <v>0</v>
      </c>
      <c r="J1737" t="s">
        <v>119</v>
      </c>
      <c r="K1737" t="s">
        <v>132</v>
      </c>
      <c r="L1737" t="s">
        <v>124</v>
      </c>
      <c r="M1737" t="s">
        <v>122</v>
      </c>
      <c r="N1737" s="2">
        <v>43200</v>
      </c>
    </row>
    <row r="1738" spans="1:14" x14ac:dyDescent="0.3">
      <c r="A1738" t="s">
        <v>115</v>
      </c>
      <c r="B1738" t="s">
        <v>133</v>
      </c>
      <c r="C1738">
        <v>1010</v>
      </c>
      <c r="D1738" s="1">
        <v>0.1058663</v>
      </c>
      <c r="E1738" s="1">
        <v>5.4818420000000003</v>
      </c>
      <c r="F1738">
        <v>2</v>
      </c>
      <c r="G1738" t="s">
        <v>117</v>
      </c>
      <c r="H1738" t="s">
        <v>118</v>
      </c>
      <c r="I1738">
        <v>0</v>
      </c>
      <c r="J1738" t="s">
        <v>119</v>
      </c>
      <c r="K1738" t="s">
        <v>132</v>
      </c>
      <c r="L1738" t="s">
        <v>124</v>
      </c>
      <c r="M1738" t="s">
        <v>122</v>
      </c>
      <c r="N1738" s="2">
        <v>43200</v>
      </c>
    </row>
    <row r="1739" spans="1:14" x14ac:dyDescent="0.3">
      <c r="A1739" t="s">
        <v>115</v>
      </c>
      <c r="B1739" t="s">
        <v>133</v>
      </c>
      <c r="C1739">
        <v>1010</v>
      </c>
      <c r="D1739" s="1">
        <v>0.1064056</v>
      </c>
      <c r="E1739" s="1">
        <v>5.4515289999999998</v>
      </c>
      <c r="F1739">
        <v>3</v>
      </c>
      <c r="G1739" t="s">
        <v>117</v>
      </c>
      <c r="H1739" t="s">
        <v>118</v>
      </c>
      <c r="I1739">
        <v>0</v>
      </c>
      <c r="J1739" t="s">
        <v>119</v>
      </c>
      <c r="K1739" t="s">
        <v>132</v>
      </c>
      <c r="L1739" t="s">
        <v>124</v>
      </c>
      <c r="M1739" t="s">
        <v>122</v>
      </c>
      <c r="N1739" s="2">
        <v>43200</v>
      </c>
    </row>
    <row r="1740" spans="1:14" x14ac:dyDescent="0.3">
      <c r="A1740" t="s">
        <v>115</v>
      </c>
      <c r="B1740" t="s">
        <v>133</v>
      </c>
      <c r="C1740">
        <v>1010</v>
      </c>
      <c r="D1740" s="1">
        <v>0.1063523</v>
      </c>
      <c r="E1740" s="1">
        <v>5.4416979999999997</v>
      </c>
      <c r="F1740">
        <v>4</v>
      </c>
      <c r="G1740" t="s">
        <v>117</v>
      </c>
      <c r="H1740" t="s">
        <v>118</v>
      </c>
      <c r="I1740">
        <v>0</v>
      </c>
      <c r="J1740" t="s">
        <v>119</v>
      </c>
      <c r="K1740" t="s">
        <v>132</v>
      </c>
      <c r="L1740" t="s">
        <v>124</v>
      </c>
      <c r="M1740" t="s">
        <v>122</v>
      </c>
      <c r="N1740" s="2">
        <v>43200</v>
      </c>
    </row>
    <row r="1741" spans="1:14" x14ac:dyDescent="0.3">
      <c r="A1741" t="s">
        <v>115</v>
      </c>
      <c r="B1741" t="s">
        <v>133</v>
      </c>
      <c r="C1741">
        <v>1010</v>
      </c>
      <c r="D1741" s="1">
        <v>0.1034514</v>
      </c>
      <c r="E1741" s="1">
        <v>5.3350169999999997</v>
      </c>
      <c r="F1741">
        <v>5</v>
      </c>
      <c r="G1741" t="s">
        <v>117</v>
      </c>
      <c r="H1741" t="s">
        <v>118</v>
      </c>
      <c r="I1741">
        <v>0</v>
      </c>
      <c r="J1741" t="s">
        <v>119</v>
      </c>
      <c r="K1741" t="s">
        <v>132</v>
      </c>
      <c r="L1741" t="s">
        <v>124</v>
      </c>
      <c r="M1741" t="s">
        <v>122</v>
      </c>
      <c r="N1741" s="2">
        <v>43200</v>
      </c>
    </row>
    <row r="1742" spans="1:14" x14ac:dyDescent="0.3">
      <c r="A1742" t="s">
        <v>115</v>
      </c>
      <c r="B1742" t="s">
        <v>133</v>
      </c>
      <c r="C1742">
        <v>1020</v>
      </c>
      <c r="D1742" s="1">
        <v>0.1244798</v>
      </c>
      <c r="E1742" s="1">
        <v>5.3641059999999996</v>
      </c>
      <c r="F1742">
        <v>1</v>
      </c>
      <c r="G1742" t="s">
        <v>117</v>
      </c>
      <c r="H1742" t="s">
        <v>118</v>
      </c>
      <c r="I1742">
        <v>0</v>
      </c>
      <c r="J1742" t="s">
        <v>119</v>
      </c>
      <c r="K1742" t="s">
        <v>132</v>
      </c>
      <c r="L1742" t="s">
        <v>124</v>
      </c>
      <c r="M1742" t="s">
        <v>122</v>
      </c>
      <c r="N1742" s="2">
        <v>43200</v>
      </c>
    </row>
    <row r="1743" spans="1:14" x14ac:dyDescent="0.3">
      <c r="A1743" t="s">
        <v>115</v>
      </c>
      <c r="B1743" t="s">
        <v>133</v>
      </c>
      <c r="C1743">
        <v>1020</v>
      </c>
      <c r="D1743" s="1">
        <v>0.1224109</v>
      </c>
      <c r="E1743" s="1">
        <v>5.3096699999999997</v>
      </c>
      <c r="F1743">
        <v>2</v>
      </c>
      <c r="G1743" t="s">
        <v>117</v>
      </c>
      <c r="H1743" t="s">
        <v>118</v>
      </c>
      <c r="I1743">
        <v>0</v>
      </c>
      <c r="J1743" t="s">
        <v>119</v>
      </c>
      <c r="K1743" t="s">
        <v>132</v>
      </c>
      <c r="L1743" t="s">
        <v>124</v>
      </c>
      <c r="M1743" t="s">
        <v>122</v>
      </c>
      <c r="N1743" s="2">
        <v>43200</v>
      </c>
    </row>
    <row r="1744" spans="1:14" x14ac:dyDescent="0.3">
      <c r="A1744" t="s">
        <v>115</v>
      </c>
      <c r="B1744" t="s">
        <v>133</v>
      </c>
      <c r="C1744">
        <v>1020</v>
      </c>
      <c r="D1744" s="1">
        <v>0.1246029</v>
      </c>
      <c r="E1744" s="1">
        <v>5.3608859999999998</v>
      </c>
      <c r="F1744">
        <v>3</v>
      </c>
      <c r="G1744" t="s">
        <v>117</v>
      </c>
      <c r="H1744" t="s">
        <v>118</v>
      </c>
      <c r="I1744">
        <v>0</v>
      </c>
      <c r="J1744" t="s">
        <v>119</v>
      </c>
      <c r="K1744" t="s">
        <v>132</v>
      </c>
      <c r="L1744" t="s">
        <v>124</v>
      </c>
      <c r="M1744" t="s">
        <v>122</v>
      </c>
      <c r="N1744" s="2">
        <v>43200</v>
      </c>
    </row>
    <row r="1745" spans="1:14" x14ac:dyDescent="0.3">
      <c r="A1745" t="s">
        <v>115</v>
      </c>
      <c r="B1745" t="s">
        <v>133</v>
      </c>
      <c r="C1745">
        <v>1020</v>
      </c>
      <c r="D1745" s="1">
        <v>0.12056749999999999</v>
      </c>
      <c r="E1745" s="1">
        <v>5.2390020000000002</v>
      </c>
      <c r="F1745">
        <v>4</v>
      </c>
      <c r="G1745" t="s">
        <v>117</v>
      </c>
      <c r="H1745" t="s">
        <v>118</v>
      </c>
      <c r="I1745">
        <v>0</v>
      </c>
      <c r="J1745" t="s">
        <v>119</v>
      </c>
      <c r="K1745" t="s">
        <v>132</v>
      </c>
      <c r="L1745" t="s">
        <v>124</v>
      </c>
      <c r="M1745" t="s">
        <v>122</v>
      </c>
      <c r="N1745" s="2">
        <v>43200</v>
      </c>
    </row>
    <row r="1746" spans="1:14" x14ac:dyDescent="0.3">
      <c r="A1746" t="s">
        <v>115</v>
      </c>
      <c r="B1746" t="s">
        <v>133</v>
      </c>
      <c r="C1746">
        <v>1020</v>
      </c>
      <c r="D1746" s="1">
        <v>0.1208791</v>
      </c>
      <c r="E1746" s="1">
        <v>5.2634689999999997</v>
      </c>
      <c r="F1746">
        <v>5</v>
      </c>
      <c r="G1746" t="s">
        <v>117</v>
      </c>
      <c r="H1746" t="s">
        <v>118</v>
      </c>
      <c r="I1746">
        <v>0</v>
      </c>
      <c r="J1746" t="s">
        <v>119</v>
      </c>
      <c r="K1746" t="s">
        <v>132</v>
      </c>
      <c r="L1746" t="s">
        <v>124</v>
      </c>
      <c r="M1746" t="s">
        <v>122</v>
      </c>
      <c r="N1746" s="2">
        <v>43200</v>
      </c>
    </row>
    <row r="1747" spans="1:14" x14ac:dyDescent="0.3">
      <c r="A1747" t="s">
        <v>115</v>
      </c>
      <c r="B1747" t="s">
        <v>133</v>
      </c>
      <c r="C1747">
        <v>1030</v>
      </c>
      <c r="D1747" s="1">
        <v>9.5653219999999997E-2</v>
      </c>
      <c r="E1747" s="1">
        <v>5.1818099999999996</v>
      </c>
      <c r="F1747">
        <v>1</v>
      </c>
      <c r="G1747" t="s">
        <v>117</v>
      </c>
      <c r="H1747" t="s">
        <v>118</v>
      </c>
      <c r="I1747">
        <v>0</v>
      </c>
      <c r="J1747" t="s">
        <v>119</v>
      </c>
      <c r="K1747" t="s">
        <v>132</v>
      </c>
      <c r="L1747" t="s">
        <v>124</v>
      </c>
      <c r="M1747" t="s">
        <v>122</v>
      </c>
      <c r="N1747" s="2">
        <v>43200</v>
      </c>
    </row>
    <row r="1748" spans="1:14" x14ac:dyDescent="0.3">
      <c r="A1748" t="s">
        <v>115</v>
      </c>
      <c r="B1748" t="s">
        <v>133</v>
      </c>
      <c r="C1748">
        <v>1030</v>
      </c>
      <c r="D1748" s="1">
        <v>9.648851E-2</v>
      </c>
      <c r="E1748" s="1">
        <v>5.169683</v>
      </c>
      <c r="F1748">
        <v>2</v>
      </c>
      <c r="G1748" t="s">
        <v>117</v>
      </c>
      <c r="H1748" t="s">
        <v>118</v>
      </c>
      <c r="I1748">
        <v>0</v>
      </c>
      <c r="J1748" t="s">
        <v>119</v>
      </c>
      <c r="K1748" t="s">
        <v>132</v>
      </c>
      <c r="L1748" t="s">
        <v>124</v>
      </c>
      <c r="M1748" t="s">
        <v>122</v>
      </c>
      <c r="N1748" s="2">
        <v>43200</v>
      </c>
    </row>
    <row r="1749" spans="1:14" x14ac:dyDescent="0.3">
      <c r="A1749" t="s">
        <v>115</v>
      </c>
      <c r="B1749" t="s">
        <v>133</v>
      </c>
      <c r="C1749">
        <v>1030</v>
      </c>
      <c r="D1749" s="1">
        <v>9.5355570000000001E-2</v>
      </c>
      <c r="E1749" s="1">
        <v>5.1363779999999997</v>
      </c>
      <c r="F1749">
        <v>3</v>
      </c>
      <c r="G1749" t="s">
        <v>117</v>
      </c>
      <c r="H1749" t="s">
        <v>118</v>
      </c>
      <c r="I1749">
        <v>0</v>
      </c>
      <c r="J1749" t="s">
        <v>119</v>
      </c>
      <c r="K1749" t="s">
        <v>132</v>
      </c>
      <c r="L1749" t="s">
        <v>124</v>
      </c>
      <c r="M1749" t="s">
        <v>122</v>
      </c>
      <c r="N1749" s="2">
        <v>43200</v>
      </c>
    </row>
    <row r="1750" spans="1:14" x14ac:dyDescent="0.3">
      <c r="A1750" t="s">
        <v>115</v>
      </c>
      <c r="B1750" t="s">
        <v>133</v>
      </c>
      <c r="C1750">
        <v>1030</v>
      </c>
      <c r="D1750" s="1">
        <v>0.1002444</v>
      </c>
      <c r="E1750" s="1">
        <v>5.3108000000000004</v>
      </c>
      <c r="F1750">
        <v>4</v>
      </c>
      <c r="G1750" t="s">
        <v>117</v>
      </c>
      <c r="H1750" t="s">
        <v>118</v>
      </c>
      <c r="I1750">
        <v>0</v>
      </c>
      <c r="J1750" t="s">
        <v>119</v>
      </c>
      <c r="K1750" t="s">
        <v>132</v>
      </c>
      <c r="L1750" t="s">
        <v>124</v>
      </c>
      <c r="M1750" t="s">
        <v>122</v>
      </c>
      <c r="N1750" s="2">
        <v>43200</v>
      </c>
    </row>
    <row r="1751" spans="1:14" x14ac:dyDescent="0.3">
      <c r="A1751" t="s">
        <v>115</v>
      </c>
      <c r="B1751" t="s">
        <v>133</v>
      </c>
      <c r="C1751">
        <v>1030</v>
      </c>
      <c r="D1751" s="1">
        <v>9.3589930000000002E-2</v>
      </c>
      <c r="E1751" s="1">
        <v>5.1633940000000003</v>
      </c>
      <c r="F1751">
        <v>5</v>
      </c>
      <c r="G1751" t="s">
        <v>117</v>
      </c>
      <c r="H1751" t="s">
        <v>118</v>
      </c>
      <c r="I1751">
        <v>0</v>
      </c>
      <c r="J1751" t="s">
        <v>119</v>
      </c>
      <c r="K1751" t="s">
        <v>132</v>
      </c>
      <c r="L1751" t="s">
        <v>124</v>
      </c>
      <c r="M1751" t="s">
        <v>122</v>
      </c>
      <c r="N1751" s="2">
        <v>43200</v>
      </c>
    </row>
    <row r="1752" spans="1:14" x14ac:dyDescent="0.3">
      <c r="A1752" t="s">
        <v>115</v>
      </c>
      <c r="B1752" t="s">
        <v>133</v>
      </c>
      <c r="C1752">
        <v>1040</v>
      </c>
      <c r="D1752" s="1">
        <v>8.2066669999999994E-2</v>
      </c>
      <c r="E1752" s="1">
        <v>5.2898579999999997</v>
      </c>
      <c r="F1752">
        <v>1</v>
      </c>
      <c r="G1752" t="s">
        <v>117</v>
      </c>
      <c r="H1752" t="s">
        <v>118</v>
      </c>
      <c r="I1752">
        <v>0</v>
      </c>
      <c r="J1752" t="s">
        <v>119</v>
      </c>
      <c r="K1752" t="s">
        <v>132</v>
      </c>
      <c r="L1752" t="s">
        <v>124</v>
      </c>
      <c r="M1752" t="s">
        <v>122</v>
      </c>
      <c r="N1752" s="2">
        <v>43200</v>
      </c>
    </row>
    <row r="1753" spans="1:14" x14ac:dyDescent="0.3">
      <c r="A1753" t="s">
        <v>115</v>
      </c>
      <c r="B1753" t="s">
        <v>133</v>
      </c>
      <c r="C1753">
        <v>1040</v>
      </c>
      <c r="D1753" s="1">
        <v>7.9969059999999995E-2</v>
      </c>
      <c r="E1753" s="1">
        <v>5.2657389999999999</v>
      </c>
      <c r="F1753">
        <v>2</v>
      </c>
      <c r="G1753" t="s">
        <v>117</v>
      </c>
      <c r="H1753" t="s">
        <v>118</v>
      </c>
      <c r="I1753">
        <v>0</v>
      </c>
      <c r="J1753" t="s">
        <v>119</v>
      </c>
      <c r="K1753" t="s">
        <v>132</v>
      </c>
      <c r="L1753" t="s">
        <v>124</v>
      </c>
      <c r="M1753" t="s">
        <v>122</v>
      </c>
      <c r="N1753" s="2">
        <v>43200</v>
      </c>
    </row>
    <row r="1754" spans="1:14" x14ac:dyDescent="0.3">
      <c r="A1754" t="s">
        <v>115</v>
      </c>
      <c r="B1754" t="s">
        <v>133</v>
      </c>
      <c r="C1754">
        <v>1040</v>
      </c>
      <c r="D1754" s="1">
        <v>7.9293779999999994E-2</v>
      </c>
      <c r="E1754" s="1">
        <v>5.2542220000000004</v>
      </c>
      <c r="F1754">
        <v>3</v>
      </c>
      <c r="G1754" t="s">
        <v>117</v>
      </c>
      <c r="H1754" t="s">
        <v>118</v>
      </c>
      <c r="I1754">
        <v>0</v>
      </c>
      <c r="J1754" t="s">
        <v>119</v>
      </c>
      <c r="K1754" t="s">
        <v>132</v>
      </c>
      <c r="L1754" t="s">
        <v>124</v>
      </c>
      <c r="M1754" t="s">
        <v>122</v>
      </c>
      <c r="N1754" s="2">
        <v>43200</v>
      </c>
    </row>
    <row r="1755" spans="1:14" x14ac:dyDescent="0.3">
      <c r="A1755" t="s">
        <v>115</v>
      </c>
      <c r="B1755" t="s">
        <v>133</v>
      </c>
      <c r="C1755">
        <v>1040</v>
      </c>
      <c r="D1755" s="1">
        <v>7.4957309999999999E-2</v>
      </c>
      <c r="E1755" s="1">
        <v>5.1394549999999999</v>
      </c>
      <c r="F1755">
        <v>4</v>
      </c>
      <c r="G1755" t="s">
        <v>117</v>
      </c>
      <c r="H1755" t="s">
        <v>118</v>
      </c>
      <c r="I1755">
        <v>0</v>
      </c>
      <c r="J1755" t="s">
        <v>119</v>
      </c>
      <c r="K1755" t="s">
        <v>132</v>
      </c>
      <c r="L1755" t="s">
        <v>124</v>
      </c>
      <c r="M1755" t="s">
        <v>122</v>
      </c>
      <c r="N1755" s="2">
        <v>43200</v>
      </c>
    </row>
    <row r="1756" spans="1:14" x14ac:dyDescent="0.3">
      <c r="A1756" t="s">
        <v>115</v>
      </c>
      <c r="B1756" t="s">
        <v>133</v>
      </c>
      <c r="C1756">
        <v>1040</v>
      </c>
      <c r="D1756" s="1">
        <v>8.0560919999999994E-2</v>
      </c>
      <c r="E1756" s="1">
        <v>5.3080670000000003</v>
      </c>
      <c r="F1756">
        <v>5</v>
      </c>
      <c r="G1756" t="s">
        <v>117</v>
      </c>
      <c r="H1756" t="s">
        <v>118</v>
      </c>
      <c r="I1756">
        <v>0</v>
      </c>
      <c r="J1756" t="s">
        <v>119</v>
      </c>
      <c r="K1756" t="s">
        <v>132</v>
      </c>
      <c r="L1756" t="s">
        <v>124</v>
      </c>
      <c r="M1756" t="s">
        <v>122</v>
      </c>
      <c r="N1756" s="2">
        <v>43200</v>
      </c>
    </row>
    <row r="1757" spans="1:14" x14ac:dyDescent="0.3">
      <c r="A1757" t="s">
        <v>115</v>
      </c>
      <c r="B1757" t="s">
        <v>133</v>
      </c>
      <c r="C1757">
        <v>1050</v>
      </c>
      <c r="D1757" s="1">
        <v>7.6920340000000004E-2</v>
      </c>
      <c r="E1757" s="1">
        <v>5.0594599999999996</v>
      </c>
      <c r="F1757">
        <v>1</v>
      </c>
      <c r="G1757" t="s">
        <v>117</v>
      </c>
      <c r="H1757" t="s">
        <v>118</v>
      </c>
      <c r="I1757">
        <v>0</v>
      </c>
      <c r="J1757" t="s">
        <v>119</v>
      </c>
      <c r="K1757" t="s">
        <v>132</v>
      </c>
      <c r="L1757" t="s">
        <v>124</v>
      </c>
      <c r="M1757" t="s">
        <v>122</v>
      </c>
      <c r="N1757" s="2">
        <v>43200</v>
      </c>
    </row>
    <row r="1758" spans="1:14" x14ac:dyDescent="0.3">
      <c r="A1758" t="s">
        <v>115</v>
      </c>
      <c r="B1758" t="s">
        <v>133</v>
      </c>
      <c r="C1758">
        <v>1050</v>
      </c>
      <c r="D1758" s="1">
        <v>7.7724580000000001E-2</v>
      </c>
      <c r="E1758" s="1">
        <v>5.0919109999999996</v>
      </c>
      <c r="F1758">
        <v>2</v>
      </c>
      <c r="G1758" t="s">
        <v>117</v>
      </c>
      <c r="H1758" t="s">
        <v>118</v>
      </c>
      <c r="I1758">
        <v>0</v>
      </c>
      <c r="J1758" t="s">
        <v>119</v>
      </c>
      <c r="K1758" t="s">
        <v>132</v>
      </c>
      <c r="L1758" t="s">
        <v>124</v>
      </c>
      <c r="M1758" t="s">
        <v>122</v>
      </c>
      <c r="N1758" s="2">
        <v>43200</v>
      </c>
    </row>
    <row r="1759" spans="1:14" x14ac:dyDescent="0.3">
      <c r="A1759" t="s">
        <v>115</v>
      </c>
      <c r="B1759" t="s">
        <v>133</v>
      </c>
      <c r="C1759">
        <v>1050</v>
      </c>
      <c r="D1759" s="1">
        <v>7.8894279999999997E-2</v>
      </c>
      <c r="E1759" s="1">
        <v>5.1453639999999998</v>
      </c>
      <c r="F1759">
        <v>3</v>
      </c>
      <c r="G1759" t="s">
        <v>117</v>
      </c>
      <c r="H1759" t="s">
        <v>118</v>
      </c>
      <c r="I1759">
        <v>0</v>
      </c>
      <c r="J1759" t="s">
        <v>119</v>
      </c>
      <c r="K1759" t="s">
        <v>132</v>
      </c>
      <c r="L1759" t="s">
        <v>124</v>
      </c>
      <c r="M1759" t="s">
        <v>122</v>
      </c>
      <c r="N1759" s="2">
        <v>43200</v>
      </c>
    </row>
    <row r="1760" spans="1:14" x14ac:dyDescent="0.3">
      <c r="A1760" t="s">
        <v>115</v>
      </c>
      <c r="B1760" t="s">
        <v>133</v>
      </c>
      <c r="C1760">
        <v>1050</v>
      </c>
      <c r="D1760" s="1">
        <v>8.0837999999999993E-2</v>
      </c>
      <c r="E1760" s="1">
        <v>5.1907899999999998</v>
      </c>
      <c r="F1760">
        <v>4</v>
      </c>
      <c r="G1760" t="s">
        <v>117</v>
      </c>
      <c r="H1760" t="s">
        <v>118</v>
      </c>
      <c r="I1760">
        <v>0</v>
      </c>
      <c r="J1760" t="s">
        <v>119</v>
      </c>
      <c r="K1760" t="s">
        <v>132</v>
      </c>
      <c r="L1760" t="s">
        <v>124</v>
      </c>
      <c r="M1760" t="s">
        <v>122</v>
      </c>
      <c r="N1760" s="2">
        <v>43200</v>
      </c>
    </row>
    <row r="1761" spans="1:14" x14ac:dyDescent="0.3">
      <c r="A1761" t="s">
        <v>115</v>
      </c>
      <c r="B1761" t="s">
        <v>133</v>
      </c>
      <c r="C1761">
        <v>1050</v>
      </c>
      <c r="D1761" s="1">
        <v>7.8729289999999993E-2</v>
      </c>
      <c r="E1761" s="1">
        <v>5.1327720000000001</v>
      </c>
      <c r="F1761">
        <v>5</v>
      </c>
      <c r="G1761" t="s">
        <v>117</v>
      </c>
      <c r="H1761" t="s">
        <v>118</v>
      </c>
      <c r="I1761">
        <v>0</v>
      </c>
      <c r="J1761" t="s">
        <v>119</v>
      </c>
      <c r="K1761" t="s">
        <v>132</v>
      </c>
      <c r="L1761" t="s">
        <v>124</v>
      </c>
      <c r="M1761" t="s">
        <v>122</v>
      </c>
      <c r="N1761" s="2">
        <v>43200</v>
      </c>
    </row>
    <row r="1762" spans="1:14" x14ac:dyDescent="0.3">
      <c r="A1762" t="s">
        <v>115</v>
      </c>
      <c r="B1762" t="s">
        <v>133</v>
      </c>
      <c r="C1762">
        <v>1060</v>
      </c>
      <c r="D1762" s="1">
        <v>7.8176869999999996E-2</v>
      </c>
      <c r="E1762" s="1">
        <v>4.9602700000000004</v>
      </c>
      <c r="F1762">
        <v>1</v>
      </c>
      <c r="G1762" t="s">
        <v>117</v>
      </c>
      <c r="H1762" t="s">
        <v>118</v>
      </c>
      <c r="I1762">
        <v>0</v>
      </c>
      <c r="J1762" t="s">
        <v>119</v>
      </c>
      <c r="K1762" t="s">
        <v>132</v>
      </c>
      <c r="L1762" t="s">
        <v>124</v>
      </c>
      <c r="M1762" t="s">
        <v>122</v>
      </c>
      <c r="N1762" s="2">
        <v>43200</v>
      </c>
    </row>
    <row r="1763" spans="1:14" x14ac:dyDescent="0.3">
      <c r="A1763" t="s">
        <v>115</v>
      </c>
      <c r="B1763" t="s">
        <v>133</v>
      </c>
      <c r="C1763">
        <v>1060</v>
      </c>
      <c r="D1763" s="1">
        <v>7.9650139999999994E-2</v>
      </c>
      <c r="E1763" s="1">
        <v>4.997471</v>
      </c>
      <c r="F1763">
        <v>2</v>
      </c>
      <c r="G1763" t="s">
        <v>117</v>
      </c>
      <c r="H1763" t="s">
        <v>118</v>
      </c>
      <c r="I1763">
        <v>0</v>
      </c>
      <c r="J1763" t="s">
        <v>119</v>
      </c>
      <c r="K1763" t="s">
        <v>132</v>
      </c>
      <c r="L1763" t="s">
        <v>124</v>
      </c>
      <c r="M1763" t="s">
        <v>122</v>
      </c>
      <c r="N1763" s="2">
        <v>43200</v>
      </c>
    </row>
    <row r="1764" spans="1:14" x14ac:dyDescent="0.3">
      <c r="A1764" t="s">
        <v>115</v>
      </c>
      <c r="B1764" t="s">
        <v>133</v>
      </c>
      <c r="C1764">
        <v>1060</v>
      </c>
      <c r="D1764" s="1">
        <v>8.2569890000000007E-2</v>
      </c>
      <c r="E1764" s="1">
        <v>5.0789039999999996</v>
      </c>
      <c r="F1764">
        <v>3</v>
      </c>
      <c r="G1764" t="s">
        <v>117</v>
      </c>
      <c r="H1764" t="s">
        <v>118</v>
      </c>
      <c r="I1764">
        <v>0</v>
      </c>
      <c r="J1764" t="s">
        <v>119</v>
      </c>
      <c r="K1764" t="s">
        <v>132</v>
      </c>
      <c r="L1764" t="s">
        <v>124</v>
      </c>
      <c r="M1764" t="s">
        <v>122</v>
      </c>
      <c r="N1764" s="2">
        <v>43200</v>
      </c>
    </row>
    <row r="1765" spans="1:14" x14ac:dyDescent="0.3">
      <c r="A1765" t="s">
        <v>115</v>
      </c>
      <c r="B1765" t="s">
        <v>133</v>
      </c>
      <c r="C1765">
        <v>1060</v>
      </c>
      <c r="D1765" s="1">
        <v>8.0468639999999994E-2</v>
      </c>
      <c r="E1765" s="1">
        <v>5.093038</v>
      </c>
      <c r="F1765">
        <v>4</v>
      </c>
      <c r="G1765" t="s">
        <v>117</v>
      </c>
      <c r="H1765" t="s">
        <v>118</v>
      </c>
      <c r="I1765">
        <v>0</v>
      </c>
      <c r="J1765" t="s">
        <v>119</v>
      </c>
      <c r="K1765" t="s">
        <v>132</v>
      </c>
      <c r="L1765" t="s">
        <v>124</v>
      </c>
      <c r="M1765" t="s">
        <v>122</v>
      </c>
      <c r="N1765" s="2">
        <v>43200</v>
      </c>
    </row>
    <row r="1766" spans="1:14" x14ac:dyDescent="0.3">
      <c r="A1766" t="s">
        <v>115</v>
      </c>
      <c r="B1766" t="s">
        <v>133</v>
      </c>
      <c r="C1766">
        <v>1060</v>
      </c>
      <c r="D1766" s="1">
        <v>8.1308549999999993E-2</v>
      </c>
      <c r="E1766" s="1">
        <v>5.1244339999999999</v>
      </c>
      <c r="F1766">
        <v>5</v>
      </c>
      <c r="G1766" t="s">
        <v>117</v>
      </c>
      <c r="H1766" t="s">
        <v>118</v>
      </c>
      <c r="I1766">
        <v>0</v>
      </c>
      <c r="J1766" t="s">
        <v>119</v>
      </c>
      <c r="K1766" t="s">
        <v>132</v>
      </c>
      <c r="L1766" t="s">
        <v>124</v>
      </c>
      <c r="M1766" t="s">
        <v>122</v>
      </c>
      <c r="N1766" s="2">
        <v>43200</v>
      </c>
    </row>
    <row r="1767" spans="1:14" x14ac:dyDescent="0.3">
      <c r="A1767" t="s">
        <v>115</v>
      </c>
      <c r="B1767" t="s">
        <v>133</v>
      </c>
      <c r="C1767">
        <v>1070</v>
      </c>
      <c r="D1767" s="1">
        <v>8.4499420000000006E-2</v>
      </c>
      <c r="E1767" s="1">
        <v>4.8721810000000003</v>
      </c>
      <c r="F1767">
        <v>1</v>
      </c>
      <c r="G1767" t="s">
        <v>117</v>
      </c>
      <c r="H1767" t="s">
        <v>118</v>
      </c>
      <c r="I1767">
        <v>0</v>
      </c>
      <c r="J1767" t="s">
        <v>119</v>
      </c>
      <c r="K1767" t="s">
        <v>132</v>
      </c>
      <c r="L1767" t="s">
        <v>124</v>
      </c>
      <c r="M1767" t="s">
        <v>122</v>
      </c>
      <c r="N1767" s="2">
        <v>43200</v>
      </c>
    </row>
    <row r="1768" spans="1:14" x14ac:dyDescent="0.3">
      <c r="A1768" t="s">
        <v>115</v>
      </c>
      <c r="B1768" t="s">
        <v>133</v>
      </c>
      <c r="C1768">
        <v>1070</v>
      </c>
      <c r="D1768" s="1">
        <v>8.4739380000000003E-2</v>
      </c>
      <c r="E1768" s="1">
        <v>4.8816709999999999</v>
      </c>
      <c r="F1768">
        <v>2</v>
      </c>
      <c r="G1768" t="s">
        <v>117</v>
      </c>
      <c r="H1768" t="s">
        <v>118</v>
      </c>
      <c r="I1768">
        <v>0</v>
      </c>
      <c r="J1768" t="s">
        <v>119</v>
      </c>
      <c r="K1768" t="s">
        <v>132</v>
      </c>
      <c r="L1768" t="s">
        <v>124</v>
      </c>
      <c r="M1768" t="s">
        <v>122</v>
      </c>
      <c r="N1768" s="2">
        <v>43200</v>
      </c>
    </row>
    <row r="1769" spans="1:14" x14ac:dyDescent="0.3">
      <c r="A1769" t="s">
        <v>115</v>
      </c>
      <c r="B1769" t="s">
        <v>133</v>
      </c>
      <c r="C1769">
        <v>1070</v>
      </c>
      <c r="D1769" s="1">
        <v>8.3267060000000004E-2</v>
      </c>
      <c r="E1769" s="1">
        <v>4.881373</v>
      </c>
      <c r="F1769">
        <v>3</v>
      </c>
      <c r="G1769" t="s">
        <v>117</v>
      </c>
      <c r="H1769" t="s">
        <v>118</v>
      </c>
      <c r="I1769">
        <v>0</v>
      </c>
      <c r="J1769" t="s">
        <v>119</v>
      </c>
      <c r="K1769" t="s">
        <v>132</v>
      </c>
      <c r="L1769" t="s">
        <v>124</v>
      </c>
      <c r="M1769" t="s">
        <v>122</v>
      </c>
      <c r="N1769" s="2">
        <v>43200</v>
      </c>
    </row>
    <row r="1770" spans="1:14" x14ac:dyDescent="0.3">
      <c r="A1770" t="s">
        <v>115</v>
      </c>
      <c r="B1770" t="s">
        <v>133</v>
      </c>
      <c r="C1770">
        <v>1070</v>
      </c>
      <c r="D1770" s="1">
        <v>8.5414320000000002E-2</v>
      </c>
      <c r="E1770" s="1">
        <v>4.8776320000000002</v>
      </c>
      <c r="F1770">
        <v>4</v>
      </c>
      <c r="G1770" t="s">
        <v>117</v>
      </c>
      <c r="H1770" t="s">
        <v>118</v>
      </c>
      <c r="I1770">
        <v>0</v>
      </c>
      <c r="J1770" t="s">
        <v>119</v>
      </c>
      <c r="K1770" t="s">
        <v>132</v>
      </c>
      <c r="L1770" t="s">
        <v>124</v>
      </c>
      <c r="M1770" t="s">
        <v>122</v>
      </c>
      <c r="N1770" s="2">
        <v>43200</v>
      </c>
    </row>
    <row r="1771" spans="1:14" x14ac:dyDescent="0.3">
      <c r="A1771" t="s">
        <v>115</v>
      </c>
      <c r="B1771" t="s">
        <v>133</v>
      </c>
      <c r="C1771">
        <v>1070</v>
      </c>
      <c r="D1771" s="1">
        <v>8.5938899999999999E-2</v>
      </c>
      <c r="E1771" s="1">
        <v>4.882682</v>
      </c>
      <c r="F1771">
        <v>5</v>
      </c>
      <c r="G1771" t="s">
        <v>117</v>
      </c>
      <c r="H1771" t="s">
        <v>118</v>
      </c>
      <c r="I1771">
        <v>0</v>
      </c>
      <c r="J1771" t="s">
        <v>119</v>
      </c>
      <c r="K1771" t="s">
        <v>132</v>
      </c>
      <c r="L1771" t="s">
        <v>124</v>
      </c>
      <c r="M1771" t="s">
        <v>122</v>
      </c>
      <c r="N1771" s="2">
        <v>43200</v>
      </c>
    </row>
    <row r="1772" spans="1:14" x14ac:dyDescent="0.3">
      <c r="A1772" t="s">
        <v>115</v>
      </c>
      <c r="B1772" t="s">
        <v>133</v>
      </c>
      <c r="C1772">
        <v>1080</v>
      </c>
      <c r="D1772" s="1">
        <v>9.6322480000000002E-2</v>
      </c>
      <c r="E1772" s="1">
        <v>4.7372940000000003</v>
      </c>
      <c r="F1772">
        <v>1</v>
      </c>
      <c r="G1772" t="s">
        <v>117</v>
      </c>
      <c r="H1772" t="s">
        <v>118</v>
      </c>
      <c r="I1772">
        <v>0</v>
      </c>
      <c r="J1772" t="s">
        <v>119</v>
      </c>
      <c r="K1772" t="s">
        <v>132</v>
      </c>
      <c r="L1772" t="s">
        <v>124</v>
      </c>
      <c r="M1772" t="s">
        <v>122</v>
      </c>
      <c r="N1772" s="2">
        <v>43200</v>
      </c>
    </row>
    <row r="1773" spans="1:14" x14ac:dyDescent="0.3">
      <c r="A1773" t="s">
        <v>115</v>
      </c>
      <c r="B1773" t="s">
        <v>133</v>
      </c>
      <c r="C1773">
        <v>1080</v>
      </c>
      <c r="D1773" s="1">
        <v>9.3796580000000004E-2</v>
      </c>
      <c r="E1773" s="1">
        <v>4.726623</v>
      </c>
      <c r="F1773">
        <v>2</v>
      </c>
      <c r="G1773" t="s">
        <v>117</v>
      </c>
      <c r="H1773" t="s">
        <v>118</v>
      </c>
      <c r="I1773">
        <v>0</v>
      </c>
      <c r="J1773" t="s">
        <v>119</v>
      </c>
      <c r="K1773" t="s">
        <v>132</v>
      </c>
      <c r="L1773" t="s">
        <v>124</v>
      </c>
      <c r="M1773" t="s">
        <v>122</v>
      </c>
      <c r="N1773" s="2">
        <v>43200</v>
      </c>
    </row>
    <row r="1774" spans="1:14" x14ac:dyDescent="0.3">
      <c r="A1774" t="s">
        <v>115</v>
      </c>
      <c r="B1774" t="s">
        <v>133</v>
      </c>
      <c r="C1774">
        <v>1080</v>
      </c>
      <c r="D1774" s="1">
        <v>9.7002630000000006E-2</v>
      </c>
      <c r="E1774" s="1">
        <v>4.772748</v>
      </c>
      <c r="F1774">
        <v>3</v>
      </c>
      <c r="G1774" t="s">
        <v>117</v>
      </c>
      <c r="H1774" t="s">
        <v>118</v>
      </c>
      <c r="I1774">
        <v>0</v>
      </c>
      <c r="J1774" t="s">
        <v>119</v>
      </c>
      <c r="K1774" t="s">
        <v>132</v>
      </c>
      <c r="L1774" t="s">
        <v>124</v>
      </c>
      <c r="M1774" t="s">
        <v>122</v>
      </c>
      <c r="N1774" s="2">
        <v>43200</v>
      </c>
    </row>
    <row r="1775" spans="1:14" x14ac:dyDescent="0.3">
      <c r="A1775" t="s">
        <v>115</v>
      </c>
      <c r="B1775" t="s">
        <v>133</v>
      </c>
      <c r="C1775">
        <v>1080</v>
      </c>
      <c r="D1775" s="1">
        <v>9.8145109999999994E-2</v>
      </c>
      <c r="E1775" s="1">
        <v>4.8038559999999997</v>
      </c>
      <c r="F1775">
        <v>4</v>
      </c>
      <c r="G1775" t="s">
        <v>117</v>
      </c>
      <c r="H1775" t="s">
        <v>118</v>
      </c>
      <c r="I1775">
        <v>0</v>
      </c>
      <c r="J1775" t="s">
        <v>119</v>
      </c>
      <c r="K1775" t="s">
        <v>132</v>
      </c>
      <c r="L1775" t="s">
        <v>124</v>
      </c>
      <c r="M1775" t="s">
        <v>122</v>
      </c>
      <c r="N1775" s="2">
        <v>43200</v>
      </c>
    </row>
    <row r="1776" spans="1:14" x14ac:dyDescent="0.3">
      <c r="A1776" t="s">
        <v>115</v>
      </c>
      <c r="B1776" t="s">
        <v>133</v>
      </c>
      <c r="C1776">
        <v>1080</v>
      </c>
      <c r="D1776" s="1">
        <v>9.7853519999999999E-2</v>
      </c>
      <c r="E1776" s="1">
        <v>4.8079289999999997</v>
      </c>
      <c r="F1776">
        <v>5</v>
      </c>
      <c r="G1776" t="s">
        <v>117</v>
      </c>
      <c r="H1776" t="s">
        <v>118</v>
      </c>
      <c r="I1776">
        <v>0</v>
      </c>
      <c r="J1776" t="s">
        <v>119</v>
      </c>
      <c r="K1776" t="s">
        <v>132</v>
      </c>
      <c r="L1776" t="s">
        <v>124</v>
      </c>
      <c r="M1776" t="s">
        <v>122</v>
      </c>
      <c r="N1776" s="2">
        <v>43200</v>
      </c>
    </row>
    <row r="1777" spans="1:14" x14ac:dyDescent="0.3">
      <c r="A1777" t="s">
        <v>115</v>
      </c>
      <c r="B1777" t="s">
        <v>133</v>
      </c>
      <c r="C1777">
        <v>1090</v>
      </c>
      <c r="D1777" s="1">
        <v>0.1041405</v>
      </c>
      <c r="E1777" s="1">
        <v>4.6307780000000003</v>
      </c>
      <c r="F1777">
        <v>1</v>
      </c>
      <c r="G1777" t="s">
        <v>117</v>
      </c>
      <c r="H1777" t="s">
        <v>118</v>
      </c>
      <c r="I1777">
        <v>0</v>
      </c>
      <c r="J1777" t="s">
        <v>119</v>
      </c>
      <c r="K1777" t="s">
        <v>132</v>
      </c>
      <c r="L1777" t="s">
        <v>124</v>
      </c>
      <c r="M1777" t="s">
        <v>122</v>
      </c>
      <c r="N1777" s="2">
        <v>43200</v>
      </c>
    </row>
    <row r="1778" spans="1:14" x14ac:dyDescent="0.3">
      <c r="A1778" t="s">
        <v>115</v>
      </c>
      <c r="B1778" t="s">
        <v>133</v>
      </c>
      <c r="C1778">
        <v>1090</v>
      </c>
      <c r="D1778" s="1">
        <v>0.1056019</v>
      </c>
      <c r="E1778" s="1">
        <v>4.677746</v>
      </c>
      <c r="F1778">
        <v>2</v>
      </c>
      <c r="G1778" t="s">
        <v>117</v>
      </c>
      <c r="H1778" t="s">
        <v>118</v>
      </c>
      <c r="I1778">
        <v>0</v>
      </c>
      <c r="J1778" t="s">
        <v>119</v>
      </c>
      <c r="K1778" t="s">
        <v>132</v>
      </c>
      <c r="L1778" t="s">
        <v>124</v>
      </c>
      <c r="M1778" t="s">
        <v>122</v>
      </c>
      <c r="N1778" s="2">
        <v>43200</v>
      </c>
    </row>
    <row r="1779" spans="1:14" x14ac:dyDescent="0.3">
      <c r="A1779" t="s">
        <v>115</v>
      </c>
      <c r="B1779" t="s">
        <v>133</v>
      </c>
      <c r="C1779">
        <v>1090</v>
      </c>
      <c r="D1779" s="1">
        <v>0.1044692</v>
      </c>
      <c r="E1779" s="1">
        <v>4.6198800000000002</v>
      </c>
      <c r="F1779">
        <v>3</v>
      </c>
      <c r="G1779" t="s">
        <v>117</v>
      </c>
      <c r="H1779" t="s">
        <v>118</v>
      </c>
      <c r="I1779">
        <v>0</v>
      </c>
      <c r="J1779" t="s">
        <v>119</v>
      </c>
      <c r="K1779" t="s">
        <v>132</v>
      </c>
      <c r="L1779" t="s">
        <v>124</v>
      </c>
      <c r="M1779" t="s">
        <v>122</v>
      </c>
      <c r="N1779" s="2">
        <v>43200</v>
      </c>
    </row>
    <row r="1780" spans="1:14" x14ac:dyDescent="0.3">
      <c r="A1780" t="s">
        <v>115</v>
      </c>
      <c r="B1780" t="s">
        <v>133</v>
      </c>
      <c r="C1780">
        <v>1090</v>
      </c>
      <c r="D1780" s="1">
        <v>0.1063125</v>
      </c>
      <c r="E1780" s="1">
        <v>4.678877</v>
      </c>
      <c r="F1780">
        <v>4</v>
      </c>
      <c r="G1780" t="s">
        <v>117</v>
      </c>
      <c r="H1780" t="s">
        <v>118</v>
      </c>
      <c r="I1780">
        <v>0</v>
      </c>
      <c r="J1780" t="s">
        <v>119</v>
      </c>
      <c r="K1780" t="s">
        <v>132</v>
      </c>
      <c r="L1780" t="s">
        <v>124</v>
      </c>
      <c r="M1780" t="s">
        <v>122</v>
      </c>
      <c r="N1780" s="2">
        <v>43200</v>
      </c>
    </row>
    <row r="1781" spans="1:14" x14ac:dyDescent="0.3">
      <c r="A1781" t="s">
        <v>115</v>
      </c>
      <c r="B1781" t="s">
        <v>133</v>
      </c>
      <c r="C1781">
        <v>1090</v>
      </c>
      <c r="D1781" s="1">
        <v>0.1011542</v>
      </c>
      <c r="E1781" s="1">
        <v>4.530036</v>
      </c>
      <c r="F1781">
        <v>5</v>
      </c>
      <c r="G1781" t="s">
        <v>117</v>
      </c>
      <c r="H1781" t="s">
        <v>118</v>
      </c>
      <c r="I1781">
        <v>0</v>
      </c>
      <c r="J1781" t="s">
        <v>119</v>
      </c>
      <c r="K1781" t="s">
        <v>132</v>
      </c>
      <c r="L1781" t="s">
        <v>124</v>
      </c>
      <c r="M1781" t="s">
        <v>122</v>
      </c>
      <c r="N1781" s="2">
        <v>43200</v>
      </c>
    </row>
    <row r="1782" spans="1:14" x14ac:dyDescent="0.3">
      <c r="A1782" t="s">
        <v>115</v>
      </c>
      <c r="B1782" t="s">
        <v>133</v>
      </c>
      <c r="C1782">
        <v>1100</v>
      </c>
      <c r="D1782" s="1">
        <v>9.5741380000000001E-2</v>
      </c>
      <c r="E1782" s="1">
        <v>4.5607749999999996</v>
      </c>
      <c r="F1782">
        <v>1</v>
      </c>
      <c r="G1782" t="s">
        <v>117</v>
      </c>
      <c r="H1782" t="s">
        <v>118</v>
      </c>
      <c r="I1782">
        <v>0</v>
      </c>
      <c r="J1782" t="s">
        <v>119</v>
      </c>
      <c r="K1782" t="s">
        <v>132</v>
      </c>
      <c r="L1782" t="s">
        <v>124</v>
      </c>
      <c r="M1782" t="s">
        <v>122</v>
      </c>
      <c r="N1782" s="2">
        <v>43200</v>
      </c>
    </row>
    <row r="1783" spans="1:14" x14ac:dyDescent="0.3">
      <c r="A1783" t="s">
        <v>115</v>
      </c>
      <c r="B1783" t="s">
        <v>133</v>
      </c>
      <c r="C1783">
        <v>1100</v>
      </c>
      <c r="D1783" s="1">
        <v>9.6290700000000007E-2</v>
      </c>
      <c r="E1783" s="1">
        <v>4.589842</v>
      </c>
      <c r="F1783">
        <v>2</v>
      </c>
      <c r="G1783" t="s">
        <v>117</v>
      </c>
      <c r="H1783" t="s">
        <v>118</v>
      </c>
      <c r="I1783">
        <v>0</v>
      </c>
      <c r="J1783" t="s">
        <v>119</v>
      </c>
      <c r="K1783" t="s">
        <v>132</v>
      </c>
      <c r="L1783" t="s">
        <v>124</v>
      </c>
      <c r="M1783" t="s">
        <v>122</v>
      </c>
      <c r="N1783" s="2">
        <v>43200</v>
      </c>
    </row>
    <row r="1784" spans="1:14" x14ac:dyDescent="0.3">
      <c r="A1784" t="s">
        <v>115</v>
      </c>
      <c r="B1784" t="s">
        <v>133</v>
      </c>
      <c r="C1784">
        <v>1100</v>
      </c>
      <c r="D1784" s="1">
        <v>9.4342229999999999E-2</v>
      </c>
      <c r="E1784" s="1">
        <v>4.5239799999999999</v>
      </c>
      <c r="F1784">
        <v>3</v>
      </c>
      <c r="G1784" t="s">
        <v>117</v>
      </c>
      <c r="H1784" t="s">
        <v>118</v>
      </c>
      <c r="I1784">
        <v>0</v>
      </c>
      <c r="J1784" t="s">
        <v>119</v>
      </c>
      <c r="K1784" t="s">
        <v>132</v>
      </c>
      <c r="L1784" t="s">
        <v>124</v>
      </c>
      <c r="M1784" t="s">
        <v>122</v>
      </c>
      <c r="N1784" s="2">
        <v>43200</v>
      </c>
    </row>
    <row r="1785" spans="1:14" x14ac:dyDescent="0.3">
      <c r="A1785" t="s">
        <v>115</v>
      </c>
      <c r="B1785" t="s">
        <v>133</v>
      </c>
      <c r="C1785">
        <v>1100</v>
      </c>
      <c r="D1785" s="1">
        <v>9.665472E-2</v>
      </c>
      <c r="E1785" s="1">
        <v>4.600587</v>
      </c>
      <c r="F1785">
        <v>4</v>
      </c>
      <c r="G1785" t="s">
        <v>117</v>
      </c>
      <c r="H1785" t="s">
        <v>118</v>
      </c>
      <c r="I1785">
        <v>0</v>
      </c>
      <c r="J1785" t="s">
        <v>119</v>
      </c>
      <c r="K1785" t="s">
        <v>132</v>
      </c>
      <c r="L1785" t="s">
        <v>124</v>
      </c>
      <c r="M1785" t="s">
        <v>122</v>
      </c>
      <c r="N1785" s="2">
        <v>43200</v>
      </c>
    </row>
    <row r="1786" spans="1:14" x14ac:dyDescent="0.3">
      <c r="A1786" t="s">
        <v>115</v>
      </c>
      <c r="B1786" t="s">
        <v>133</v>
      </c>
      <c r="C1786">
        <v>1100</v>
      </c>
      <c r="D1786" s="1">
        <v>9.5560530000000005E-2</v>
      </c>
      <c r="E1786" s="1">
        <v>4.5737249999999996</v>
      </c>
      <c r="F1786">
        <v>5</v>
      </c>
      <c r="G1786" t="s">
        <v>117</v>
      </c>
      <c r="H1786" t="s">
        <v>118</v>
      </c>
      <c r="I1786">
        <v>0</v>
      </c>
      <c r="J1786" t="s">
        <v>119</v>
      </c>
      <c r="K1786" t="s">
        <v>132</v>
      </c>
      <c r="L1786" t="s">
        <v>124</v>
      </c>
      <c r="M1786" t="s">
        <v>122</v>
      </c>
      <c r="N1786" s="2">
        <v>43200</v>
      </c>
    </row>
    <row r="1787" spans="1:14" x14ac:dyDescent="0.3">
      <c r="A1787" t="s">
        <v>115</v>
      </c>
      <c r="B1787" t="s">
        <v>134</v>
      </c>
      <c r="C1787">
        <v>600</v>
      </c>
      <c r="D1787" s="1">
        <v>0.17079929999999999</v>
      </c>
      <c r="E1787" s="1">
        <v>10.353479999999999</v>
      </c>
      <c r="F1787">
        <v>1</v>
      </c>
      <c r="G1787" t="s">
        <v>117</v>
      </c>
      <c r="H1787" t="s">
        <v>118</v>
      </c>
      <c r="I1787">
        <v>0</v>
      </c>
      <c r="J1787" t="s">
        <v>119</v>
      </c>
      <c r="K1787" t="s">
        <v>132</v>
      </c>
      <c r="L1787" t="s">
        <v>126</v>
      </c>
      <c r="M1787" t="s">
        <v>122</v>
      </c>
      <c r="N1787" s="2">
        <v>43200</v>
      </c>
    </row>
    <row r="1788" spans="1:14" x14ac:dyDescent="0.3">
      <c r="A1788" t="s">
        <v>115</v>
      </c>
      <c r="B1788" t="s">
        <v>134</v>
      </c>
      <c r="C1788">
        <v>600</v>
      </c>
      <c r="D1788" s="1">
        <v>0.1726491</v>
      </c>
      <c r="E1788" s="1">
        <v>10.430759999999999</v>
      </c>
      <c r="F1788">
        <v>2</v>
      </c>
      <c r="G1788" t="s">
        <v>117</v>
      </c>
      <c r="H1788" t="s">
        <v>118</v>
      </c>
      <c r="I1788">
        <v>0</v>
      </c>
      <c r="J1788" t="s">
        <v>119</v>
      </c>
      <c r="K1788" t="s">
        <v>132</v>
      </c>
      <c r="L1788" t="s">
        <v>126</v>
      </c>
      <c r="M1788" t="s">
        <v>122</v>
      </c>
      <c r="N1788" s="2">
        <v>43200</v>
      </c>
    </row>
    <row r="1789" spans="1:14" x14ac:dyDescent="0.3">
      <c r="A1789" t="s">
        <v>115</v>
      </c>
      <c r="B1789" t="s">
        <v>134</v>
      </c>
      <c r="C1789">
        <v>600</v>
      </c>
      <c r="D1789" s="1">
        <v>0.17410890000000001</v>
      </c>
      <c r="E1789" s="1">
        <v>10.473599999999999</v>
      </c>
      <c r="F1789">
        <v>3</v>
      </c>
      <c r="G1789" t="s">
        <v>117</v>
      </c>
      <c r="H1789" t="s">
        <v>118</v>
      </c>
      <c r="I1789">
        <v>0</v>
      </c>
      <c r="J1789" t="s">
        <v>119</v>
      </c>
      <c r="K1789" t="s">
        <v>132</v>
      </c>
      <c r="L1789" t="s">
        <v>126</v>
      </c>
      <c r="M1789" t="s">
        <v>122</v>
      </c>
      <c r="N1789" s="2">
        <v>43200</v>
      </c>
    </row>
    <row r="1790" spans="1:14" x14ac:dyDescent="0.3">
      <c r="A1790" t="s">
        <v>115</v>
      </c>
      <c r="B1790" t="s">
        <v>134</v>
      </c>
      <c r="C1790">
        <v>600</v>
      </c>
      <c r="D1790" s="1">
        <v>0.17233470000000001</v>
      </c>
      <c r="E1790" s="1">
        <v>10.41592</v>
      </c>
      <c r="F1790">
        <v>4</v>
      </c>
      <c r="G1790" t="s">
        <v>117</v>
      </c>
      <c r="H1790" t="s">
        <v>118</v>
      </c>
      <c r="I1790">
        <v>0</v>
      </c>
      <c r="J1790" t="s">
        <v>119</v>
      </c>
      <c r="K1790" t="s">
        <v>132</v>
      </c>
      <c r="L1790" t="s">
        <v>126</v>
      </c>
      <c r="M1790" t="s">
        <v>122</v>
      </c>
      <c r="N1790" s="2">
        <v>43200</v>
      </c>
    </row>
    <row r="1791" spans="1:14" x14ac:dyDescent="0.3">
      <c r="A1791" t="s">
        <v>115</v>
      </c>
      <c r="B1791" t="s">
        <v>134</v>
      </c>
      <c r="C1791">
        <v>600</v>
      </c>
      <c r="D1791" s="1">
        <v>0.17205809999999999</v>
      </c>
      <c r="E1791" s="1">
        <v>10.36443</v>
      </c>
      <c r="F1791">
        <v>5</v>
      </c>
      <c r="G1791" t="s">
        <v>117</v>
      </c>
      <c r="H1791" t="s">
        <v>118</v>
      </c>
      <c r="I1791">
        <v>0</v>
      </c>
      <c r="J1791" t="s">
        <v>119</v>
      </c>
      <c r="K1791" t="s">
        <v>132</v>
      </c>
      <c r="L1791" t="s">
        <v>126</v>
      </c>
      <c r="M1791" t="s">
        <v>122</v>
      </c>
      <c r="N1791" s="2">
        <v>43200</v>
      </c>
    </row>
    <row r="1792" spans="1:14" x14ac:dyDescent="0.3">
      <c r="A1792" t="s">
        <v>115</v>
      </c>
      <c r="B1792" t="s">
        <v>134</v>
      </c>
      <c r="C1792">
        <v>610</v>
      </c>
      <c r="D1792" s="1">
        <v>0.16965549999999999</v>
      </c>
      <c r="E1792" s="1">
        <v>10.13599</v>
      </c>
      <c r="F1792">
        <v>1</v>
      </c>
      <c r="G1792" t="s">
        <v>117</v>
      </c>
      <c r="H1792" t="s">
        <v>118</v>
      </c>
      <c r="I1792">
        <v>0</v>
      </c>
      <c r="J1792" t="s">
        <v>119</v>
      </c>
      <c r="K1792" t="s">
        <v>132</v>
      </c>
      <c r="L1792" t="s">
        <v>126</v>
      </c>
      <c r="M1792" t="s">
        <v>122</v>
      </c>
      <c r="N1792" s="2">
        <v>43200</v>
      </c>
    </row>
    <row r="1793" spans="1:14" x14ac:dyDescent="0.3">
      <c r="A1793" t="s">
        <v>115</v>
      </c>
      <c r="B1793" t="s">
        <v>134</v>
      </c>
      <c r="C1793">
        <v>610</v>
      </c>
      <c r="D1793" s="1">
        <v>0.1689745</v>
      </c>
      <c r="E1793" s="1">
        <v>10.07249</v>
      </c>
      <c r="F1793">
        <v>2</v>
      </c>
      <c r="G1793" t="s">
        <v>117</v>
      </c>
      <c r="H1793" t="s">
        <v>118</v>
      </c>
      <c r="I1793">
        <v>0</v>
      </c>
      <c r="J1793" t="s">
        <v>119</v>
      </c>
      <c r="K1793" t="s">
        <v>132</v>
      </c>
      <c r="L1793" t="s">
        <v>126</v>
      </c>
      <c r="M1793" t="s">
        <v>122</v>
      </c>
      <c r="N1793" s="2">
        <v>43200</v>
      </c>
    </row>
    <row r="1794" spans="1:14" x14ac:dyDescent="0.3">
      <c r="A1794" t="s">
        <v>115</v>
      </c>
      <c r="B1794" t="s">
        <v>134</v>
      </c>
      <c r="C1794">
        <v>610</v>
      </c>
      <c r="D1794" s="1">
        <v>0.1699476</v>
      </c>
      <c r="E1794" s="1">
        <v>10.151249999999999</v>
      </c>
      <c r="F1794">
        <v>3</v>
      </c>
      <c r="G1794" t="s">
        <v>117</v>
      </c>
      <c r="H1794" t="s">
        <v>118</v>
      </c>
      <c r="I1794">
        <v>0</v>
      </c>
      <c r="J1794" t="s">
        <v>119</v>
      </c>
      <c r="K1794" t="s">
        <v>132</v>
      </c>
      <c r="L1794" t="s">
        <v>126</v>
      </c>
      <c r="M1794" t="s">
        <v>122</v>
      </c>
      <c r="N1794" s="2">
        <v>43200</v>
      </c>
    </row>
    <row r="1795" spans="1:14" x14ac:dyDescent="0.3">
      <c r="A1795" t="s">
        <v>115</v>
      </c>
      <c r="B1795" t="s">
        <v>134</v>
      </c>
      <c r="C1795">
        <v>610</v>
      </c>
      <c r="D1795" s="1">
        <v>0.1691222</v>
      </c>
      <c r="E1795" s="1">
        <v>10.19534</v>
      </c>
      <c r="F1795">
        <v>4</v>
      </c>
      <c r="G1795" t="s">
        <v>117</v>
      </c>
      <c r="H1795" t="s">
        <v>118</v>
      </c>
      <c r="I1795">
        <v>0</v>
      </c>
      <c r="J1795" t="s">
        <v>119</v>
      </c>
      <c r="K1795" t="s">
        <v>132</v>
      </c>
      <c r="L1795" t="s">
        <v>126</v>
      </c>
      <c r="M1795" t="s">
        <v>122</v>
      </c>
      <c r="N1795" s="2">
        <v>43200</v>
      </c>
    </row>
    <row r="1796" spans="1:14" x14ac:dyDescent="0.3">
      <c r="A1796" t="s">
        <v>115</v>
      </c>
      <c r="B1796" t="s">
        <v>134</v>
      </c>
      <c r="C1796">
        <v>610</v>
      </c>
      <c r="D1796" s="1">
        <v>0.1713431</v>
      </c>
      <c r="E1796" s="1">
        <v>10.237500000000001</v>
      </c>
      <c r="F1796">
        <v>5</v>
      </c>
      <c r="G1796" t="s">
        <v>117</v>
      </c>
      <c r="H1796" t="s">
        <v>118</v>
      </c>
      <c r="I1796">
        <v>0</v>
      </c>
      <c r="J1796" t="s">
        <v>119</v>
      </c>
      <c r="K1796" t="s">
        <v>132</v>
      </c>
      <c r="L1796" t="s">
        <v>126</v>
      </c>
      <c r="M1796" t="s">
        <v>122</v>
      </c>
      <c r="N1796" s="2">
        <v>43200</v>
      </c>
    </row>
    <row r="1797" spans="1:14" x14ac:dyDescent="0.3">
      <c r="A1797" t="s">
        <v>115</v>
      </c>
      <c r="B1797" t="s">
        <v>134</v>
      </c>
      <c r="C1797">
        <v>620</v>
      </c>
      <c r="D1797" s="1">
        <v>0.16548280000000001</v>
      </c>
      <c r="E1797" s="1">
        <v>9.7617019999999997</v>
      </c>
      <c r="F1797">
        <v>1</v>
      </c>
      <c r="G1797" t="s">
        <v>117</v>
      </c>
      <c r="H1797" t="s">
        <v>118</v>
      </c>
      <c r="I1797">
        <v>0</v>
      </c>
      <c r="J1797" t="s">
        <v>119</v>
      </c>
      <c r="K1797" t="s">
        <v>132</v>
      </c>
      <c r="L1797" t="s">
        <v>126</v>
      </c>
      <c r="M1797" t="s">
        <v>122</v>
      </c>
      <c r="N1797" s="2">
        <v>43200</v>
      </c>
    </row>
    <row r="1798" spans="1:14" x14ac:dyDescent="0.3">
      <c r="A1798" t="s">
        <v>115</v>
      </c>
      <c r="B1798" t="s">
        <v>134</v>
      </c>
      <c r="C1798">
        <v>620</v>
      </c>
      <c r="D1798" s="1">
        <v>0.168485</v>
      </c>
      <c r="E1798" s="1">
        <v>9.8896680000000003</v>
      </c>
      <c r="F1798">
        <v>2</v>
      </c>
      <c r="G1798" t="s">
        <v>117</v>
      </c>
      <c r="H1798" t="s">
        <v>118</v>
      </c>
      <c r="I1798">
        <v>0</v>
      </c>
      <c r="J1798" t="s">
        <v>119</v>
      </c>
      <c r="K1798" t="s">
        <v>132</v>
      </c>
      <c r="L1798" t="s">
        <v>126</v>
      </c>
      <c r="M1798" t="s">
        <v>122</v>
      </c>
      <c r="N1798" s="2">
        <v>43200</v>
      </c>
    </row>
    <row r="1799" spans="1:14" x14ac:dyDescent="0.3">
      <c r="A1799" t="s">
        <v>115</v>
      </c>
      <c r="B1799" t="s">
        <v>134</v>
      </c>
      <c r="C1799">
        <v>620</v>
      </c>
      <c r="D1799" s="1">
        <v>0.16901569999999999</v>
      </c>
      <c r="E1799" s="1">
        <v>9.8998919999999995</v>
      </c>
      <c r="F1799">
        <v>3</v>
      </c>
      <c r="G1799" t="s">
        <v>117</v>
      </c>
      <c r="H1799" t="s">
        <v>118</v>
      </c>
      <c r="I1799">
        <v>0</v>
      </c>
      <c r="J1799" t="s">
        <v>119</v>
      </c>
      <c r="K1799" t="s">
        <v>132</v>
      </c>
      <c r="L1799" t="s">
        <v>126</v>
      </c>
      <c r="M1799" t="s">
        <v>122</v>
      </c>
      <c r="N1799" s="2">
        <v>43200</v>
      </c>
    </row>
    <row r="1800" spans="1:14" x14ac:dyDescent="0.3">
      <c r="A1800" t="s">
        <v>115</v>
      </c>
      <c r="B1800" t="s">
        <v>134</v>
      </c>
      <c r="C1800">
        <v>620</v>
      </c>
      <c r="D1800" s="1">
        <v>0.1692265</v>
      </c>
      <c r="E1800" s="1">
        <v>9.9775159999999996</v>
      </c>
      <c r="F1800">
        <v>4</v>
      </c>
      <c r="G1800" t="s">
        <v>117</v>
      </c>
      <c r="H1800" t="s">
        <v>118</v>
      </c>
      <c r="I1800">
        <v>0</v>
      </c>
      <c r="J1800" t="s">
        <v>119</v>
      </c>
      <c r="K1800" t="s">
        <v>132</v>
      </c>
      <c r="L1800" t="s">
        <v>126</v>
      </c>
      <c r="M1800" t="s">
        <v>122</v>
      </c>
      <c r="N1800" s="2">
        <v>43200</v>
      </c>
    </row>
    <row r="1801" spans="1:14" x14ac:dyDescent="0.3">
      <c r="A1801" t="s">
        <v>115</v>
      </c>
      <c r="B1801" t="s">
        <v>134</v>
      </c>
      <c r="C1801">
        <v>620</v>
      </c>
      <c r="D1801" s="1">
        <v>0.169348</v>
      </c>
      <c r="E1801" s="1">
        <v>9.8928460000000005</v>
      </c>
      <c r="F1801">
        <v>5</v>
      </c>
      <c r="G1801" t="s">
        <v>117</v>
      </c>
      <c r="H1801" t="s">
        <v>118</v>
      </c>
      <c r="I1801">
        <v>0</v>
      </c>
      <c r="J1801" t="s">
        <v>119</v>
      </c>
      <c r="K1801" t="s">
        <v>132</v>
      </c>
      <c r="L1801" t="s">
        <v>126</v>
      </c>
      <c r="M1801" t="s">
        <v>122</v>
      </c>
      <c r="N1801" s="2">
        <v>43200</v>
      </c>
    </row>
    <row r="1802" spans="1:14" x14ac:dyDescent="0.3">
      <c r="A1802" t="s">
        <v>115</v>
      </c>
      <c r="B1802" t="s">
        <v>134</v>
      </c>
      <c r="C1802">
        <v>630</v>
      </c>
      <c r="D1802" s="1">
        <v>0.16615940000000001</v>
      </c>
      <c r="E1802" s="1">
        <v>9.5499510000000001</v>
      </c>
      <c r="F1802">
        <v>1</v>
      </c>
      <c r="G1802" t="s">
        <v>117</v>
      </c>
      <c r="H1802" t="s">
        <v>118</v>
      </c>
      <c r="I1802">
        <v>0</v>
      </c>
      <c r="J1802" t="s">
        <v>119</v>
      </c>
      <c r="K1802" t="s">
        <v>132</v>
      </c>
      <c r="L1802" t="s">
        <v>126</v>
      </c>
      <c r="M1802" t="s">
        <v>122</v>
      </c>
      <c r="N1802" s="2">
        <v>43200</v>
      </c>
    </row>
    <row r="1803" spans="1:14" x14ac:dyDescent="0.3">
      <c r="A1803" t="s">
        <v>115</v>
      </c>
      <c r="B1803" t="s">
        <v>134</v>
      </c>
      <c r="C1803">
        <v>630</v>
      </c>
      <c r="D1803" s="1">
        <v>0.16863690000000001</v>
      </c>
      <c r="E1803" s="1">
        <v>9.7277729999999991</v>
      </c>
      <c r="F1803">
        <v>2</v>
      </c>
      <c r="G1803" t="s">
        <v>117</v>
      </c>
      <c r="H1803" t="s">
        <v>118</v>
      </c>
      <c r="I1803">
        <v>0</v>
      </c>
      <c r="J1803" t="s">
        <v>119</v>
      </c>
      <c r="K1803" t="s">
        <v>132</v>
      </c>
      <c r="L1803" t="s">
        <v>126</v>
      </c>
      <c r="M1803" t="s">
        <v>122</v>
      </c>
      <c r="N1803" s="2">
        <v>43200</v>
      </c>
    </row>
    <row r="1804" spans="1:14" x14ac:dyDescent="0.3">
      <c r="A1804" t="s">
        <v>115</v>
      </c>
      <c r="B1804" t="s">
        <v>134</v>
      </c>
      <c r="C1804">
        <v>630</v>
      </c>
      <c r="D1804" s="1">
        <v>0.1672341</v>
      </c>
      <c r="E1804" s="1">
        <v>9.6390689999999992</v>
      </c>
      <c r="F1804">
        <v>3</v>
      </c>
      <c r="G1804" t="s">
        <v>117</v>
      </c>
      <c r="H1804" t="s">
        <v>118</v>
      </c>
      <c r="I1804">
        <v>0</v>
      </c>
      <c r="J1804" t="s">
        <v>119</v>
      </c>
      <c r="K1804" t="s">
        <v>132</v>
      </c>
      <c r="L1804" t="s">
        <v>126</v>
      </c>
      <c r="M1804" t="s">
        <v>122</v>
      </c>
      <c r="N1804" s="2">
        <v>43200</v>
      </c>
    </row>
    <row r="1805" spans="1:14" x14ac:dyDescent="0.3">
      <c r="A1805" t="s">
        <v>115</v>
      </c>
      <c r="B1805" t="s">
        <v>134</v>
      </c>
      <c r="C1805">
        <v>630</v>
      </c>
      <c r="D1805" s="1">
        <v>0.1697641</v>
      </c>
      <c r="E1805" s="1">
        <v>9.7086419999999993</v>
      </c>
      <c r="F1805">
        <v>4</v>
      </c>
      <c r="G1805" t="s">
        <v>117</v>
      </c>
      <c r="H1805" t="s">
        <v>118</v>
      </c>
      <c r="I1805">
        <v>0</v>
      </c>
      <c r="J1805" t="s">
        <v>119</v>
      </c>
      <c r="K1805" t="s">
        <v>132</v>
      </c>
      <c r="L1805" t="s">
        <v>126</v>
      </c>
      <c r="M1805" t="s">
        <v>122</v>
      </c>
      <c r="N1805" s="2">
        <v>43200</v>
      </c>
    </row>
    <row r="1806" spans="1:14" x14ac:dyDescent="0.3">
      <c r="A1806" t="s">
        <v>115</v>
      </c>
      <c r="B1806" t="s">
        <v>134</v>
      </c>
      <c r="C1806">
        <v>630</v>
      </c>
      <c r="D1806" s="1">
        <v>0.17047390000000001</v>
      </c>
      <c r="E1806" s="1">
        <v>9.781663</v>
      </c>
      <c r="F1806">
        <v>5</v>
      </c>
      <c r="G1806" t="s">
        <v>117</v>
      </c>
      <c r="H1806" t="s">
        <v>118</v>
      </c>
      <c r="I1806">
        <v>0</v>
      </c>
      <c r="J1806" t="s">
        <v>119</v>
      </c>
      <c r="K1806" t="s">
        <v>132</v>
      </c>
      <c r="L1806" t="s">
        <v>126</v>
      </c>
      <c r="M1806" t="s">
        <v>122</v>
      </c>
      <c r="N1806" s="2">
        <v>43200</v>
      </c>
    </row>
    <row r="1807" spans="1:14" x14ac:dyDescent="0.3">
      <c r="A1807" t="s">
        <v>115</v>
      </c>
      <c r="B1807" t="s">
        <v>134</v>
      </c>
      <c r="C1807">
        <v>640</v>
      </c>
      <c r="D1807" s="1">
        <v>0.166077</v>
      </c>
      <c r="E1807" s="1">
        <v>9.5031169999999996</v>
      </c>
      <c r="F1807">
        <v>1</v>
      </c>
      <c r="G1807" t="s">
        <v>117</v>
      </c>
      <c r="H1807" t="s">
        <v>118</v>
      </c>
      <c r="I1807">
        <v>0</v>
      </c>
      <c r="J1807" t="s">
        <v>119</v>
      </c>
      <c r="K1807" t="s">
        <v>132</v>
      </c>
      <c r="L1807" t="s">
        <v>126</v>
      </c>
      <c r="M1807" t="s">
        <v>122</v>
      </c>
      <c r="N1807" s="2">
        <v>43200</v>
      </c>
    </row>
    <row r="1808" spans="1:14" x14ac:dyDescent="0.3">
      <c r="A1808" t="s">
        <v>115</v>
      </c>
      <c r="B1808" t="s">
        <v>134</v>
      </c>
      <c r="C1808">
        <v>640</v>
      </c>
      <c r="D1808" s="1">
        <v>0.16982729999999999</v>
      </c>
      <c r="E1808" s="1">
        <v>9.6665620000000008</v>
      </c>
      <c r="F1808">
        <v>2</v>
      </c>
      <c r="G1808" t="s">
        <v>117</v>
      </c>
      <c r="H1808" t="s">
        <v>118</v>
      </c>
      <c r="I1808">
        <v>0</v>
      </c>
      <c r="J1808" t="s">
        <v>119</v>
      </c>
      <c r="K1808" t="s">
        <v>132</v>
      </c>
      <c r="L1808" t="s">
        <v>126</v>
      </c>
      <c r="M1808" t="s">
        <v>122</v>
      </c>
      <c r="N1808" s="2">
        <v>43200</v>
      </c>
    </row>
    <row r="1809" spans="1:14" x14ac:dyDescent="0.3">
      <c r="A1809" t="s">
        <v>115</v>
      </c>
      <c r="B1809" t="s">
        <v>134</v>
      </c>
      <c r="C1809">
        <v>640</v>
      </c>
      <c r="D1809" s="1">
        <v>0.16584650000000001</v>
      </c>
      <c r="E1809" s="1">
        <v>9.4834669999999992</v>
      </c>
      <c r="F1809">
        <v>3</v>
      </c>
      <c r="G1809" t="s">
        <v>117</v>
      </c>
      <c r="H1809" t="s">
        <v>118</v>
      </c>
      <c r="I1809">
        <v>0</v>
      </c>
      <c r="J1809" t="s">
        <v>119</v>
      </c>
      <c r="K1809" t="s">
        <v>132</v>
      </c>
      <c r="L1809" t="s">
        <v>126</v>
      </c>
      <c r="M1809" t="s">
        <v>122</v>
      </c>
      <c r="N1809" s="2">
        <v>43200</v>
      </c>
    </row>
    <row r="1810" spans="1:14" x14ac:dyDescent="0.3">
      <c r="A1810" t="s">
        <v>115</v>
      </c>
      <c r="B1810" t="s">
        <v>134</v>
      </c>
      <c r="C1810">
        <v>640</v>
      </c>
      <c r="D1810" s="1">
        <v>0.16647380000000001</v>
      </c>
      <c r="E1810" s="1">
        <v>9.5115250000000007</v>
      </c>
      <c r="F1810">
        <v>4</v>
      </c>
      <c r="G1810" t="s">
        <v>117</v>
      </c>
      <c r="H1810" t="s">
        <v>118</v>
      </c>
      <c r="I1810">
        <v>0</v>
      </c>
      <c r="J1810" t="s">
        <v>119</v>
      </c>
      <c r="K1810" t="s">
        <v>132</v>
      </c>
      <c r="L1810" t="s">
        <v>126</v>
      </c>
      <c r="M1810" t="s">
        <v>122</v>
      </c>
      <c r="N1810" s="2">
        <v>43200</v>
      </c>
    </row>
    <row r="1811" spans="1:14" x14ac:dyDescent="0.3">
      <c r="A1811" t="s">
        <v>115</v>
      </c>
      <c r="B1811" t="s">
        <v>134</v>
      </c>
      <c r="C1811">
        <v>640</v>
      </c>
      <c r="D1811" s="1">
        <v>0.17215620000000001</v>
      </c>
      <c r="E1811" s="1">
        <v>9.7953019999999995</v>
      </c>
      <c r="F1811">
        <v>5</v>
      </c>
      <c r="G1811" t="s">
        <v>117</v>
      </c>
      <c r="H1811" t="s">
        <v>118</v>
      </c>
      <c r="I1811">
        <v>0</v>
      </c>
      <c r="J1811" t="s">
        <v>119</v>
      </c>
      <c r="K1811" t="s">
        <v>132</v>
      </c>
      <c r="L1811" t="s">
        <v>126</v>
      </c>
      <c r="M1811" t="s">
        <v>122</v>
      </c>
      <c r="N1811" s="2">
        <v>43200</v>
      </c>
    </row>
    <row r="1812" spans="1:14" x14ac:dyDescent="0.3">
      <c r="A1812" t="s">
        <v>115</v>
      </c>
      <c r="B1812" t="s">
        <v>134</v>
      </c>
      <c r="C1812">
        <v>650</v>
      </c>
      <c r="D1812" s="1">
        <v>0.1718383</v>
      </c>
      <c r="E1812" s="1">
        <v>9.5677199999999996</v>
      </c>
      <c r="F1812">
        <v>1</v>
      </c>
      <c r="G1812" t="s">
        <v>117</v>
      </c>
      <c r="H1812" t="s">
        <v>118</v>
      </c>
      <c r="I1812">
        <v>0</v>
      </c>
      <c r="J1812" t="s">
        <v>119</v>
      </c>
      <c r="K1812" t="s">
        <v>132</v>
      </c>
      <c r="L1812" t="s">
        <v>126</v>
      </c>
      <c r="M1812" t="s">
        <v>122</v>
      </c>
      <c r="N1812" s="2">
        <v>43200</v>
      </c>
    </row>
    <row r="1813" spans="1:14" x14ac:dyDescent="0.3">
      <c r="A1813" t="s">
        <v>115</v>
      </c>
      <c r="B1813" t="s">
        <v>134</v>
      </c>
      <c r="C1813">
        <v>650</v>
      </c>
      <c r="D1813" s="1">
        <v>0.1677601</v>
      </c>
      <c r="E1813" s="1">
        <v>9.4382300000000008</v>
      </c>
      <c r="F1813">
        <v>2</v>
      </c>
      <c r="G1813" t="s">
        <v>117</v>
      </c>
      <c r="H1813" t="s">
        <v>118</v>
      </c>
      <c r="I1813">
        <v>0</v>
      </c>
      <c r="J1813" t="s">
        <v>119</v>
      </c>
      <c r="K1813" t="s">
        <v>132</v>
      </c>
      <c r="L1813" t="s">
        <v>126</v>
      </c>
      <c r="M1813" t="s">
        <v>122</v>
      </c>
      <c r="N1813" s="2">
        <v>43200</v>
      </c>
    </row>
    <row r="1814" spans="1:14" x14ac:dyDescent="0.3">
      <c r="A1814" t="s">
        <v>115</v>
      </c>
      <c r="B1814" t="s">
        <v>134</v>
      </c>
      <c r="C1814">
        <v>650</v>
      </c>
      <c r="D1814" s="1">
        <v>0.16791030000000001</v>
      </c>
      <c r="E1814" s="1">
        <v>9.4370279999999998</v>
      </c>
      <c r="F1814">
        <v>3</v>
      </c>
      <c r="G1814" t="s">
        <v>117</v>
      </c>
      <c r="H1814" t="s">
        <v>118</v>
      </c>
      <c r="I1814">
        <v>0</v>
      </c>
      <c r="J1814" t="s">
        <v>119</v>
      </c>
      <c r="K1814" t="s">
        <v>132</v>
      </c>
      <c r="L1814" t="s">
        <v>126</v>
      </c>
      <c r="M1814" t="s">
        <v>122</v>
      </c>
      <c r="N1814" s="2">
        <v>43200</v>
      </c>
    </row>
    <row r="1815" spans="1:14" x14ac:dyDescent="0.3">
      <c r="A1815" t="s">
        <v>115</v>
      </c>
      <c r="B1815" t="s">
        <v>134</v>
      </c>
      <c r="C1815">
        <v>650</v>
      </c>
      <c r="D1815" s="1">
        <v>0.16592860000000001</v>
      </c>
      <c r="E1815" s="1">
        <v>9.3147520000000004</v>
      </c>
      <c r="F1815">
        <v>4</v>
      </c>
      <c r="G1815" t="s">
        <v>117</v>
      </c>
      <c r="H1815" t="s">
        <v>118</v>
      </c>
      <c r="I1815">
        <v>0</v>
      </c>
      <c r="J1815" t="s">
        <v>119</v>
      </c>
      <c r="K1815" t="s">
        <v>132</v>
      </c>
      <c r="L1815" t="s">
        <v>126</v>
      </c>
      <c r="M1815" t="s">
        <v>122</v>
      </c>
      <c r="N1815" s="2">
        <v>43200</v>
      </c>
    </row>
    <row r="1816" spans="1:14" x14ac:dyDescent="0.3">
      <c r="A1816" t="s">
        <v>115</v>
      </c>
      <c r="B1816" t="s">
        <v>134</v>
      </c>
      <c r="C1816">
        <v>650</v>
      </c>
      <c r="D1816" s="1">
        <v>0.16972789999999999</v>
      </c>
      <c r="E1816" s="1">
        <v>9.4854230000000008</v>
      </c>
      <c r="F1816">
        <v>5</v>
      </c>
      <c r="G1816" t="s">
        <v>117</v>
      </c>
      <c r="H1816" t="s">
        <v>118</v>
      </c>
      <c r="I1816">
        <v>0</v>
      </c>
      <c r="J1816" t="s">
        <v>119</v>
      </c>
      <c r="K1816" t="s">
        <v>132</v>
      </c>
      <c r="L1816" t="s">
        <v>126</v>
      </c>
      <c r="M1816" t="s">
        <v>122</v>
      </c>
      <c r="N1816" s="2">
        <v>43200</v>
      </c>
    </row>
    <row r="1817" spans="1:14" x14ac:dyDescent="0.3">
      <c r="A1817" t="s">
        <v>115</v>
      </c>
      <c r="B1817" t="s">
        <v>134</v>
      </c>
      <c r="C1817">
        <v>660</v>
      </c>
      <c r="D1817" s="1">
        <v>0.1674736</v>
      </c>
      <c r="E1817" s="1">
        <v>9.2817340000000002</v>
      </c>
      <c r="F1817">
        <v>1</v>
      </c>
      <c r="G1817" t="s">
        <v>117</v>
      </c>
      <c r="H1817" t="s">
        <v>118</v>
      </c>
      <c r="I1817">
        <v>0</v>
      </c>
      <c r="J1817" t="s">
        <v>119</v>
      </c>
      <c r="K1817" t="s">
        <v>132</v>
      </c>
      <c r="L1817" t="s">
        <v>126</v>
      </c>
      <c r="M1817" t="s">
        <v>122</v>
      </c>
      <c r="N1817" s="2">
        <v>43200</v>
      </c>
    </row>
    <row r="1818" spans="1:14" x14ac:dyDescent="0.3">
      <c r="A1818" t="s">
        <v>115</v>
      </c>
      <c r="B1818" t="s">
        <v>134</v>
      </c>
      <c r="C1818">
        <v>660</v>
      </c>
      <c r="D1818" s="1">
        <v>0.1726558</v>
      </c>
      <c r="E1818" s="1">
        <v>9.4898290000000003</v>
      </c>
      <c r="F1818">
        <v>2</v>
      </c>
      <c r="G1818" t="s">
        <v>117</v>
      </c>
      <c r="H1818" t="s">
        <v>118</v>
      </c>
      <c r="I1818">
        <v>0</v>
      </c>
      <c r="J1818" t="s">
        <v>119</v>
      </c>
      <c r="K1818" t="s">
        <v>132</v>
      </c>
      <c r="L1818" t="s">
        <v>126</v>
      </c>
      <c r="M1818" t="s">
        <v>122</v>
      </c>
      <c r="N1818" s="2">
        <v>43200</v>
      </c>
    </row>
    <row r="1819" spans="1:14" x14ac:dyDescent="0.3">
      <c r="A1819" t="s">
        <v>115</v>
      </c>
      <c r="B1819" t="s">
        <v>134</v>
      </c>
      <c r="C1819">
        <v>660</v>
      </c>
      <c r="D1819" s="1">
        <v>0.17218720000000001</v>
      </c>
      <c r="E1819" s="1">
        <v>9.4284599999999994</v>
      </c>
      <c r="F1819">
        <v>3</v>
      </c>
      <c r="G1819" t="s">
        <v>117</v>
      </c>
      <c r="H1819" t="s">
        <v>118</v>
      </c>
      <c r="I1819">
        <v>0</v>
      </c>
      <c r="J1819" t="s">
        <v>119</v>
      </c>
      <c r="K1819" t="s">
        <v>132</v>
      </c>
      <c r="L1819" t="s">
        <v>126</v>
      </c>
      <c r="M1819" t="s">
        <v>122</v>
      </c>
      <c r="N1819" s="2">
        <v>43200</v>
      </c>
    </row>
    <row r="1820" spans="1:14" x14ac:dyDescent="0.3">
      <c r="A1820" t="s">
        <v>115</v>
      </c>
      <c r="B1820" t="s">
        <v>134</v>
      </c>
      <c r="C1820">
        <v>660</v>
      </c>
      <c r="D1820" s="1">
        <v>0.16723499999999999</v>
      </c>
      <c r="E1820" s="1">
        <v>9.3043139999999998</v>
      </c>
      <c r="F1820">
        <v>4</v>
      </c>
      <c r="G1820" t="s">
        <v>117</v>
      </c>
      <c r="H1820" t="s">
        <v>118</v>
      </c>
      <c r="I1820">
        <v>0</v>
      </c>
      <c r="J1820" t="s">
        <v>119</v>
      </c>
      <c r="K1820" t="s">
        <v>132</v>
      </c>
      <c r="L1820" t="s">
        <v>126</v>
      </c>
      <c r="M1820" t="s">
        <v>122</v>
      </c>
      <c r="N1820" s="2">
        <v>43200</v>
      </c>
    </row>
    <row r="1821" spans="1:14" x14ac:dyDescent="0.3">
      <c r="A1821" t="s">
        <v>115</v>
      </c>
      <c r="B1821" t="s">
        <v>134</v>
      </c>
      <c r="C1821">
        <v>660</v>
      </c>
      <c r="D1821" s="1">
        <v>0.1658588</v>
      </c>
      <c r="E1821" s="1">
        <v>9.2490349999999992</v>
      </c>
      <c r="F1821">
        <v>5</v>
      </c>
      <c r="G1821" t="s">
        <v>117</v>
      </c>
      <c r="H1821" t="s">
        <v>118</v>
      </c>
      <c r="I1821">
        <v>0</v>
      </c>
      <c r="J1821" t="s">
        <v>119</v>
      </c>
      <c r="K1821" t="s">
        <v>132</v>
      </c>
      <c r="L1821" t="s">
        <v>126</v>
      </c>
      <c r="M1821" t="s">
        <v>122</v>
      </c>
      <c r="N1821" s="2">
        <v>43200</v>
      </c>
    </row>
    <row r="1822" spans="1:14" x14ac:dyDescent="0.3">
      <c r="A1822" t="s">
        <v>115</v>
      </c>
      <c r="B1822" t="s">
        <v>134</v>
      </c>
      <c r="C1822">
        <v>670</v>
      </c>
      <c r="D1822" s="1">
        <v>0.17201459999999999</v>
      </c>
      <c r="E1822" s="1">
        <v>9.3025780000000005</v>
      </c>
      <c r="F1822">
        <v>1</v>
      </c>
      <c r="G1822" t="s">
        <v>117</v>
      </c>
      <c r="H1822" t="s">
        <v>118</v>
      </c>
      <c r="I1822">
        <v>0</v>
      </c>
      <c r="J1822" t="s">
        <v>119</v>
      </c>
      <c r="K1822" t="s">
        <v>132</v>
      </c>
      <c r="L1822" t="s">
        <v>126</v>
      </c>
      <c r="M1822" t="s">
        <v>122</v>
      </c>
      <c r="N1822" s="2">
        <v>43200</v>
      </c>
    </row>
    <row r="1823" spans="1:14" x14ac:dyDescent="0.3">
      <c r="A1823" t="s">
        <v>115</v>
      </c>
      <c r="B1823" t="s">
        <v>134</v>
      </c>
      <c r="C1823">
        <v>670</v>
      </c>
      <c r="D1823" s="1">
        <v>0.1712767</v>
      </c>
      <c r="E1823" s="1">
        <v>9.3131280000000007</v>
      </c>
      <c r="F1823">
        <v>2</v>
      </c>
      <c r="G1823" t="s">
        <v>117</v>
      </c>
      <c r="H1823" t="s">
        <v>118</v>
      </c>
      <c r="I1823">
        <v>0</v>
      </c>
      <c r="J1823" t="s">
        <v>119</v>
      </c>
      <c r="K1823" t="s">
        <v>132</v>
      </c>
      <c r="L1823" t="s">
        <v>126</v>
      </c>
      <c r="M1823" t="s">
        <v>122</v>
      </c>
      <c r="N1823" s="2">
        <v>43200</v>
      </c>
    </row>
    <row r="1824" spans="1:14" x14ac:dyDescent="0.3">
      <c r="A1824" t="s">
        <v>115</v>
      </c>
      <c r="B1824" t="s">
        <v>134</v>
      </c>
      <c r="C1824">
        <v>670</v>
      </c>
      <c r="D1824" s="1">
        <v>0.17340030000000001</v>
      </c>
      <c r="E1824" s="1">
        <v>9.3668519999999997</v>
      </c>
      <c r="F1824">
        <v>3</v>
      </c>
      <c r="G1824" t="s">
        <v>117</v>
      </c>
      <c r="H1824" t="s">
        <v>118</v>
      </c>
      <c r="I1824">
        <v>0</v>
      </c>
      <c r="J1824" t="s">
        <v>119</v>
      </c>
      <c r="K1824" t="s">
        <v>132</v>
      </c>
      <c r="L1824" t="s">
        <v>126</v>
      </c>
      <c r="M1824" t="s">
        <v>122</v>
      </c>
      <c r="N1824" s="2">
        <v>43200</v>
      </c>
    </row>
    <row r="1825" spans="1:14" x14ac:dyDescent="0.3">
      <c r="A1825" t="s">
        <v>115</v>
      </c>
      <c r="B1825" t="s">
        <v>134</v>
      </c>
      <c r="C1825">
        <v>670</v>
      </c>
      <c r="D1825" s="1">
        <v>0.17057369999999999</v>
      </c>
      <c r="E1825" s="1">
        <v>9.2446389999999994</v>
      </c>
      <c r="F1825">
        <v>4</v>
      </c>
      <c r="G1825" t="s">
        <v>117</v>
      </c>
      <c r="H1825" t="s">
        <v>118</v>
      </c>
      <c r="I1825">
        <v>0</v>
      </c>
      <c r="J1825" t="s">
        <v>119</v>
      </c>
      <c r="K1825" t="s">
        <v>132</v>
      </c>
      <c r="L1825" t="s">
        <v>126</v>
      </c>
      <c r="M1825" t="s">
        <v>122</v>
      </c>
      <c r="N1825" s="2">
        <v>43200</v>
      </c>
    </row>
    <row r="1826" spans="1:14" x14ac:dyDescent="0.3">
      <c r="A1826" t="s">
        <v>115</v>
      </c>
      <c r="B1826" t="s">
        <v>134</v>
      </c>
      <c r="C1826">
        <v>670</v>
      </c>
      <c r="D1826" s="1">
        <v>0.17245920000000001</v>
      </c>
      <c r="E1826" s="1">
        <v>9.2759079999999994</v>
      </c>
      <c r="F1826">
        <v>5</v>
      </c>
      <c r="G1826" t="s">
        <v>117</v>
      </c>
      <c r="H1826" t="s">
        <v>118</v>
      </c>
      <c r="I1826">
        <v>0</v>
      </c>
      <c r="J1826" t="s">
        <v>119</v>
      </c>
      <c r="K1826" t="s">
        <v>132</v>
      </c>
      <c r="L1826" t="s">
        <v>126</v>
      </c>
      <c r="M1826" t="s">
        <v>122</v>
      </c>
      <c r="N1826" s="2">
        <v>43200</v>
      </c>
    </row>
    <row r="1827" spans="1:14" x14ac:dyDescent="0.3">
      <c r="A1827" t="s">
        <v>115</v>
      </c>
      <c r="B1827" t="s">
        <v>134</v>
      </c>
      <c r="C1827">
        <v>680</v>
      </c>
      <c r="D1827" s="1">
        <v>0.17125879999999999</v>
      </c>
      <c r="E1827" s="1">
        <v>9.1860540000000004</v>
      </c>
      <c r="F1827">
        <v>1</v>
      </c>
      <c r="G1827" t="s">
        <v>117</v>
      </c>
      <c r="H1827" t="s">
        <v>118</v>
      </c>
      <c r="I1827">
        <v>0</v>
      </c>
      <c r="J1827" t="s">
        <v>119</v>
      </c>
      <c r="K1827" t="s">
        <v>132</v>
      </c>
      <c r="L1827" t="s">
        <v>126</v>
      </c>
      <c r="M1827" t="s">
        <v>122</v>
      </c>
      <c r="N1827" s="2">
        <v>43200</v>
      </c>
    </row>
    <row r="1828" spans="1:14" x14ac:dyDescent="0.3">
      <c r="A1828" t="s">
        <v>115</v>
      </c>
      <c r="B1828" t="s">
        <v>134</v>
      </c>
      <c r="C1828">
        <v>680</v>
      </c>
      <c r="D1828" s="1">
        <v>0.1773062</v>
      </c>
      <c r="E1828" s="1">
        <v>9.395346</v>
      </c>
      <c r="F1828">
        <v>2</v>
      </c>
      <c r="G1828" t="s">
        <v>117</v>
      </c>
      <c r="H1828" t="s">
        <v>118</v>
      </c>
      <c r="I1828">
        <v>0</v>
      </c>
      <c r="J1828" t="s">
        <v>119</v>
      </c>
      <c r="K1828" t="s">
        <v>132</v>
      </c>
      <c r="L1828" t="s">
        <v>126</v>
      </c>
      <c r="M1828" t="s">
        <v>122</v>
      </c>
      <c r="N1828" s="2">
        <v>43200</v>
      </c>
    </row>
    <row r="1829" spans="1:14" x14ac:dyDescent="0.3">
      <c r="A1829" t="s">
        <v>115</v>
      </c>
      <c r="B1829" t="s">
        <v>134</v>
      </c>
      <c r="C1829">
        <v>680</v>
      </c>
      <c r="D1829" s="1">
        <v>0.1731655</v>
      </c>
      <c r="E1829" s="1">
        <v>9.2777279999999998</v>
      </c>
      <c r="F1829">
        <v>3</v>
      </c>
      <c r="G1829" t="s">
        <v>117</v>
      </c>
      <c r="H1829" t="s">
        <v>118</v>
      </c>
      <c r="I1829">
        <v>0</v>
      </c>
      <c r="J1829" t="s">
        <v>119</v>
      </c>
      <c r="K1829" t="s">
        <v>132</v>
      </c>
      <c r="L1829" t="s">
        <v>126</v>
      </c>
      <c r="M1829" t="s">
        <v>122</v>
      </c>
      <c r="N1829" s="2">
        <v>43200</v>
      </c>
    </row>
    <row r="1830" spans="1:14" x14ac:dyDescent="0.3">
      <c r="A1830" t="s">
        <v>115</v>
      </c>
      <c r="B1830" t="s">
        <v>134</v>
      </c>
      <c r="C1830">
        <v>680</v>
      </c>
      <c r="D1830" s="1">
        <v>0.17143</v>
      </c>
      <c r="E1830" s="1">
        <v>9.1766550000000002</v>
      </c>
      <c r="F1830">
        <v>4</v>
      </c>
      <c r="G1830" t="s">
        <v>117</v>
      </c>
      <c r="H1830" t="s">
        <v>118</v>
      </c>
      <c r="I1830">
        <v>0</v>
      </c>
      <c r="J1830" t="s">
        <v>119</v>
      </c>
      <c r="K1830" t="s">
        <v>132</v>
      </c>
      <c r="L1830" t="s">
        <v>126</v>
      </c>
      <c r="M1830" t="s">
        <v>122</v>
      </c>
      <c r="N1830" s="2">
        <v>43200</v>
      </c>
    </row>
    <row r="1831" spans="1:14" x14ac:dyDescent="0.3">
      <c r="A1831" t="s">
        <v>115</v>
      </c>
      <c r="B1831" t="s">
        <v>134</v>
      </c>
      <c r="C1831">
        <v>680</v>
      </c>
      <c r="D1831" s="1">
        <v>0.17498620000000001</v>
      </c>
      <c r="E1831" s="1">
        <v>9.3470309999999994</v>
      </c>
      <c r="F1831">
        <v>5</v>
      </c>
      <c r="G1831" t="s">
        <v>117</v>
      </c>
      <c r="H1831" t="s">
        <v>118</v>
      </c>
      <c r="I1831">
        <v>0</v>
      </c>
      <c r="J1831" t="s">
        <v>119</v>
      </c>
      <c r="K1831" t="s">
        <v>132</v>
      </c>
      <c r="L1831" t="s">
        <v>126</v>
      </c>
      <c r="M1831" t="s">
        <v>122</v>
      </c>
      <c r="N1831" s="2">
        <v>43200</v>
      </c>
    </row>
    <row r="1832" spans="1:14" x14ac:dyDescent="0.3">
      <c r="A1832" t="s">
        <v>115</v>
      </c>
      <c r="B1832" t="s">
        <v>134</v>
      </c>
      <c r="C1832">
        <v>690</v>
      </c>
      <c r="D1832" s="1">
        <v>0.176147</v>
      </c>
      <c r="E1832" s="1">
        <v>9.1951319999999992</v>
      </c>
      <c r="F1832">
        <v>1</v>
      </c>
      <c r="G1832" t="s">
        <v>117</v>
      </c>
      <c r="H1832" t="s">
        <v>118</v>
      </c>
      <c r="I1832">
        <v>0</v>
      </c>
      <c r="J1832" t="s">
        <v>119</v>
      </c>
      <c r="K1832" t="s">
        <v>132</v>
      </c>
      <c r="L1832" t="s">
        <v>126</v>
      </c>
      <c r="M1832" t="s">
        <v>122</v>
      </c>
      <c r="N1832" s="2">
        <v>43200</v>
      </c>
    </row>
    <row r="1833" spans="1:14" x14ac:dyDescent="0.3">
      <c r="A1833" t="s">
        <v>115</v>
      </c>
      <c r="B1833" t="s">
        <v>134</v>
      </c>
      <c r="C1833">
        <v>690</v>
      </c>
      <c r="D1833" s="1">
        <v>0.1737464</v>
      </c>
      <c r="E1833" s="1">
        <v>9.0870909999999991</v>
      </c>
      <c r="F1833">
        <v>2</v>
      </c>
      <c r="G1833" t="s">
        <v>117</v>
      </c>
      <c r="H1833" t="s">
        <v>118</v>
      </c>
      <c r="I1833">
        <v>0</v>
      </c>
      <c r="J1833" t="s">
        <v>119</v>
      </c>
      <c r="K1833" t="s">
        <v>132</v>
      </c>
      <c r="L1833" t="s">
        <v>126</v>
      </c>
      <c r="M1833" t="s">
        <v>122</v>
      </c>
      <c r="N1833" s="2">
        <v>43200</v>
      </c>
    </row>
    <row r="1834" spans="1:14" x14ac:dyDescent="0.3">
      <c r="A1834" t="s">
        <v>115</v>
      </c>
      <c r="B1834" t="s">
        <v>134</v>
      </c>
      <c r="C1834">
        <v>690</v>
      </c>
      <c r="D1834" s="1">
        <v>0.17230709999999999</v>
      </c>
      <c r="E1834" s="1">
        <v>9.0157190000000007</v>
      </c>
      <c r="F1834">
        <v>3</v>
      </c>
      <c r="G1834" t="s">
        <v>117</v>
      </c>
      <c r="H1834" t="s">
        <v>118</v>
      </c>
      <c r="I1834">
        <v>0</v>
      </c>
      <c r="J1834" t="s">
        <v>119</v>
      </c>
      <c r="K1834" t="s">
        <v>132</v>
      </c>
      <c r="L1834" t="s">
        <v>126</v>
      </c>
      <c r="M1834" t="s">
        <v>122</v>
      </c>
      <c r="N1834" s="2">
        <v>43200</v>
      </c>
    </row>
    <row r="1835" spans="1:14" x14ac:dyDescent="0.3">
      <c r="A1835" t="s">
        <v>115</v>
      </c>
      <c r="B1835" t="s">
        <v>134</v>
      </c>
      <c r="C1835">
        <v>690</v>
      </c>
      <c r="D1835" s="1">
        <v>0.17762919999999999</v>
      </c>
      <c r="E1835" s="1">
        <v>9.1720579999999998</v>
      </c>
      <c r="F1835">
        <v>4</v>
      </c>
      <c r="G1835" t="s">
        <v>117</v>
      </c>
      <c r="H1835" t="s">
        <v>118</v>
      </c>
      <c r="I1835">
        <v>0</v>
      </c>
      <c r="J1835" t="s">
        <v>119</v>
      </c>
      <c r="K1835" t="s">
        <v>132</v>
      </c>
      <c r="L1835" t="s">
        <v>126</v>
      </c>
      <c r="M1835" t="s">
        <v>122</v>
      </c>
      <c r="N1835" s="2">
        <v>43200</v>
      </c>
    </row>
    <row r="1836" spans="1:14" x14ac:dyDescent="0.3">
      <c r="A1836" t="s">
        <v>115</v>
      </c>
      <c r="B1836" t="s">
        <v>134</v>
      </c>
      <c r="C1836">
        <v>690</v>
      </c>
      <c r="D1836" s="1">
        <v>0.17616270000000001</v>
      </c>
      <c r="E1836" s="1">
        <v>9.1295769999999994</v>
      </c>
      <c r="F1836">
        <v>5</v>
      </c>
      <c r="G1836" t="s">
        <v>117</v>
      </c>
      <c r="H1836" t="s">
        <v>118</v>
      </c>
      <c r="I1836">
        <v>0</v>
      </c>
      <c r="J1836" t="s">
        <v>119</v>
      </c>
      <c r="K1836" t="s">
        <v>132</v>
      </c>
      <c r="L1836" t="s">
        <v>126</v>
      </c>
      <c r="M1836" t="s">
        <v>122</v>
      </c>
      <c r="N1836" s="2">
        <v>43200</v>
      </c>
    </row>
    <row r="1837" spans="1:14" x14ac:dyDescent="0.3">
      <c r="A1837" t="s">
        <v>115</v>
      </c>
      <c r="B1837" t="s">
        <v>134</v>
      </c>
      <c r="C1837">
        <v>700</v>
      </c>
      <c r="D1837" s="1">
        <v>0.17882899999999999</v>
      </c>
      <c r="E1837" s="1">
        <v>9.1934690000000003</v>
      </c>
      <c r="F1837">
        <v>1</v>
      </c>
      <c r="G1837" t="s">
        <v>117</v>
      </c>
      <c r="H1837" t="s">
        <v>118</v>
      </c>
      <c r="I1837">
        <v>0</v>
      </c>
      <c r="J1837" t="s">
        <v>119</v>
      </c>
      <c r="K1837" t="s">
        <v>132</v>
      </c>
      <c r="L1837" t="s">
        <v>126</v>
      </c>
      <c r="M1837" t="s">
        <v>122</v>
      </c>
      <c r="N1837" s="2">
        <v>43200</v>
      </c>
    </row>
    <row r="1838" spans="1:14" x14ac:dyDescent="0.3">
      <c r="A1838" t="s">
        <v>115</v>
      </c>
      <c r="B1838" t="s">
        <v>134</v>
      </c>
      <c r="C1838">
        <v>700</v>
      </c>
      <c r="D1838" s="1">
        <v>0.1812387</v>
      </c>
      <c r="E1838" s="1">
        <v>9.2881079999999994</v>
      </c>
      <c r="F1838">
        <v>2</v>
      </c>
      <c r="G1838" t="s">
        <v>117</v>
      </c>
      <c r="H1838" t="s">
        <v>118</v>
      </c>
      <c r="I1838">
        <v>0</v>
      </c>
      <c r="J1838" t="s">
        <v>119</v>
      </c>
      <c r="K1838" t="s">
        <v>132</v>
      </c>
      <c r="L1838" t="s">
        <v>126</v>
      </c>
      <c r="M1838" t="s">
        <v>122</v>
      </c>
      <c r="N1838" s="2">
        <v>43200</v>
      </c>
    </row>
    <row r="1839" spans="1:14" x14ac:dyDescent="0.3">
      <c r="A1839" t="s">
        <v>115</v>
      </c>
      <c r="B1839" t="s">
        <v>134</v>
      </c>
      <c r="C1839">
        <v>700</v>
      </c>
      <c r="D1839" s="1">
        <v>0.17880450000000001</v>
      </c>
      <c r="E1839" s="1">
        <v>9.2203850000000003</v>
      </c>
      <c r="F1839">
        <v>3</v>
      </c>
      <c r="G1839" t="s">
        <v>117</v>
      </c>
      <c r="H1839" t="s">
        <v>118</v>
      </c>
      <c r="I1839">
        <v>0</v>
      </c>
      <c r="J1839" t="s">
        <v>119</v>
      </c>
      <c r="K1839" t="s">
        <v>132</v>
      </c>
      <c r="L1839" t="s">
        <v>126</v>
      </c>
      <c r="M1839" t="s">
        <v>122</v>
      </c>
      <c r="N1839" s="2">
        <v>43200</v>
      </c>
    </row>
    <row r="1840" spans="1:14" x14ac:dyDescent="0.3">
      <c r="A1840" t="s">
        <v>115</v>
      </c>
      <c r="B1840" t="s">
        <v>134</v>
      </c>
      <c r="C1840">
        <v>700</v>
      </c>
      <c r="D1840" s="1">
        <v>0.17719879999999999</v>
      </c>
      <c r="E1840" s="1">
        <v>9.1450469999999999</v>
      </c>
      <c r="F1840">
        <v>4</v>
      </c>
      <c r="G1840" t="s">
        <v>117</v>
      </c>
      <c r="H1840" t="s">
        <v>118</v>
      </c>
      <c r="I1840">
        <v>0</v>
      </c>
      <c r="J1840" t="s">
        <v>119</v>
      </c>
      <c r="K1840" t="s">
        <v>132</v>
      </c>
      <c r="L1840" t="s">
        <v>126</v>
      </c>
      <c r="M1840" t="s">
        <v>122</v>
      </c>
      <c r="N1840" s="2">
        <v>43200</v>
      </c>
    </row>
    <row r="1841" spans="1:14" x14ac:dyDescent="0.3">
      <c r="A1841" t="s">
        <v>115</v>
      </c>
      <c r="B1841" t="s">
        <v>134</v>
      </c>
      <c r="C1841">
        <v>700</v>
      </c>
      <c r="D1841" s="1">
        <v>0.17721229999999999</v>
      </c>
      <c r="E1841" s="1">
        <v>9.1615040000000008</v>
      </c>
      <c r="F1841">
        <v>5</v>
      </c>
      <c r="G1841" t="s">
        <v>117</v>
      </c>
      <c r="H1841" t="s">
        <v>118</v>
      </c>
      <c r="I1841">
        <v>0</v>
      </c>
      <c r="J1841" t="s">
        <v>119</v>
      </c>
      <c r="K1841" t="s">
        <v>132</v>
      </c>
      <c r="L1841" t="s">
        <v>126</v>
      </c>
      <c r="M1841" t="s">
        <v>122</v>
      </c>
      <c r="N1841" s="2">
        <v>43200</v>
      </c>
    </row>
    <row r="1842" spans="1:14" x14ac:dyDescent="0.3">
      <c r="A1842" t="s">
        <v>115</v>
      </c>
      <c r="B1842" t="s">
        <v>134</v>
      </c>
      <c r="C1842">
        <v>710</v>
      </c>
      <c r="D1842" s="1">
        <v>0.18420139999999999</v>
      </c>
      <c r="E1842" s="1">
        <v>9.2451659999999993</v>
      </c>
      <c r="F1842">
        <v>1</v>
      </c>
      <c r="G1842" t="s">
        <v>117</v>
      </c>
      <c r="H1842" t="s">
        <v>118</v>
      </c>
      <c r="I1842">
        <v>0</v>
      </c>
      <c r="J1842" t="s">
        <v>119</v>
      </c>
      <c r="K1842" t="s">
        <v>132</v>
      </c>
      <c r="L1842" t="s">
        <v>126</v>
      </c>
      <c r="M1842" t="s">
        <v>122</v>
      </c>
      <c r="N1842" s="2">
        <v>43200</v>
      </c>
    </row>
    <row r="1843" spans="1:14" x14ac:dyDescent="0.3">
      <c r="A1843" t="s">
        <v>115</v>
      </c>
      <c r="B1843" t="s">
        <v>134</v>
      </c>
      <c r="C1843">
        <v>710</v>
      </c>
      <c r="D1843" s="1">
        <v>0.17841870000000001</v>
      </c>
      <c r="E1843" s="1">
        <v>9.073143</v>
      </c>
      <c r="F1843">
        <v>2</v>
      </c>
      <c r="G1843" t="s">
        <v>117</v>
      </c>
      <c r="H1843" t="s">
        <v>118</v>
      </c>
      <c r="I1843">
        <v>0</v>
      </c>
      <c r="J1843" t="s">
        <v>119</v>
      </c>
      <c r="K1843" t="s">
        <v>132</v>
      </c>
      <c r="L1843" t="s">
        <v>126</v>
      </c>
      <c r="M1843" t="s">
        <v>122</v>
      </c>
      <c r="N1843" s="2">
        <v>43200</v>
      </c>
    </row>
    <row r="1844" spans="1:14" x14ac:dyDescent="0.3">
      <c r="A1844" t="s">
        <v>115</v>
      </c>
      <c r="B1844" t="s">
        <v>134</v>
      </c>
      <c r="C1844">
        <v>710</v>
      </c>
      <c r="D1844" s="1">
        <v>0.17890590000000001</v>
      </c>
      <c r="E1844" s="1">
        <v>9.1197710000000001</v>
      </c>
      <c r="F1844">
        <v>3</v>
      </c>
      <c r="G1844" t="s">
        <v>117</v>
      </c>
      <c r="H1844" t="s">
        <v>118</v>
      </c>
      <c r="I1844">
        <v>0</v>
      </c>
      <c r="J1844" t="s">
        <v>119</v>
      </c>
      <c r="K1844" t="s">
        <v>132</v>
      </c>
      <c r="L1844" t="s">
        <v>126</v>
      </c>
      <c r="M1844" t="s">
        <v>122</v>
      </c>
      <c r="N1844" s="2">
        <v>43200</v>
      </c>
    </row>
    <row r="1845" spans="1:14" x14ac:dyDescent="0.3">
      <c r="A1845" t="s">
        <v>115</v>
      </c>
      <c r="B1845" t="s">
        <v>134</v>
      </c>
      <c r="C1845">
        <v>710</v>
      </c>
      <c r="D1845" s="1">
        <v>0.1806123</v>
      </c>
      <c r="E1845" s="1">
        <v>9.1389099999999992</v>
      </c>
      <c r="F1845">
        <v>4</v>
      </c>
      <c r="G1845" t="s">
        <v>117</v>
      </c>
      <c r="H1845" t="s">
        <v>118</v>
      </c>
      <c r="I1845">
        <v>0</v>
      </c>
      <c r="J1845" t="s">
        <v>119</v>
      </c>
      <c r="K1845" t="s">
        <v>132</v>
      </c>
      <c r="L1845" t="s">
        <v>126</v>
      </c>
      <c r="M1845" t="s">
        <v>122</v>
      </c>
      <c r="N1845" s="2">
        <v>43200</v>
      </c>
    </row>
    <row r="1846" spans="1:14" x14ac:dyDescent="0.3">
      <c r="A1846" t="s">
        <v>115</v>
      </c>
      <c r="B1846" t="s">
        <v>134</v>
      </c>
      <c r="C1846">
        <v>710</v>
      </c>
      <c r="D1846" s="1">
        <v>0.18041740000000001</v>
      </c>
      <c r="E1846" s="1">
        <v>9.0295950000000005</v>
      </c>
      <c r="F1846">
        <v>5</v>
      </c>
      <c r="G1846" t="s">
        <v>117</v>
      </c>
      <c r="H1846" t="s">
        <v>118</v>
      </c>
      <c r="I1846">
        <v>0</v>
      </c>
      <c r="J1846" t="s">
        <v>119</v>
      </c>
      <c r="K1846" t="s">
        <v>132</v>
      </c>
      <c r="L1846" t="s">
        <v>126</v>
      </c>
      <c r="M1846" t="s">
        <v>122</v>
      </c>
      <c r="N1846" s="2">
        <v>43200</v>
      </c>
    </row>
    <row r="1847" spans="1:14" x14ac:dyDescent="0.3">
      <c r="A1847" t="s">
        <v>115</v>
      </c>
      <c r="B1847" t="s">
        <v>134</v>
      </c>
      <c r="C1847">
        <v>720</v>
      </c>
      <c r="D1847" s="1">
        <v>0.17932770000000001</v>
      </c>
      <c r="E1847" s="1">
        <v>9.0651200000000003</v>
      </c>
      <c r="F1847">
        <v>1</v>
      </c>
      <c r="G1847" t="s">
        <v>117</v>
      </c>
      <c r="H1847" t="s">
        <v>118</v>
      </c>
      <c r="I1847">
        <v>0</v>
      </c>
      <c r="J1847" t="s">
        <v>119</v>
      </c>
      <c r="K1847" t="s">
        <v>132</v>
      </c>
      <c r="L1847" t="s">
        <v>126</v>
      </c>
      <c r="M1847" t="s">
        <v>122</v>
      </c>
      <c r="N1847" s="2">
        <v>43200</v>
      </c>
    </row>
    <row r="1848" spans="1:14" x14ac:dyDescent="0.3">
      <c r="A1848" t="s">
        <v>115</v>
      </c>
      <c r="B1848" t="s">
        <v>134</v>
      </c>
      <c r="C1848">
        <v>720</v>
      </c>
      <c r="D1848" s="1">
        <v>0.17949480000000001</v>
      </c>
      <c r="E1848" s="1">
        <v>9.0364839999999997</v>
      </c>
      <c r="F1848">
        <v>2</v>
      </c>
      <c r="G1848" t="s">
        <v>117</v>
      </c>
      <c r="H1848" t="s">
        <v>118</v>
      </c>
      <c r="I1848">
        <v>0</v>
      </c>
      <c r="J1848" t="s">
        <v>119</v>
      </c>
      <c r="K1848" t="s">
        <v>132</v>
      </c>
      <c r="L1848" t="s">
        <v>126</v>
      </c>
      <c r="M1848" t="s">
        <v>122</v>
      </c>
      <c r="N1848" s="2">
        <v>43200</v>
      </c>
    </row>
    <row r="1849" spans="1:14" x14ac:dyDescent="0.3">
      <c r="A1849" t="s">
        <v>115</v>
      </c>
      <c r="B1849" t="s">
        <v>134</v>
      </c>
      <c r="C1849">
        <v>720</v>
      </c>
      <c r="D1849" s="1">
        <v>0.181779</v>
      </c>
      <c r="E1849" s="1">
        <v>9.0744220000000002</v>
      </c>
      <c r="F1849">
        <v>3</v>
      </c>
      <c r="G1849" t="s">
        <v>117</v>
      </c>
      <c r="H1849" t="s">
        <v>118</v>
      </c>
      <c r="I1849">
        <v>0</v>
      </c>
      <c r="J1849" t="s">
        <v>119</v>
      </c>
      <c r="K1849" t="s">
        <v>132</v>
      </c>
      <c r="L1849" t="s">
        <v>126</v>
      </c>
      <c r="M1849" t="s">
        <v>122</v>
      </c>
      <c r="N1849" s="2">
        <v>43200</v>
      </c>
    </row>
    <row r="1850" spans="1:14" x14ac:dyDescent="0.3">
      <c r="A1850" t="s">
        <v>115</v>
      </c>
      <c r="B1850" t="s">
        <v>134</v>
      </c>
      <c r="C1850">
        <v>720</v>
      </c>
      <c r="D1850" s="1">
        <v>0.18161939999999999</v>
      </c>
      <c r="E1850" s="1">
        <v>9.095345</v>
      </c>
      <c r="F1850">
        <v>4</v>
      </c>
      <c r="G1850" t="s">
        <v>117</v>
      </c>
      <c r="H1850" t="s">
        <v>118</v>
      </c>
      <c r="I1850">
        <v>0</v>
      </c>
      <c r="J1850" t="s">
        <v>119</v>
      </c>
      <c r="K1850" t="s">
        <v>132</v>
      </c>
      <c r="L1850" t="s">
        <v>126</v>
      </c>
      <c r="M1850" t="s">
        <v>122</v>
      </c>
      <c r="N1850" s="2">
        <v>43200</v>
      </c>
    </row>
    <row r="1851" spans="1:14" x14ac:dyDescent="0.3">
      <c r="A1851" t="s">
        <v>115</v>
      </c>
      <c r="B1851" t="s">
        <v>134</v>
      </c>
      <c r="C1851">
        <v>720</v>
      </c>
      <c r="D1851" s="1">
        <v>0.18030779999999999</v>
      </c>
      <c r="E1851" s="1">
        <v>9.0827270000000002</v>
      </c>
      <c r="F1851">
        <v>5</v>
      </c>
      <c r="G1851" t="s">
        <v>117</v>
      </c>
      <c r="H1851" t="s">
        <v>118</v>
      </c>
      <c r="I1851">
        <v>0</v>
      </c>
      <c r="J1851" t="s">
        <v>119</v>
      </c>
      <c r="K1851" t="s">
        <v>132</v>
      </c>
      <c r="L1851" t="s">
        <v>126</v>
      </c>
      <c r="M1851" t="s">
        <v>122</v>
      </c>
      <c r="N1851" s="2">
        <v>43200</v>
      </c>
    </row>
    <row r="1852" spans="1:14" x14ac:dyDescent="0.3">
      <c r="A1852" t="s">
        <v>115</v>
      </c>
      <c r="B1852" t="s">
        <v>134</v>
      </c>
      <c r="C1852">
        <v>730</v>
      </c>
      <c r="D1852" s="1">
        <v>0.17935429999999999</v>
      </c>
      <c r="E1852" s="1">
        <v>8.9483429999999995</v>
      </c>
      <c r="F1852">
        <v>1</v>
      </c>
      <c r="G1852" t="s">
        <v>117</v>
      </c>
      <c r="H1852" t="s">
        <v>118</v>
      </c>
      <c r="I1852">
        <v>0</v>
      </c>
      <c r="J1852" t="s">
        <v>119</v>
      </c>
      <c r="K1852" t="s">
        <v>132</v>
      </c>
      <c r="L1852" t="s">
        <v>126</v>
      </c>
      <c r="M1852" t="s">
        <v>122</v>
      </c>
      <c r="N1852" s="2">
        <v>43200</v>
      </c>
    </row>
    <row r="1853" spans="1:14" x14ac:dyDescent="0.3">
      <c r="A1853" t="s">
        <v>115</v>
      </c>
      <c r="B1853" t="s">
        <v>134</v>
      </c>
      <c r="C1853">
        <v>730</v>
      </c>
      <c r="D1853" s="1">
        <v>0.18567919999999999</v>
      </c>
      <c r="E1853" s="1">
        <v>9.139799</v>
      </c>
      <c r="F1853">
        <v>2</v>
      </c>
      <c r="G1853" t="s">
        <v>117</v>
      </c>
      <c r="H1853" t="s">
        <v>118</v>
      </c>
      <c r="I1853">
        <v>0</v>
      </c>
      <c r="J1853" t="s">
        <v>119</v>
      </c>
      <c r="K1853" t="s">
        <v>132</v>
      </c>
      <c r="L1853" t="s">
        <v>126</v>
      </c>
      <c r="M1853" t="s">
        <v>122</v>
      </c>
      <c r="N1853" s="2">
        <v>43200</v>
      </c>
    </row>
    <row r="1854" spans="1:14" x14ac:dyDescent="0.3">
      <c r="A1854" t="s">
        <v>115</v>
      </c>
      <c r="B1854" t="s">
        <v>134</v>
      </c>
      <c r="C1854">
        <v>730</v>
      </c>
      <c r="D1854" s="1">
        <v>0.1831922</v>
      </c>
      <c r="E1854" s="1">
        <v>9.0353519999999996</v>
      </c>
      <c r="F1854">
        <v>3</v>
      </c>
      <c r="G1854" t="s">
        <v>117</v>
      </c>
      <c r="H1854" t="s">
        <v>118</v>
      </c>
      <c r="I1854">
        <v>0</v>
      </c>
      <c r="J1854" t="s">
        <v>119</v>
      </c>
      <c r="K1854" t="s">
        <v>132</v>
      </c>
      <c r="L1854" t="s">
        <v>126</v>
      </c>
      <c r="M1854" t="s">
        <v>122</v>
      </c>
      <c r="N1854" s="2">
        <v>43200</v>
      </c>
    </row>
    <row r="1855" spans="1:14" x14ac:dyDescent="0.3">
      <c r="A1855" t="s">
        <v>115</v>
      </c>
      <c r="B1855" t="s">
        <v>134</v>
      </c>
      <c r="C1855">
        <v>730</v>
      </c>
      <c r="D1855" s="1">
        <v>0.18695639999999999</v>
      </c>
      <c r="E1855" s="1">
        <v>9.2202780000000004</v>
      </c>
      <c r="F1855">
        <v>4</v>
      </c>
      <c r="G1855" t="s">
        <v>117</v>
      </c>
      <c r="H1855" t="s">
        <v>118</v>
      </c>
      <c r="I1855">
        <v>0</v>
      </c>
      <c r="J1855" t="s">
        <v>119</v>
      </c>
      <c r="K1855" t="s">
        <v>132</v>
      </c>
      <c r="L1855" t="s">
        <v>126</v>
      </c>
      <c r="M1855" t="s">
        <v>122</v>
      </c>
      <c r="N1855" s="2">
        <v>43200</v>
      </c>
    </row>
    <row r="1856" spans="1:14" x14ac:dyDescent="0.3">
      <c r="A1856" t="s">
        <v>115</v>
      </c>
      <c r="B1856" t="s">
        <v>134</v>
      </c>
      <c r="C1856">
        <v>730</v>
      </c>
      <c r="D1856" s="1">
        <v>0.18539910000000001</v>
      </c>
      <c r="E1856" s="1">
        <v>9.1670569999999998</v>
      </c>
      <c r="F1856">
        <v>5</v>
      </c>
      <c r="G1856" t="s">
        <v>117</v>
      </c>
      <c r="H1856" t="s">
        <v>118</v>
      </c>
      <c r="I1856">
        <v>0</v>
      </c>
      <c r="J1856" t="s">
        <v>119</v>
      </c>
      <c r="K1856" t="s">
        <v>132</v>
      </c>
      <c r="L1856" t="s">
        <v>126</v>
      </c>
      <c r="M1856" t="s">
        <v>122</v>
      </c>
      <c r="N1856" s="2">
        <v>43200</v>
      </c>
    </row>
    <row r="1857" spans="1:14" x14ac:dyDescent="0.3">
      <c r="A1857" t="s">
        <v>115</v>
      </c>
      <c r="B1857" t="s">
        <v>134</v>
      </c>
      <c r="C1857">
        <v>740</v>
      </c>
      <c r="D1857" s="1">
        <v>0.19834260000000001</v>
      </c>
      <c r="E1857" s="1">
        <v>9.2223849999999992</v>
      </c>
      <c r="F1857">
        <v>1</v>
      </c>
      <c r="G1857" t="s">
        <v>117</v>
      </c>
      <c r="H1857" t="s">
        <v>118</v>
      </c>
      <c r="I1857">
        <v>0</v>
      </c>
      <c r="J1857" t="s">
        <v>119</v>
      </c>
      <c r="K1857" t="s">
        <v>132</v>
      </c>
      <c r="L1857" t="s">
        <v>126</v>
      </c>
      <c r="M1857" t="s">
        <v>122</v>
      </c>
      <c r="N1857" s="2">
        <v>43200</v>
      </c>
    </row>
    <row r="1858" spans="1:14" x14ac:dyDescent="0.3">
      <c r="A1858" t="s">
        <v>115</v>
      </c>
      <c r="B1858" t="s">
        <v>134</v>
      </c>
      <c r="C1858">
        <v>740</v>
      </c>
      <c r="D1858" s="1">
        <v>0.19947290000000001</v>
      </c>
      <c r="E1858" s="1">
        <v>9.3030190000000008</v>
      </c>
      <c r="F1858">
        <v>2</v>
      </c>
      <c r="G1858" t="s">
        <v>117</v>
      </c>
      <c r="H1858" t="s">
        <v>118</v>
      </c>
      <c r="I1858">
        <v>0</v>
      </c>
      <c r="J1858" t="s">
        <v>119</v>
      </c>
      <c r="K1858" t="s">
        <v>132</v>
      </c>
      <c r="L1858" t="s">
        <v>126</v>
      </c>
      <c r="M1858" t="s">
        <v>122</v>
      </c>
      <c r="N1858" s="2">
        <v>43200</v>
      </c>
    </row>
    <row r="1859" spans="1:14" x14ac:dyDescent="0.3">
      <c r="A1859" t="s">
        <v>115</v>
      </c>
      <c r="B1859" t="s">
        <v>134</v>
      </c>
      <c r="C1859">
        <v>740</v>
      </c>
      <c r="D1859" s="1">
        <v>0.1967228</v>
      </c>
      <c r="E1859" s="1">
        <v>9.2747320000000002</v>
      </c>
      <c r="F1859">
        <v>3</v>
      </c>
      <c r="G1859" t="s">
        <v>117</v>
      </c>
      <c r="H1859" t="s">
        <v>118</v>
      </c>
      <c r="I1859">
        <v>0</v>
      </c>
      <c r="J1859" t="s">
        <v>119</v>
      </c>
      <c r="K1859" t="s">
        <v>132</v>
      </c>
      <c r="L1859" t="s">
        <v>126</v>
      </c>
      <c r="M1859" t="s">
        <v>122</v>
      </c>
      <c r="N1859" s="2">
        <v>43200</v>
      </c>
    </row>
    <row r="1860" spans="1:14" x14ac:dyDescent="0.3">
      <c r="A1860" t="s">
        <v>115</v>
      </c>
      <c r="B1860" t="s">
        <v>134</v>
      </c>
      <c r="C1860">
        <v>740</v>
      </c>
      <c r="D1860" s="1">
        <v>0.19638620000000001</v>
      </c>
      <c r="E1860" s="1">
        <v>9.1978869999999997</v>
      </c>
      <c r="F1860">
        <v>4</v>
      </c>
      <c r="G1860" t="s">
        <v>117</v>
      </c>
      <c r="H1860" t="s">
        <v>118</v>
      </c>
      <c r="I1860">
        <v>0</v>
      </c>
      <c r="J1860" t="s">
        <v>119</v>
      </c>
      <c r="K1860" t="s">
        <v>132</v>
      </c>
      <c r="L1860" t="s">
        <v>126</v>
      </c>
      <c r="M1860" t="s">
        <v>122</v>
      </c>
      <c r="N1860" s="2">
        <v>43200</v>
      </c>
    </row>
    <row r="1861" spans="1:14" x14ac:dyDescent="0.3">
      <c r="A1861" t="s">
        <v>115</v>
      </c>
      <c r="B1861" t="s">
        <v>134</v>
      </c>
      <c r="C1861">
        <v>740</v>
      </c>
      <c r="D1861" s="1">
        <v>0.19042970000000001</v>
      </c>
      <c r="E1861" s="1">
        <v>9.0009099999999993</v>
      </c>
      <c r="F1861">
        <v>5</v>
      </c>
      <c r="G1861" t="s">
        <v>117</v>
      </c>
      <c r="H1861" t="s">
        <v>118</v>
      </c>
      <c r="I1861">
        <v>0</v>
      </c>
      <c r="J1861" t="s">
        <v>119</v>
      </c>
      <c r="K1861" t="s">
        <v>132</v>
      </c>
      <c r="L1861" t="s">
        <v>126</v>
      </c>
      <c r="M1861" t="s">
        <v>122</v>
      </c>
      <c r="N1861" s="2">
        <v>43200</v>
      </c>
    </row>
    <row r="1862" spans="1:14" x14ac:dyDescent="0.3">
      <c r="A1862" t="s">
        <v>115</v>
      </c>
      <c r="B1862" t="s">
        <v>134</v>
      </c>
      <c r="C1862">
        <v>750</v>
      </c>
      <c r="D1862" s="1">
        <v>0.1828709</v>
      </c>
      <c r="E1862" s="1">
        <v>8.9565180000000009</v>
      </c>
      <c r="F1862">
        <v>1</v>
      </c>
      <c r="G1862" t="s">
        <v>117</v>
      </c>
      <c r="H1862" t="s">
        <v>118</v>
      </c>
      <c r="I1862">
        <v>0</v>
      </c>
      <c r="J1862" t="s">
        <v>119</v>
      </c>
      <c r="K1862" t="s">
        <v>132</v>
      </c>
      <c r="L1862" t="s">
        <v>126</v>
      </c>
      <c r="M1862" t="s">
        <v>122</v>
      </c>
      <c r="N1862" s="2">
        <v>43200</v>
      </c>
    </row>
    <row r="1863" spans="1:14" x14ac:dyDescent="0.3">
      <c r="A1863" t="s">
        <v>115</v>
      </c>
      <c r="B1863" t="s">
        <v>134</v>
      </c>
      <c r="C1863">
        <v>750</v>
      </c>
      <c r="D1863" s="1">
        <v>0.18400830000000001</v>
      </c>
      <c r="E1863" s="1">
        <v>8.9495070000000005</v>
      </c>
      <c r="F1863">
        <v>2</v>
      </c>
      <c r="G1863" t="s">
        <v>117</v>
      </c>
      <c r="H1863" t="s">
        <v>118</v>
      </c>
      <c r="I1863">
        <v>0</v>
      </c>
      <c r="J1863" t="s">
        <v>119</v>
      </c>
      <c r="K1863" t="s">
        <v>132</v>
      </c>
      <c r="L1863" t="s">
        <v>126</v>
      </c>
      <c r="M1863" t="s">
        <v>122</v>
      </c>
      <c r="N1863" s="2">
        <v>43200</v>
      </c>
    </row>
    <row r="1864" spans="1:14" x14ac:dyDescent="0.3">
      <c r="A1864" t="s">
        <v>115</v>
      </c>
      <c r="B1864" t="s">
        <v>134</v>
      </c>
      <c r="C1864">
        <v>750</v>
      </c>
      <c r="D1864" s="1">
        <v>0.18218880000000001</v>
      </c>
      <c r="E1864" s="1">
        <v>8.8523350000000001</v>
      </c>
      <c r="F1864">
        <v>3</v>
      </c>
      <c r="G1864" t="s">
        <v>117</v>
      </c>
      <c r="H1864" t="s">
        <v>118</v>
      </c>
      <c r="I1864">
        <v>0</v>
      </c>
      <c r="J1864" t="s">
        <v>119</v>
      </c>
      <c r="K1864" t="s">
        <v>132</v>
      </c>
      <c r="L1864" t="s">
        <v>126</v>
      </c>
      <c r="M1864" t="s">
        <v>122</v>
      </c>
      <c r="N1864" s="2">
        <v>43200</v>
      </c>
    </row>
    <row r="1865" spans="1:14" x14ac:dyDescent="0.3">
      <c r="A1865" t="s">
        <v>115</v>
      </c>
      <c r="B1865" t="s">
        <v>134</v>
      </c>
      <c r="C1865">
        <v>750</v>
      </c>
      <c r="D1865" s="1">
        <v>0.1806123</v>
      </c>
      <c r="E1865" s="1">
        <v>8.8248090000000001</v>
      </c>
      <c r="F1865">
        <v>4</v>
      </c>
      <c r="G1865" t="s">
        <v>117</v>
      </c>
      <c r="H1865" t="s">
        <v>118</v>
      </c>
      <c r="I1865">
        <v>0</v>
      </c>
      <c r="J1865" t="s">
        <v>119</v>
      </c>
      <c r="K1865" t="s">
        <v>132</v>
      </c>
      <c r="L1865" t="s">
        <v>126</v>
      </c>
      <c r="M1865" t="s">
        <v>122</v>
      </c>
      <c r="N1865" s="2">
        <v>43200</v>
      </c>
    </row>
    <row r="1866" spans="1:14" x14ac:dyDescent="0.3">
      <c r="A1866" t="s">
        <v>115</v>
      </c>
      <c r="B1866" t="s">
        <v>134</v>
      </c>
      <c r="C1866">
        <v>750</v>
      </c>
      <c r="D1866" s="1">
        <v>0.1819595</v>
      </c>
      <c r="E1866" s="1">
        <v>8.8790420000000001</v>
      </c>
      <c r="F1866">
        <v>5</v>
      </c>
      <c r="G1866" t="s">
        <v>117</v>
      </c>
      <c r="H1866" t="s">
        <v>118</v>
      </c>
      <c r="I1866">
        <v>0</v>
      </c>
      <c r="J1866" t="s">
        <v>119</v>
      </c>
      <c r="K1866" t="s">
        <v>132</v>
      </c>
      <c r="L1866" t="s">
        <v>126</v>
      </c>
      <c r="M1866" t="s">
        <v>122</v>
      </c>
      <c r="N1866" s="2">
        <v>43200</v>
      </c>
    </row>
    <row r="1867" spans="1:14" x14ac:dyDescent="0.3">
      <c r="A1867" t="s">
        <v>115</v>
      </c>
      <c r="B1867" t="s">
        <v>134</v>
      </c>
      <c r="C1867">
        <v>760</v>
      </c>
      <c r="D1867" s="1">
        <v>0.18018680000000001</v>
      </c>
      <c r="E1867" s="1">
        <v>8.7436769999999999</v>
      </c>
      <c r="F1867">
        <v>1</v>
      </c>
      <c r="G1867" t="s">
        <v>117</v>
      </c>
      <c r="H1867" t="s">
        <v>118</v>
      </c>
      <c r="I1867">
        <v>0</v>
      </c>
      <c r="J1867" t="s">
        <v>119</v>
      </c>
      <c r="K1867" t="s">
        <v>132</v>
      </c>
      <c r="L1867" t="s">
        <v>126</v>
      </c>
      <c r="M1867" t="s">
        <v>122</v>
      </c>
      <c r="N1867" s="2">
        <v>43200</v>
      </c>
    </row>
    <row r="1868" spans="1:14" x14ac:dyDescent="0.3">
      <c r="A1868" t="s">
        <v>115</v>
      </c>
      <c r="B1868" t="s">
        <v>134</v>
      </c>
      <c r="C1868">
        <v>760</v>
      </c>
      <c r="D1868" s="1">
        <v>0.18117929999999999</v>
      </c>
      <c r="E1868" s="1">
        <v>8.8279250000000005</v>
      </c>
      <c r="F1868">
        <v>2</v>
      </c>
      <c r="G1868" t="s">
        <v>117</v>
      </c>
      <c r="H1868" t="s">
        <v>118</v>
      </c>
      <c r="I1868">
        <v>0</v>
      </c>
      <c r="J1868" t="s">
        <v>119</v>
      </c>
      <c r="K1868" t="s">
        <v>132</v>
      </c>
      <c r="L1868" t="s">
        <v>126</v>
      </c>
      <c r="M1868" t="s">
        <v>122</v>
      </c>
      <c r="N1868" s="2">
        <v>43200</v>
      </c>
    </row>
    <row r="1869" spans="1:14" x14ac:dyDescent="0.3">
      <c r="A1869" t="s">
        <v>115</v>
      </c>
      <c r="B1869" t="s">
        <v>134</v>
      </c>
      <c r="C1869">
        <v>760</v>
      </c>
      <c r="D1869" s="1">
        <v>0.17868400000000001</v>
      </c>
      <c r="E1869" s="1">
        <v>8.7393070000000002</v>
      </c>
      <c r="F1869">
        <v>3</v>
      </c>
      <c r="G1869" t="s">
        <v>117</v>
      </c>
      <c r="H1869" t="s">
        <v>118</v>
      </c>
      <c r="I1869">
        <v>0</v>
      </c>
      <c r="J1869" t="s">
        <v>119</v>
      </c>
      <c r="K1869" t="s">
        <v>132</v>
      </c>
      <c r="L1869" t="s">
        <v>126</v>
      </c>
      <c r="M1869" t="s">
        <v>122</v>
      </c>
      <c r="N1869" s="2">
        <v>43200</v>
      </c>
    </row>
    <row r="1870" spans="1:14" x14ac:dyDescent="0.3">
      <c r="A1870" t="s">
        <v>115</v>
      </c>
      <c r="B1870" t="s">
        <v>134</v>
      </c>
      <c r="C1870">
        <v>760</v>
      </c>
      <c r="D1870" s="1">
        <v>0.18021480000000001</v>
      </c>
      <c r="E1870" s="1">
        <v>8.7463750000000005</v>
      </c>
      <c r="F1870">
        <v>4</v>
      </c>
      <c r="G1870" t="s">
        <v>117</v>
      </c>
      <c r="H1870" t="s">
        <v>118</v>
      </c>
      <c r="I1870">
        <v>0</v>
      </c>
      <c r="J1870" t="s">
        <v>119</v>
      </c>
      <c r="K1870" t="s">
        <v>132</v>
      </c>
      <c r="L1870" t="s">
        <v>126</v>
      </c>
      <c r="M1870" t="s">
        <v>122</v>
      </c>
      <c r="N1870" s="2">
        <v>43200</v>
      </c>
    </row>
    <row r="1871" spans="1:14" x14ac:dyDescent="0.3">
      <c r="A1871" t="s">
        <v>115</v>
      </c>
      <c r="B1871" t="s">
        <v>134</v>
      </c>
      <c r="C1871">
        <v>760</v>
      </c>
      <c r="D1871" s="1">
        <v>0.17953920000000001</v>
      </c>
      <c r="E1871" s="1">
        <v>8.7010810000000003</v>
      </c>
      <c r="F1871">
        <v>5</v>
      </c>
      <c r="G1871" t="s">
        <v>117</v>
      </c>
      <c r="H1871" t="s">
        <v>118</v>
      </c>
      <c r="I1871">
        <v>0</v>
      </c>
      <c r="J1871" t="s">
        <v>119</v>
      </c>
      <c r="K1871" t="s">
        <v>132</v>
      </c>
      <c r="L1871" t="s">
        <v>126</v>
      </c>
      <c r="M1871" t="s">
        <v>122</v>
      </c>
      <c r="N1871" s="2">
        <v>43200</v>
      </c>
    </row>
    <row r="1872" spans="1:14" x14ac:dyDescent="0.3">
      <c r="A1872" t="s">
        <v>115</v>
      </c>
      <c r="B1872" t="s">
        <v>134</v>
      </c>
      <c r="C1872">
        <v>770</v>
      </c>
      <c r="D1872" s="1">
        <v>0.1771199</v>
      </c>
      <c r="E1872" s="1">
        <v>8.4908909999999995</v>
      </c>
      <c r="F1872">
        <v>1</v>
      </c>
      <c r="G1872" t="s">
        <v>117</v>
      </c>
      <c r="H1872" t="s">
        <v>118</v>
      </c>
      <c r="I1872">
        <v>0</v>
      </c>
      <c r="J1872" t="s">
        <v>119</v>
      </c>
      <c r="K1872" t="s">
        <v>132</v>
      </c>
      <c r="L1872" t="s">
        <v>126</v>
      </c>
      <c r="M1872" t="s">
        <v>122</v>
      </c>
      <c r="N1872" s="2">
        <v>43200</v>
      </c>
    </row>
    <row r="1873" spans="1:14" x14ac:dyDescent="0.3">
      <c r="A1873" t="s">
        <v>115</v>
      </c>
      <c r="B1873" t="s">
        <v>134</v>
      </c>
      <c r="C1873">
        <v>770</v>
      </c>
      <c r="D1873" s="1">
        <v>0.1795793</v>
      </c>
      <c r="E1873" s="1">
        <v>8.6370939999999994</v>
      </c>
      <c r="F1873">
        <v>2</v>
      </c>
      <c r="G1873" t="s">
        <v>117</v>
      </c>
      <c r="H1873" t="s">
        <v>118</v>
      </c>
      <c r="I1873">
        <v>0</v>
      </c>
      <c r="J1873" t="s">
        <v>119</v>
      </c>
      <c r="K1873" t="s">
        <v>132</v>
      </c>
      <c r="L1873" t="s">
        <v>126</v>
      </c>
      <c r="M1873" t="s">
        <v>122</v>
      </c>
      <c r="N1873" s="2">
        <v>43200</v>
      </c>
    </row>
    <row r="1874" spans="1:14" x14ac:dyDescent="0.3">
      <c r="A1874" t="s">
        <v>115</v>
      </c>
      <c r="B1874" t="s">
        <v>134</v>
      </c>
      <c r="C1874">
        <v>770</v>
      </c>
      <c r="D1874" s="1">
        <v>0.17661940000000001</v>
      </c>
      <c r="E1874" s="1">
        <v>8.5471229999999991</v>
      </c>
      <c r="F1874">
        <v>3</v>
      </c>
      <c r="G1874" t="s">
        <v>117</v>
      </c>
      <c r="H1874" t="s">
        <v>118</v>
      </c>
      <c r="I1874">
        <v>0</v>
      </c>
      <c r="J1874" t="s">
        <v>119</v>
      </c>
      <c r="K1874" t="s">
        <v>132</v>
      </c>
      <c r="L1874" t="s">
        <v>126</v>
      </c>
      <c r="M1874" t="s">
        <v>122</v>
      </c>
      <c r="N1874" s="2">
        <v>43200</v>
      </c>
    </row>
    <row r="1875" spans="1:14" x14ac:dyDescent="0.3">
      <c r="A1875" t="s">
        <v>115</v>
      </c>
      <c r="B1875" t="s">
        <v>134</v>
      </c>
      <c r="C1875">
        <v>770</v>
      </c>
      <c r="D1875" s="1">
        <v>0.18141450000000001</v>
      </c>
      <c r="E1875" s="1">
        <v>8.7106169999999992</v>
      </c>
      <c r="F1875">
        <v>4</v>
      </c>
      <c r="G1875" t="s">
        <v>117</v>
      </c>
      <c r="H1875" t="s">
        <v>118</v>
      </c>
      <c r="I1875">
        <v>0</v>
      </c>
      <c r="J1875" t="s">
        <v>119</v>
      </c>
      <c r="K1875" t="s">
        <v>132</v>
      </c>
      <c r="L1875" t="s">
        <v>126</v>
      </c>
      <c r="M1875" t="s">
        <v>122</v>
      </c>
      <c r="N1875" s="2">
        <v>43200</v>
      </c>
    </row>
    <row r="1876" spans="1:14" x14ac:dyDescent="0.3">
      <c r="A1876" t="s">
        <v>115</v>
      </c>
      <c r="B1876" t="s">
        <v>134</v>
      </c>
      <c r="C1876">
        <v>770</v>
      </c>
      <c r="D1876" s="1">
        <v>0.18131800000000001</v>
      </c>
      <c r="E1876" s="1">
        <v>8.6404700000000005</v>
      </c>
      <c r="F1876">
        <v>5</v>
      </c>
      <c r="G1876" t="s">
        <v>117</v>
      </c>
      <c r="H1876" t="s">
        <v>118</v>
      </c>
      <c r="I1876">
        <v>0</v>
      </c>
      <c r="J1876" t="s">
        <v>119</v>
      </c>
      <c r="K1876" t="s">
        <v>132</v>
      </c>
      <c r="L1876" t="s">
        <v>126</v>
      </c>
      <c r="M1876" t="s">
        <v>122</v>
      </c>
      <c r="N1876" s="2">
        <v>43200</v>
      </c>
    </row>
    <row r="1877" spans="1:14" x14ac:dyDescent="0.3">
      <c r="A1877" t="s">
        <v>115</v>
      </c>
      <c r="B1877" t="s">
        <v>134</v>
      </c>
      <c r="C1877">
        <v>780</v>
      </c>
      <c r="D1877" s="1">
        <v>0.17671239999999999</v>
      </c>
      <c r="E1877" s="1">
        <v>8.3364969999999996</v>
      </c>
      <c r="F1877">
        <v>1</v>
      </c>
      <c r="G1877" t="s">
        <v>117</v>
      </c>
      <c r="H1877" t="s">
        <v>118</v>
      </c>
      <c r="I1877">
        <v>0</v>
      </c>
      <c r="J1877" t="s">
        <v>119</v>
      </c>
      <c r="K1877" t="s">
        <v>132</v>
      </c>
      <c r="L1877" t="s">
        <v>126</v>
      </c>
      <c r="M1877" t="s">
        <v>122</v>
      </c>
      <c r="N1877" s="2">
        <v>43200</v>
      </c>
    </row>
    <row r="1878" spans="1:14" x14ac:dyDescent="0.3">
      <c r="A1878" t="s">
        <v>115</v>
      </c>
      <c r="B1878" t="s">
        <v>134</v>
      </c>
      <c r="C1878">
        <v>780</v>
      </c>
      <c r="D1878" s="1">
        <v>0.17976980000000001</v>
      </c>
      <c r="E1878" s="1">
        <v>8.5120719999999999</v>
      </c>
      <c r="F1878">
        <v>2</v>
      </c>
      <c r="G1878" t="s">
        <v>117</v>
      </c>
      <c r="H1878" t="s">
        <v>118</v>
      </c>
      <c r="I1878">
        <v>0</v>
      </c>
      <c r="J1878" t="s">
        <v>119</v>
      </c>
      <c r="K1878" t="s">
        <v>132</v>
      </c>
      <c r="L1878" t="s">
        <v>126</v>
      </c>
      <c r="M1878" t="s">
        <v>122</v>
      </c>
      <c r="N1878" s="2">
        <v>43200</v>
      </c>
    </row>
    <row r="1879" spans="1:14" x14ac:dyDescent="0.3">
      <c r="A1879" t="s">
        <v>115</v>
      </c>
      <c r="B1879" t="s">
        <v>134</v>
      </c>
      <c r="C1879">
        <v>780</v>
      </c>
      <c r="D1879" s="1">
        <v>0.17948600000000001</v>
      </c>
      <c r="E1879" s="1">
        <v>8.4658890000000007</v>
      </c>
      <c r="F1879">
        <v>3</v>
      </c>
      <c r="G1879" t="s">
        <v>117</v>
      </c>
      <c r="H1879" t="s">
        <v>118</v>
      </c>
      <c r="I1879">
        <v>0</v>
      </c>
      <c r="J1879" t="s">
        <v>119</v>
      </c>
      <c r="K1879" t="s">
        <v>132</v>
      </c>
      <c r="L1879" t="s">
        <v>126</v>
      </c>
      <c r="M1879" t="s">
        <v>122</v>
      </c>
      <c r="N1879" s="2">
        <v>43200</v>
      </c>
    </row>
    <row r="1880" spans="1:14" x14ac:dyDescent="0.3">
      <c r="A1880" t="s">
        <v>115</v>
      </c>
      <c r="B1880" t="s">
        <v>134</v>
      </c>
      <c r="C1880">
        <v>780</v>
      </c>
      <c r="D1880" s="1">
        <v>0.17997299999999999</v>
      </c>
      <c r="E1880" s="1">
        <v>8.5194130000000001</v>
      </c>
      <c r="F1880">
        <v>4</v>
      </c>
      <c r="G1880" t="s">
        <v>117</v>
      </c>
      <c r="H1880" t="s">
        <v>118</v>
      </c>
      <c r="I1880">
        <v>0</v>
      </c>
      <c r="J1880" t="s">
        <v>119</v>
      </c>
      <c r="K1880" t="s">
        <v>132</v>
      </c>
      <c r="L1880" t="s">
        <v>126</v>
      </c>
      <c r="M1880" t="s">
        <v>122</v>
      </c>
      <c r="N1880" s="2">
        <v>43200</v>
      </c>
    </row>
    <row r="1881" spans="1:14" x14ac:dyDescent="0.3">
      <c r="A1881" t="s">
        <v>115</v>
      </c>
      <c r="B1881" t="s">
        <v>134</v>
      </c>
      <c r="C1881">
        <v>780</v>
      </c>
      <c r="D1881" s="1">
        <v>0.17640130000000001</v>
      </c>
      <c r="E1881" s="1">
        <v>8.397437</v>
      </c>
      <c r="F1881">
        <v>5</v>
      </c>
      <c r="G1881" t="s">
        <v>117</v>
      </c>
      <c r="H1881" t="s">
        <v>118</v>
      </c>
      <c r="I1881">
        <v>0</v>
      </c>
      <c r="J1881" t="s">
        <v>119</v>
      </c>
      <c r="K1881" t="s">
        <v>132</v>
      </c>
      <c r="L1881" t="s">
        <v>126</v>
      </c>
      <c r="M1881" t="s">
        <v>122</v>
      </c>
      <c r="N1881" s="2">
        <v>43200</v>
      </c>
    </row>
    <row r="1882" spans="1:14" x14ac:dyDescent="0.3">
      <c r="A1882" t="s">
        <v>115</v>
      </c>
      <c r="B1882" t="s">
        <v>134</v>
      </c>
      <c r="C1882">
        <v>790</v>
      </c>
      <c r="D1882" s="1">
        <v>0.17567940000000001</v>
      </c>
      <c r="E1882" s="1">
        <v>8.0794200000000007</v>
      </c>
      <c r="F1882">
        <v>1</v>
      </c>
      <c r="G1882" t="s">
        <v>117</v>
      </c>
      <c r="H1882" t="s">
        <v>118</v>
      </c>
      <c r="I1882">
        <v>0</v>
      </c>
      <c r="J1882" t="s">
        <v>119</v>
      </c>
      <c r="K1882" t="s">
        <v>132</v>
      </c>
      <c r="L1882" t="s">
        <v>126</v>
      </c>
      <c r="M1882" t="s">
        <v>122</v>
      </c>
      <c r="N1882" s="2">
        <v>43200</v>
      </c>
    </row>
    <row r="1883" spans="1:14" x14ac:dyDescent="0.3">
      <c r="A1883" t="s">
        <v>115</v>
      </c>
      <c r="B1883" t="s">
        <v>134</v>
      </c>
      <c r="C1883">
        <v>790</v>
      </c>
      <c r="D1883" s="1">
        <v>0.1719175</v>
      </c>
      <c r="E1883" s="1">
        <v>7.9791350000000003</v>
      </c>
      <c r="F1883">
        <v>2</v>
      </c>
      <c r="G1883" t="s">
        <v>117</v>
      </c>
      <c r="H1883" t="s">
        <v>118</v>
      </c>
      <c r="I1883">
        <v>0</v>
      </c>
      <c r="J1883" t="s">
        <v>119</v>
      </c>
      <c r="K1883" t="s">
        <v>132</v>
      </c>
      <c r="L1883" t="s">
        <v>126</v>
      </c>
      <c r="M1883" t="s">
        <v>122</v>
      </c>
      <c r="N1883" s="2">
        <v>43200</v>
      </c>
    </row>
    <row r="1884" spans="1:14" x14ac:dyDescent="0.3">
      <c r="A1884" t="s">
        <v>115</v>
      </c>
      <c r="B1884" t="s">
        <v>134</v>
      </c>
      <c r="C1884">
        <v>790</v>
      </c>
      <c r="D1884" s="1">
        <v>0.17926439999999999</v>
      </c>
      <c r="E1884" s="1">
        <v>8.3010339999999996</v>
      </c>
      <c r="F1884">
        <v>3</v>
      </c>
      <c r="G1884" t="s">
        <v>117</v>
      </c>
      <c r="H1884" t="s">
        <v>118</v>
      </c>
      <c r="I1884">
        <v>0</v>
      </c>
      <c r="J1884" t="s">
        <v>119</v>
      </c>
      <c r="K1884" t="s">
        <v>132</v>
      </c>
      <c r="L1884" t="s">
        <v>126</v>
      </c>
      <c r="M1884" t="s">
        <v>122</v>
      </c>
      <c r="N1884" s="2">
        <v>43200</v>
      </c>
    </row>
    <row r="1885" spans="1:14" x14ac:dyDescent="0.3">
      <c r="A1885" t="s">
        <v>115</v>
      </c>
      <c r="B1885" t="s">
        <v>134</v>
      </c>
      <c r="C1885">
        <v>790</v>
      </c>
      <c r="D1885" s="1">
        <v>0.17836669999999999</v>
      </c>
      <c r="E1885" s="1">
        <v>8.1947299999999998</v>
      </c>
      <c r="F1885">
        <v>4</v>
      </c>
      <c r="G1885" t="s">
        <v>117</v>
      </c>
      <c r="H1885" t="s">
        <v>118</v>
      </c>
      <c r="I1885">
        <v>0</v>
      </c>
      <c r="J1885" t="s">
        <v>119</v>
      </c>
      <c r="K1885" t="s">
        <v>132</v>
      </c>
      <c r="L1885" t="s">
        <v>126</v>
      </c>
      <c r="M1885" t="s">
        <v>122</v>
      </c>
      <c r="N1885" s="2">
        <v>43200</v>
      </c>
    </row>
    <row r="1886" spans="1:14" x14ac:dyDescent="0.3">
      <c r="A1886" t="s">
        <v>115</v>
      </c>
      <c r="B1886" t="s">
        <v>134</v>
      </c>
      <c r="C1886">
        <v>790</v>
      </c>
      <c r="D1886" s="1">
        <v>0.17694979999999999</v>
      </c>
      <c r="E1886" s="1">
        <v>8.2103560000000009</v>
      </c>
      <c r="F1886">
        <v>5</v>
      </c>
      <c r="G1886" t="s">
        <v>117</v>
      </c>
      <c r="H1886" t="s">
        <v>118</v>
      </c>
      <c r="I1886">
        <v>0</v>
      </c>
      <c r="J1886" t="s">
        <v>119</v>
      </c>
      <c r="K1886" t="s">
        <v>132</v>
      </c>
      <c r="L1886" t="s">
        <v>126</v>
      </c>
      <c r="M1886" t="s">
        <v>122</v>
      </c>
      <c r="N1886" s="2">
        <v>43200</v>
      </c>
    </row>
    <row r="1887" spans="1:14" x14ac:dyDescent="0.3">
      <c r="A1887" t="s">
        <v>115</v>
      </c>
      <c r="B1887" t="s">
        <v>134</v>
      </c>
      <c r="C1887">
        <v>800</v>
      </c>
      <c r="D1887" s="1">
        <v>0.17744480000000001</v>
      </c>
      <c r="E1887" s="1">
        <v>8.0363399999999992</v>
      </c>
      <c r="F1887">
        <v>1</v>
      </c>
      <c r="G1887" t="s">
        <v>117</v>
      </c>
      <c r="H1887" t="s">
        <v>118</v>
      </c>
      <c r="I1887">
        <v>0</v>
      </c>
      <c r="J1887" t="s">
        <v>119</v>
      </c>
      <c r="K1887" t="s">
        <v>132</v>
      </c>
      <c r="L1887" t="s">
        <v>126</v>
      </c>
      <c r="M1887" t="s">
        <v>122</v>
      </c>
      <c r="N1887" s="2">
        <v>43200</v>
      </c>
    </row>
    <row r="1888" spans="1:14" x14ac:dyDescent="0.3">
      <c r="A1888" t="s">
        <v>115</v>
      </c>
      <c r="B1888" t="s">
        <v>134</v>
      </c>
      <c r="C1888">
        <v>800</v>
      </c>
      <c r="D1888" s="1">
        <v>0.1747089</v>
      </c>
      <c r="E1888" s="1">
        <v>7.9459400000000002</v>
      </c>
      <c r="F1888">
        <v>2</v>
      </c>
      <c r="G1888" t="s">
        <v>117</v>
      </c>
      <c r="H1888" t="s">
        <v>118</v>
      </c>
      <c r="I1888">
        <v>0</v>
      </c>
      <c r="J1888" t="s">
        <v>119</v>
      </c>
      <c r="K1888" t="s">
        <v>132</v>
      </c>
      <c r="L1888" t="s">
        <v>126</v>
      </c>
      <c r="M1888" t="s">
        <v>122</v>
      </c>
      <c r="N1888" s="2">
        <v>43200</v>
      </c>
    </row>
    <row r="1889" spans="1:14" x14ac:dyDescent="0.3">
      <c r="A1889" t="s">
        <v>115</v>
      </c>
      <c r="B1889" t="s">
        <v>134</v>
      </c>
      <c r="C1889">
        <v>800</v>
      </c>
      <c r="D1889" s="1">
        <v>0.17324129999999999</v>
      </c>
      <c r="E1889" s="1">
        <v>7.9647839999999999</v>
      </c>
      <c r="F1889">
        <v>3</v>
      </c>
      <c r="G1889" t="s">
        <v>117</v>
      </c>
      <c r="H1889" t="s">
        <v>118</v>
      </c>
      <c r="I1889">
        <v>0</v>
      </c>
      <c r="J1889" t="s">
        <v>119</v>
      </c>
      <c r="K1889" t="s">
        <v>132</v>
      </c>
      <c r="L1889" t="s">
        <v>126</v>
      </c>
      <c r="M1889" t="s">
        <v>122</v>
      </c>
      <c r="N1889" s="2">
        <v>43200</v>
      </c>
    </row>
    <row r="1890" spans="1:14" x14ac:dyDescent="0.3">
      <c r="A1890" t="s">
        <v>115</v>
      </c>
      <c r="B1890" t="s">
        <v>134</v>
      </c>
      <c r="C1890">
        <v>800</v>
      </c>
      <c r="D1890" s="1">
        <v>0.1731009</v>
      </c>
      <c r="E1890" s="1">
        <v>7.9214339999999996</v>
      </c>
      <c r="F1890">
        <v>4</v>
      </c>
      <c r="G1890" t="s">
        <v>117</v>
      </c>
      <c r="H1890" t="s">
        <v>118</v>
      </c>
      <c r="I1890">
        <v>0</v>
      </c>
      <c r="J1890" t="s">
        <v>119</v>
      </c>
      <c r="K1890" t="s">
        <v>132</v>
      </c>
      <c r="L1890" t="s">
        <v>126</v>
      </c>
      <c r="M1890" t="s">
        <v>122</v>
      </c>
      <c r="N1890" s="2">
        <v>43200</v>
      </c>
    </row>
    <row r="1891" spans="1:14" x14ac:dyDescent="0.3">
      <c r="A1891" t="s">
        <v>115</v>
      </c>
      <c r="B1891" t="s">
        <v>134</v>
      </c>
      <c r="C1891">
        <v>800</v>
      </c>
      <c r="D1891" s="1">
        <v>0.17772450000000001</v>
      </c>
      <c r="E1891" s="1">
        <v>8.0823920000000005</v>
      </c>
      <c r="F1891">
        <v>5</v>
      </c>
      <c r="G1891" t="s">
        <v>117</v>
      </c>
      <c r="H1891" t="s">
        <v>118</v>
      </c>
      <c r="I1891">
        <v>0</v>
      </c>
      <c r="J1891" t="s">
        <v>119</v>
      </c>
      <c r="K1891" t="s">
        <v>132</v>
      </c>
      <c r="L1891" t="s">
        <v>126</v>
      </c>
      <c r="M1891" t="s">
        <v>122</v>
      </c>
      <c r="N1891" s="2">
        <v>43200</v>
      </c>
    </row>
    <row r="1892" spans="1:14" x14ac:dyDescent="0.3">
      <c r="A1892" t="s">
        <v>115</v>
      </c>
      <c r="B1892" t="s">
        <v>134</v>
      </c>
      <c r="C1892">
        <v>810</v>
      </c>
      <c r="D1892" s="1">
        <v>0.17555000000000001</v>
      </c>
      <c r="E1892" s="1">
        <v>7.8417899999999996</v>
      </c>
      <c r="F1892">
        <v>1</v>
      </c>
      <c r="G1892" t="s">
        <v>117</v>
      </c>
      <c r="H1892" t="s">
        <v>118</v>
      </c>
      <c r="I1892">
        <v>0</v>
      </c>
      <c r="J1892" t="s">
        <v>119</v>
      </c>
      <c r="K1892" t="s">
        <v>132</v>
      </c>
      <c r="L1892" t="s">
        <v>126</v>
      </c>
      <c r="M1892" t="s">
        <v>122</v>
      </c>
      <c r="N1892" s="2">
        <v>43200</v>
      </c>
    </row>
    <row r="1893" spans="1:14" x14ac:dyDescent="0.3">
      <c r="A1893" t="s">
        <v>115</v>
      </c>
      <c r="B1893" t="s">
        <v>134</v>
      </c>
      <c r="C1893">
        <v>810</v>
      </c>
      <c r="D1893" s="1">
        <v>0.17158480000000001</v>
      </c>
      <c r="E1893" s="1">
        <v>7.723115</v>
      </c>
      <c r="F1893">
        <v>2</v>
      </c>
      <c r="G1893" t="s">
        <v>117</v>
      </c>
      <c r="H1893" t="s">
        <v>118</v>
      </c>
      <c r="I1893">
        <v>0</v>
      </c>
      <c r="J1893" t="s">
        <v>119</v>
      </c>
      <c r="K1893" t="s">
        <v>132</v>
      </c>
      <c r="L1893" t="s">
        <v>126</v>
      </c>
      <c r="M1893" t="s">
        <v>122</v>
      </c>
      <c r="N1893" s="2">
        <v>43200</v>
      </c>
    </row>
    <row r="1894" spans="1:14" x14ac:dyDescent="0.3">
      <c r="A1894" t="s">
        <v>115</v>
      </c>
      <c r="B1894" t="s">
        <v>134</v>
      </c>
      <c r="C1894">
        <v>810</v>
      </c>
      <c r="D1894" s="1">
        <v>0.1769868</v>
      </c>
      <c r="E1894" s="1">
        <v>7.858384</v>
      </c>
      <c r="F1894">
        <v>3</v>
      </c>
      <c r="G1894" t="s">
        <v>117</v>
      </c>
      <c r="H1894" t="s">
        <v>118</v>
      </c>
      <c r="I1894">
        <v>0</v>
      </c>
      <c r="J1894" t="s">
        <v>119</v>
      </c>
      <c r="K1894" t="s">
        <v>132</v>
      </c>
      <c r="L1894" t="s">
        <v>126</v>
      </c>
      <c r="M1894" t="s">
        <v>122</v>
      </c>
      <c r="N1894" s="2">
        <v>43200</v>
      </c>
    </row>
    <row r="1895" spans="1:14" x14ac:dyDescent="0.3">
      <c r="A1895" t="s">
        <v>115</v>
      </c>
      <c r="B1895" t="s">
        <v>134</v>
      </c>
      <c r="C1895">
        <v>810</v>
      </c>
      <c r="D1895" s="1">
        <v>0.178512</v>
      </c>
      <c r="E1895" s="1">
        <v>7.9651040000000002</v>
      </c>
      <c r="F1895">
        <v>4</v>
      </c>
      <c r="G1895" t="s">
        <v>117</v>
      </c>
      <c r="H1895" t="s">
        <v>118</v>
      </c>
      <c r="I1895">
        <v>0</v>
      </c>
      <c r="J1895" t="s">
        <v>119</v>
      </c>
      <c r="K1895" t="s">
        <v>132</v>
      </c>
      <c r="L1895" t="s">
        <v>126</v>
      </c>
      <c r="M1895" t="s">
        <v>122</v>
      </c>
      <c r="N1895" s="2">
        <v>43200</v>
      </c>
    </row>
    <row r="1896" spans="1:14" x14ac:dyDescent="0.3">
      <c r="A1896" t="s">
        <v>115</v>
      </c>
      <c r="B1896" t="s">
        <v>134</v>
      </c>
      <c r="C1896">
        <v>810</v>
      </c>
      <c r="D1896" s="1">
        <v>0.1756868</v>
      </c>
      <c r="E1896" s="1">
        <v>7.8098869999999998</v>
      </c>
      <c r="F1896">
        <v>5</v>
      </c>
      <c r="G1896" t="s">
        <v>117</v>
      </c>
      <c r="H1896" t="s">
        <v>118</v>
      </c>
      <c r="I1896">
        <v>0</v>
      </c>
      <c r="J1896" t="s">
        <v>119</v>
      </c>
      <c r="K1896" t="s">
        <v>132</v>
      </c>
      <c r="L1896" t="s">
        <v>126</v>
      </c>
      <c r="M1896" t="s">
        <v>122</v>
      </c>
      <c r="N1896" s="2">
        <v>43200</v>
      </c>
    </row>
    <row r="1897" spans="1:14" x14ac:dyDescent="0.3">
      <c r="A1897" t="s">
        <v>115</v>
      </c>
      <c r="B1897" t="s">
        <v>134</v>
      </c>
      <c r="C1897">
        <v>820</v>
      </c>
      <c r="D1897" s="1">
        <v>0.1737715</v>
      </c>
      <c r="E1897" s="1">
        <v>7.7128560000000004</v>
      </c>
      <c r="F1897">
        <v>1</v>
      </c>
      <c r="G1897" t="s">
        <v>117</v>
      </c>
      <c r="H1897" t="s">
        <v>118</v>
      </c>
      <c r="I1897">
        <v>0</v>
      </c>
      <c r="J1897" t="s">
        <v>119</v>
      </c>
      <c r="K1897" t="s">
        <v>132</v>
      </c>
      <c r="L1897" t="s">
        <v>126</v>
      </c>
      <c r="M1897" t="s">
        <v>122</v>
      </c>
      <c r="N1897" s="2">
        <v>43200</v>
      </c>
    </row>
    <row r="1898" spans="1:14" x14ac:dyDescent="0.3">
      <c r="A1898" t="s">
        <v>115</v>
      </c>
      <c r="B1898" t="s">
        <v>134</v>
      </c>
      <c r="C1898">
        <v>820</v>
      </c>
      <c r="D1898" s="1">
        <v>0.17079349999999999</v>
      </c>
      <c r="E1898" s="1">
        <v>7.6315770000000001</v>
      </c>
      <c r="F1898">
        <v>2</v>
      </c>
      <c r="G1898" t="s">
        <v>117</v>
      </c>
      <c r="H1898" t="s">
        <v>118</v>
      </c>
      <c r="I1898">
        <v>0</v>
      </c>
      <c r="J1898" t="s">
        <v>119</v>
      </c>
      <c r="K1898" t="s">
        <v>132</v>
      </c>
      <c r="L1898" t="s">
        <v>126</v>
      </c>
      <c r="M1898" t="s">
        <v>122</v>
      </c>
      <c r="N1898" s="2">
        <v>43200</v>
      </c>
    </row>
    <row r="1899" spans="1:14" x14ac:dyDescent="0.3">
      <c r="A1899" t="s">
        <v>115</v>
      </c>
      <c r="B1899" t="s">
        <v>134</v>
      </c>
      <c r="C1899">
        <v>820</v>
      </c>
      <c r="D1899" s="1">
        <v>0.17097519999999999</v>
      </c>
      <c r="E1899" s="1">
        <v>7.6051460000000004</v>
      </c>
      <c r="F1899">
        <v>3</v>
      </c>
      <c r="G1899" t="s">
        <v>117</v>
      </c>
      <c r="H1899" t="s">
        <v>118</v>
      </c>
      <c r="I1899">
        <v>0</v>
      </c>
      <c r="J1899" t="s">
        <v>119</v>
      </c>
      <c r="K1899" t="s">
        <v>132</v>
      </c>
      <c r="L1899" t="s">
        <v>126</v>
      </c>
      <c r="M1899" t="s">
        <v>122</v>
      </c>
      <c r="N1899" s="2">
        <v>43200</v>
      </c>
    </row>
    <row r="1900" spans="1:14" x14ac:dyDescent="0.3">
      <c r="A1900" t="s">
        <v>115</v>
      </c>
      <c r="B1900" t="s">
        <v>134</v>
      </c>
      <c r="C1900">
        <v>820</v>
      </c>
      <c r="D1900" s="1">
        <v>0.1721422</v>
      </c>
      <c r="E1900" s="1">
        <v>7.6610690000000004</v>
      </c>
      <c r="F1900">
        <v>4</v>
      </c>
      <c r="G1900" t="s">
        <v>117</v>
      </c>
      <c r="H1900" t="s">
        <v>118</v>
      </c>
      <c r="I1900">
        <v>0</v>
      </c>
      <c r="J1900" t="s">
        <v>119</v>
      </c>
      <c r="K1900" t="s">
        <v>132</v>
      </c>
      <c r="L1900" t="s">
        <v>126</v>
      </c>
      <c r="M1900" t="s">
        <v>122</v>
      </c>
      <c r="N1900" s="2">
        <v>43200</v>
      </c>
    </row>
    <row r="1901" spans="1:14" x14ac:dyDescent="0.3">
      <c r="A1901" t="s">
        <v>115</v>
      </c>
      <c r="B1901" t="s">
        <v>134</v>
      </c>
      <c r="C1901">
        <v>820</v>
      </c>
      <c r="D1901" s="1">
        <v>0.1777812</v>
      </c>
      <c r="E1901" s="1">
        <v>7.8372210000000004</v>
      </c>
      <c r="F1901">
        <v>5</v>
      </c>
      <c r="G1901" t="s">
        <v>117</v>
      </c>
      <c r="H1901" t="s">
        <v>118</v>
      </c>
      <c r="I1901">
        <v>0</v>
      </c>
      <c r="J1901" t="s">
        <v>119</v>
      </c>
      <c r="K1901" t="s">
        <v>132</v>
      </c>
      <c r="L1901" t="s">
        <v>126</v>
      </c>
      <c r="M1901" t="s">
        <v>122</v>
      </c>
      <c r="N1901" s="2">
        <v>43200</v>
      </c>
    </row>
    <row r="1902" spans="1:14" x14ac:dyDescent="0.3">
      <c r="A1902" t="s">
        <v>115</v>
      </c>
      <c r="B1902" t="s">
        <v>134</v>
      </c>
      <c r="C1902">
        <v>830</v>
      </c>
      <c r="D1902" s="1">
        <v>0.17046919999999999</v>
      </c>
      <c r="E1902" s="1">
        <v>7.4979170000000002</v>
      </c>
      <c r="F1902">
        <v>1</v>
      </c>
      <c r="G1902" t="s">
        <v>117</v>
      </c>
      <c r="H1902" t="s">
        <v>118</v>
      </c>
      <c r="I1902">
        <v>0</v>
      </c>
      <c r="J1902" t="s">
        <v>119</v>
      </c>
      <c r="K1902" t="s">
        <v>132</v>
      </c>
      <c r="L1902" t="s">
        <v>126</v>
      </c>
      <c r="M1902" t="s">
        <v>122</v>
      </c>
      <c r="N1902" s="2">
        <v>43200</v>
      </c>
    </row>
    <row r="1903" spans="1:14" x14ac:dyDescent="0.3">
      <c r="A1903" t="s">
        <v>115</v>
      </c>
      <c r="B1903" t="s">
        <v>134</v>
      </c>
      <c r="C1903">
        <v>830</v>
      </c>
      <c r="D1903" s="1">
        <v>0.17144690000000001</v>
      </c>
      <c r="E1903" s="1">
        <v>7.4791749999999997</v>
      </c>
      <c r="F1903">
        <v>2</v>
      </c>
      <c r="G1903" t="s">
        <v>117</v>
      </c>
      <c r="H1903" t="s">
        <v>118</v>
      </c>
      <c r="I1903">
        <v>0</v>
      </c>
      <c r="J1903" t="s">
        <v>119</v>
      </c>
      <c r="K1903" t="s">
        <v>132</v>
      </c>
      <c r="L1903" t="s">
        <v>126</v>
      </c>
      <c r="M1903" t="s">
        <v>122</v>
      </c>
      <c r="N1903" s="2">
        <v>43200</v>
      </c>
    </row>
    <row r="1904" spans="1:14" x14ac:dyDescent="0.3">
      <c r="A1904" t="s">
        <v>115</v>
      </c>
      <c r="B1904" t="s">
        <v>134</v>
      </c>
      <c r="C1904">
        <v>830</v>
      </c>
      <c r="D1904" s="1">
        <v>0.1728315</v>
      </c>
      <c r="E1904" s="1">
        <v>7.5264360000000003</v>
      </c>
      <c r="F1904">
        <v>3</v>
      </c>
      <c r="G1904" t="s">
        <v>117</v>
      </c>
      <c r="H1904" t="s">
        <v>118</v>
      </c>
      <c r="I1904">
        <v>0</v>
      </c>
      <c r="J1904" t="s">
        <v>119</v>
      </c>
      <c r="K1904" t="s">
        <v>132</v>
      </c>
      <c r="L1904" t="s">
        <v>126</v>
      </c>
      <c r="M1904" t="s">
        <v>122</v>
      </c>
      <c r="N1904" s="2">
        <v>43200</v>
      </c>
    </row>
    <row r="1905" spans="1:14" x14ac:dyDescent="0.3">
      <c r="A1905" t="s">
        <v>115</v>
      </c>
      <c r="B1905" t="s">
        <v>134</v>
      </c>
      <c r="C1905">
        <v>830</v>
      </c>
      <c r="D1905" s="1">
        <v>0.17379700000000001</v>
      </c>
      <c r="E1905" s="1">
        <v>7.5740749999999997</v>
      </c>
      <c r="F1905">
        <v>4</v>
      </c>
      <c r="G1905" t="s">
        <v>117</v>
      </c>
      <c r="H1905" t="s">
        <v>118</v>
      </c>
      <c r="I1905">
        <v>0</v>
      </c>
      <c r="J1905" t="s">
        <v>119</v>
      </c>
      <c r="K1905" t="s">
        <v>132</v>
      </c>
      <c r="L1905" t="s">
        <v>126</v>
      </c>
      <c r="M1905" t="s">
        <v>122</v>
      </c>
      <c r="N1905" s="2">
        <v>43200</v>
      </c>
    </row>
    <row r="1906" spans="1:14" x14ac:dyDescent="0.3">
      <c r="A1906" t="s">
        <v>115</v>
      </c>
      <c r="B1906" t="s">
        <v>134</v>
      </c>
      <c r="C1906">
        <v>830</v>
      </c>
      <c r="D1906" s="1">
        <v>0.17270199999999999</v>
      </c>
      <c r="E1906" s="1">
        <v>7.5142499999999997</v>
      </c>
      <c r="F1906">
        <v>5</v>
      </c>
      <c r="G1906" t="s">
        <v>117</v>
      </c>
      <c r="H1906" t="s">
        <v>118</v>
      </c>
      <c r="I1906">
        <v>0</v>
      </c>
      <c r="J1906" t="s">
        <v>119</v>
      </c>
      <c r="K1906" t="s">
        <v>132</v>
      </c>
      <c r="L1906" t="s">
        <v>126</v>
      </c>
      <c r="M1906" t="s">
        <v>122</v>
      </c>
      <c r="N1906" s="2">
        <v>43200</v>
      </c>
    </row>
    <row r="1907" spans="1:14" x14ac:dyDescent="0.3">
      <c r="A1907" t="s">
        <v>115</v>
      </c>
      <c r="B1907" t="s">
        <v>134</v>
      </c>
      <c r="C1907">
        <v>840</v>
      </c>
      <c r="D1907" s="1">
        <v>0.1679167</v>
      </c>
      <c r="E1907" s="1">
        <v>7.1760120000000001</v>
      </c>
      <c r="F1907">
        <v>1</v>
      </c>
      <c r="G1907" t="s">
        <v>117</v>
      </c>
      <c r="H1907" t="s">
        <v>118</v>
      </c>
      <c r="I1907">
        <v>0</v>
      </c>
      <c r="J1907" t="s">
        <v>119</v>
      </c>
      <c r="K1907" t="s">
        <v>132</v>
      </c>
      <c r="L1907" t="s">
        <v>126</v>
      </c>
      <c r="M1907" t="s">
        <v>122</v>
      </c>
      <c r="N1907" s="2">
        <v>43200</v>
      </c>
    </row>
    <row r="1908" spans="1:14" x14ac:dyDescent="0.3">
      <c r="A1908" t="s">
        <v>115</v>
      </c>
      <c r="B1908" t="s">
        <v>134</v>
      </c>
      <c r="C1908">
        <v>840</v>
      </c>
      <c r="D1908" s="1">
        <v>0.17224819999999999</v>
      </c>
      <c r="E1908" s="1">
        <v>7.3306339999999999</v>
      </c>
      <c r="F1908">
        <v>2</v>
      </c>
      <c r="G1908" t="s">
        <v>117</v>
      </c>
      <c r="H1908" t="s">
        <v>118</v>
      </c>
      <c r="I1908">
        <v>0</v>
      </c>
      <c r="J1908" t="s">
        <v>119</v>
      </c>
      <c r="K1908" t="s">
        <v>132</v>
      </c>
      <c r="L1908" t="s">
        <v>126</v>
      </c>
      <c r="M1908" t="s">
        <v>122</v>
      </c>
      <c r="N1908" s="2">
        <v>43200</v>
      </c>
    </row>
    <row r="1909" spans="1:14" x14ac:dyDescent="0.3">
      <c r="A1909" t="s">
        <v>115</v>
      </c>
      <c r="B1909" t="s">
        <v>134</v>
      </c>
      <c r="C1909">
        <v>840</v>
      </c>
      <c r="D1909" s="1">
        <v>0.16931840000000001</v>
      </c>
      <c r="E1909" s="1">
        <v>7.1978070000000001</v>
      </c>
      <c r="F1909">
        <v>3</v>
      </c>
      <c r="G1909" t="s">
        <v>117</v>
      </c>
      <c r="H1909" t="s">
        <v>118</v>
      </c>
      <c r="I1909">
        <v>0</v>
      </c>
      <c r="J1909" t="s">
        <v>119</v>
      </c>
      <c r="K1909" t="s">
        <v>132</v>
      </c>
      <c r="L1909" t="s">
        <v>126</v>
      </c>
      <c r="M1909" t="s">
        <v>122</v>
      </c>
      <c r="N1909" s="2">
        <v>43200</v>
      </c>
    </row>
    <row r="1910" spans="1:14" x14ac:dyDescent="0.3">
      <c r="A1910" t="s">
        <v>115</v>
      </c>
      <c r="B1910" t="s">
        <v>134</v>
      </c>
      <c r="C1910">
        <v>840</v>
      </c>
      <c r="D1910" s="1">
        <v>0.1726734</v>
      </c>
      <c r="E1910" s="1">
        <v>7.3746900000000002</v>
      </c>
      <c r="F1910">
        <v>4</v>
      </c>
      <c r="G1910" t="s">
        <v>117</v>
      </c>
      <c r="H1910" t="s">
        <v>118</v>
      </c>
      <c r="I1910">
        <v>0</v>
      </c>
      <c r="J1910" t="s">
        <v>119</v>
      </c>
      <c r="K1910" t="s">
        <v>132</v>
      </c>
      <c r="L1910" t="s">
        <v>126</v>
      </c>
      <c r="M1910" t="s">
        <v>122</v>
      </c>
      <c r="N1910" s="2">
        <v>43200</v>
      </c>
    </row>
    <row r="1911" spans="1:14" x14ac:dyDescent="0.3">
      <c r="A1911" t="s">
        <v>115</v>
      </c>
      <c r="B1911" t="s">
        <v>134</v>
      </c>
      <c r="C1911">
        <v>840</v>
      </c>
      <c r="D1911" s="1">
        <v>0.17082220000000001</v>
      </c>
      <c r="E1911" s="1">
        <v>7.2885999999999997</v>
      </c>
      <c r="F1911">
        <v>5</v>
      </c>
      <c r="G1911" t="s">
        <v>117</v>
      </c>
      <c r="H1911" t="s">
        <v>118</v>
      </c>
      <c r="I1911">
        <v>0</v>
      </c>
      <c r="J1911" t="s">
        <v>119</v>
      </c>
      <c r="K1911" t="s">
        <v>132</v>
      </c>
      <c r="L1911" t="s">
        <v>126</v>
      </c>
      <c r="M1911" t="s">
        <v>122</v>
      </c>
      <c r="N1911" s="2">
        <v>43200</v>
      </c>
    </row>
    <row r="1912" spans="1:14" x14ac:dyDescent="0.3">
      <c r="A1912" t="s">
        <v>115</v>
      </c>
      <c r="B1912" t="s">
        <v>134</v>
      </c>
      <c r="C1912">
        <v>850</v>
      </c>
      <c r="D1912" s="1">
        <v>0.17147280000000001</v>
      </c>
      <c r="E1912" s="1">
        <v>7.0215779999999999</v>
      </c>
      <c r="F1912">
        <v>1</v>
      </c>
      <c r="G1912" t="s">
        <v>117</v>
      </c>
      <c r="H1912" t="s">
        <v>118</v>
      </c>
      <c r="I1912">
        <v>0</v>
      </c>
      <c r="J1912" t="s">
        <v>119</v>
      </c>
      <c r="K1912" t="s">
        <v>132</v>
      </c>
      <c r="L1912" t="s">
        <v>126</v>
      </c>
      <c r="M1912" t="s">
        <v>122</v>
      </c>
      <c r="N1912" s="2">
        <v>43200</v>
      </c>
    </row>
    <row r="1913" spans="1:14" x14ac:dyDescent="0.3">
      <c r="A1913" t="s">
        <v>115</v>
      </c>
      <c r="B1913" t="s">
        <v>134</v>
      </c>
      <c r="C1913">
        <v>850</v>
      </c>
      <c r="D1913" s="1">
        <v>0.17332629999999999</v>
      </c>
      <c r="E1913" s="1">
        <v>7.074319</v>
      </c>
      <c r="F1913">
        <v>2</v>
      </c>
      <c r="G1913" t="s">
        <v>117</v>
      </c>
      <c r="H1913" t="s">
        <v>118</v>
      </c>
      <c r="I1913">
        <v>0</v>
      </c>
      <c r="J1913" t="s">
        <v>119</v>
      </c>
      <c r="K1913" t="s">
        <v>132</v>
      </c>
      <c r="L1913" t="s">
        <v>126</v>
      </c>
      <c r="M1913" t="s">
        <v>122</v>
      </c>
      <c r="N1913" s="2">
        <v>43200</v>
      </c>
    </row>
    <row r="1914" spans="1:14" x14ac:dyDescent="0.3">
      <c r="A1914" t="s">
        <v>115</v>
      </c>
      <c r="B1914" t="s">
        <v>134</v>
      </c>
      <c r="C1914">
        <v>850</v>
      </c>
      <c r="D1914" s="1">
        <v>0.17337230000000001</v>
      </c>
      <c r="E1914" s="1">
        <v>7.1534769999999996</v>
      </c>
      <c r="F1914">
        <v>3</v>
      </c>
      <c r="G1914" t="s">
        <v>117</v>
      </c>
      <c r="H1914" t="s">
        <v>118</v>
      </c>
      <c r="I1914">
        <v>0</v>
      </c>
      <c r="J1914" t="s">
        <v>119</v>
      </c>
      <c r="K1914" t="s">
        <v>132</v>
      </c>
      <c r="L1914" t="s">
        <v>126</v>
      </c>
      <c r="M1914" t="s">
        <v>122</v>
      </c>
      <c r="N1914" s="2">
        <v>43200</v>
      </c>
    </row>
    <row r="1915" spans="1:14" x14ac:dyDescent="0.3">
      <c r="A1915" t="s">
        <v>115</v>
      </c>
      <c r="B1915" t="s">
        <v>134</v>
      </c>
      <c r="C1915">
        <v>850</v>
      </c>
      <c r="D1915" s="1">
        <v>0.1761498</v>
      </c>
      <c r="E1915" s="1">
        <v>7.2355669999999996</v>
      </c>
      <c r="F1915">
        <v>4</v>
      </c>
      <c r="G1915" t="s">
        <v>117</v>
      </c>
      <c r="H1915" t="s">
        <v>118</v>
      </c>
      <c r="I1915">
        <v>0</v>
      </c>
      <c r="J1915" t="s">
        <v>119</v>
      </c>
      <c r="K1915" t="s">
        <v>132</v>
      </c>
      <c r="L1915" t="s">
        <v>126</v>
      </c>
      <c r="M1915" t="s">
        <v>122</v>
      </c>
      <c r="N1915" s="2">
        <v>43200</v>
      </c>
    </row>
    <row r="1916" spans="1:14" x14ac:dyDescent="0.3">
      <c r="A1916" t="s">
        <v>115</v>
      </c>
      <c r="B1916" t="s">
        <v>134</v>
      </c>
      <c r="C1916">
        <v>850</v>
      </c>
      <c r="D1916" s="1">
        <v>0.17768990000000001</v>
      </c>
      <c r="E1916" s="1">
        <v>7.3214699999999997</v>
      </c>
      <c r="F1916">
        <v>5</v>
      </c>
      <c r="G1916" t="s">
        <v>117</v>
      </c>
      <c r="H1916" t="s">
        <v>118</v>
      </c>
      <c r="I1916">
        <v>0</v>
      </c>
      <c r="J1916" t="s">
        <v>119</v>
      </c>
      <c r="K1916" t="s">
        <v>132</v>
      </c>
      <c r="L1916" t="s">
        <v>126</v>
      </c>
      <c r="M1916" t="s">
        <v>122</v>
      </c>
      <c r="N1916" s="2">
        <v>43200</v>
      </c>
    </row>
    <row r="1917" spans="1:14" x14ac:dyDescent="0.3">
      <c r="A1917" t="s">
        <v>115</v>
      </c>
      <c r="B1917" t="s">
        <v>134</v>
      </c>
      <c r="C1917">
        <v>860</v>
      </c>
      <c r="D1917" s="1">
        <v>0.1711956</v>
      </c>
      <c r="E1917" s="1">
        <v>6.9225099999999999</v>
      </c>
      <c r="F1917">
        <v>1</v>
      </c>
      <c r="G1917" t="s">
        <v>117</v>
      </c>
      <c r="H1917" t="s">
        <v>118</v>
      </c>
      <c r="I1917">
        <v>0</v>
      </c>
      <c r="J1917" t="s">
        <v>119</v>
      </c>
      <c r="K1917" t="s">
        <v>132</v>
      </c>
      <c r="L1917" t="s">
        <v>126</v>
      </c>
      <c r="M1917" t="s">
        <v>122</v>
      </c>
      <c r="N1917" s="2">
        <v>43200</v>
      </c>
    </row>
    <row r="1918" spans="1:14" x14ac:dyDescent="0.3">
      <c r="A1918" t="s">
        <v>115</v>
      </c>
      <c r="B1918" t="s">
        <v>134</v>
      </c>
      <c r="C1918">
        <v>860</v>
      </c>
      <c r="D1918" s="1">
        <v>0.16953170000000001</v>
      </c>
      <c r="E1918" s="1">
        <v>6.9362950000000003</v>
      </c>
      <c r="F1918">
        <v>2</v>
      </c>
      <c r="G1918" t="s">
        <v>117</v>
      </c>
      <c r="H1918" t="s">
        <v>118</v>
      </c>
      <c r="I1918">
        <v>0</v>
      </c>
      <c r="J1918" t="s">
        <v>119</v>
      </c>
      <c r="K1918" t="s">
        <v>132</v>
      </c>
      <c r="L1918" t="s">
        <v>126</v>
      </c>
      <c r="M1918" t="s">
        <v>122</v>
      </c>
      <c r="N1918" s="2">
        <v>43200</v>
      </c>
    </row>
    <row r="1919" spans="1:14" x14ac:dyDescent="0.3">
      <c r="A1919" t="s">
        <v>115</v>
      </c>
      <c r="B1919" t="s">
        <v>134</v>
      </c>
      <c r="C1919">
        <v>860</v>
      </c>
      <c r="D1919" s="1">
        <v>0.1723374</v>
      </c>
      <c r="E1919" s="1">
        <v>7.0187629999999999</v>
      </c>
      <c r="F1919">
        <v>3</v>
      </c>
      <c r="G1919" t="s">
        <v>117</v>
      </c>
      <c r="H1919" t="s">
        <v>118</v>
      </c>
      <c r="I1919">
        <v>0</v>
      </c>
      <c r="J1919" t="s">
        <v>119</v>
      </c>
      <c r="K1919" t="s">
        <v>132</v>
      </c>
      <c r="L1919" t="s">
        <v>126</v>
      </c>
      <c r="M1919" t="s">
        <v>122</v>
      </c>
      <c r="N1919" s="2">
        <v>43200</v>
      </c>
    </row>
    <row r="1920" spans="1:14" x14ac:dyDescent="0.3">
      <c r="A1920" t="s">
        <v>115</v>
      </c>
      <c r="B1920" t="s">
        <v>134</v>
      </c>
      <c r="C1920">
        <v>860</v>
      </c>
      <c r="D1920" s="1">
        <v>0.16908229999999999</v>
      </c>
      <c r="E1920" s="1">
        <v>6.9827839999999997</v>
      </c>
      <c r="F1920">
        <v>4</v>
      </c>
      <c r="G1920" t="s">
        <v>117</v>
      </c>
      <c r="H1920" t="s">
        <v>118</v>
      </c>
      <c r="I1920">
        <v>0</v>
      </c>
      <c r="J1920" t="s">
        <v>119</v>
      </c>
      <c r="K1920" t="s">
        <v>132</v>
      </c>
      <c r="L1920" t="s">
        <v>126</v>
      </c>
      <c r="M1920" t="s">
        <v>122</v>
      </c>
      <c r="N1920" s="2">
        <v>43200</v>
      </c>
    </row>
    <row r="1921" spans="1:14" x14ac:dyDescent="0.3">
      <c r="A1921" t="s">
        <v>115</v>
      </c>
      <c r="B1921" t="s">
        <v>134</v>
      </c>
      <c r="C1921">
        <v>860</v>
      </c>
      <c r="D1921" s="1">
        <v>0.16794410000000001</v>
      </c>
      <c r="E1921" s="1">
        <v>6.8793699999999998</v>
      </c>
      <c r="F1921">
        <v>5</v>
      </c>
      <c r="G1921" t="s">
        <v>117</v>
      </c>
      <c r="H1921" t="s">
        <v>118</v>
      </c>
      <c r="I1921">
        <v>0</v>
      </c>
      <c r="J1921" t="s">
        <v>119</v>
      </c>
      <c r="K1921" t="s">
        <v>132</v>
      </c>
      <c r="L1921" t="s">
        <v>126</v>
      </c>
      <c r="M1921" t="s">
        <v>122</v>
      </c>
      <c r="N1921" s="2">
        <v>43200</v>
      </c>
    </row>
    <row r="1922" spans="1:14" x14ac:dyDescent="0.3">
      <c r="A1922" t="s">
        <v>115</v>
      </c>
      <c r="B1922" t="s">
        <v>134</v>
      </c>
      <c r="C1922">
        <v>870</v>
      </c>
      <c r="D1922" s="1">
        <v>0.17009959999999999</v>
      </c>
      <c r="E1922" s="1">
        <v>6.7806290000000002</v>
      </c>
      <c r="F1922">
        <v>1</v>
      </c>
      <c r="G1922" t="s">
        <v>117</v>
      </c>
      <c r="H1922" t="s">
        <v>118</v>
      </c>
      <c r="I1922">
        <v>0</v>
      </c>
      <c r="J1922" t="s">
        <v>119</v>
      </c>
      <c r="K1922" t="s">
        <v>132</v>
      </c>
      <c r="L1922" t="s">
        <v>126</v>
      </c>
      <c r="M1922" t="s">
        <v>122</v>
      </c>
      <c r="N1922" s="2">
        <v>43200</v>
      </c>
    </row>
    <row r="1923" spans="1:14" x14ac:dyDescent="0.3">
      <c r="A1923" t="s">
        <v>115</v>
      </c>
      <c r="B1923" t="s">
        <v>134</v>
      </c>
      <c r="C1923">
        <v>870</v>
      </c>
      <c r="D1923" s="1">
        <v>0.17393259999999999</v>
      </c>
      <c r="E1923" s="1">
        <v>6.8875089999999997</v>
      </c>
      <c r="F1923">
        <v>2</v>
      </c>
      <c r="G1923" t="s">
        <v>117</v>
      </c>
      <c r="H1923" t="s">
        <v>118</v>
      </c>
      <c r="I1923">
        <v>0</v>
      </c>
      <c r="J1923" t="s">
        <v>119</v>
      </c>
      <c r="K1923" t="s">
        <v>132</v>
      </c>
      <c r="L1923" t="s">
        <v>126</v>
      </c>
      <c r="M1923" t="s">
        <v>122</v>
      </c>
      <c r="N1923" s="2">
        <v>43200</v>
      </c>
    </row>
    <row r="1924" spans="1:14" x14ac:dyDescent="0.3">
      <c r="A1924" t="s">
        <v>115</v>
      </c>
      <c r="B1924" t="s">
        <v>134</v>
      </c>
      <c r="C1924">
        <v>870</v>
      </c>
      <c r="D1924" s="1">
        <v>0.17243919999999999</v>
      </c>
      <c r="E1924" s="1">
        <v>6.8211170000000001</v>
      </c>
      <c r="F1924">
        <v>3</v>
      </c>
      <c r="G1924" t="s">
        <v>117</v>
      </c>
      <c r="H1924" t="s">
        <v>118</v>
      </c>
      <c r="I1924">
        <v>0</v>
      </c>
      <c r="J1924" t="s">
        <v>119</v>
      </c>
      <c r="K1924" t="s">
        <v>132</v>
      </c>
      <c r="L1924" t="s">
        <v>126</v>
      </c>
      <c r="M1924" t="s">
        <v>122</v>
      </c>
      <c r="N1924" s="2">
        <v>43200</v>
      </c>
    </row>
    <row r="1925" spans="1:14" x14ac:dyDescent="0.3">
      <c r="A1925" t="s">
        <v>115</v>
      </c>
      <c r="B1925" t="s">
        <v>134</v>
      </c>
      <c r="C1925">
        <v>870</v>
      </c>
      <c r="D1925" s="1">
        <v>0.17362859999999999</v>
      </c>
      <c r="E1925" s="1">
        <v>6.9206390000000004</v>
      </c>
      <c r="F1925">
        <v>4</v>
      </c>
      <c r="G1925" t="s">
        <v>117</v>
      </c>
      <c r="H1925" t="s">
        <v>118</v>
      </c>
      <c r="I1925">
        <v>0</v>
      </c>
      <c r="J1925" t="s">
        <v>119</v>
      </c>
      <c r="K1925" t="s">
        <v>132</v>
      </c>
      <c r="L1925" t="s">
        <v>126</v>
      </c>
      <c r="M1925" t="s">
        <v>122</v>
      </c>
      <c r="N1925" s="2">
        <v>43200</v>
      </c>
    </row>
    <row r="1926" spans="1:14" x14ac:dyDescent="0.3">
      <c r="A1926" t="s">
        <v>115</v>
      </c>
      <c r="B1926" t="s">
        <v>134</v>
      </c>
      <c r="C1926">
        <v>870</v>
      </c>
      <c r="D1926" s="1">
        <v>0.17343239999999999</v>
      </c>
      <c r="E1926" s="1">
        <v>6.949999</v>
      </c>
      <c r="F1926">
        <v>5</v>
      </c>
      <c r="G1926" t="s">
        <v>117</v>
      </c>
      <c r="H1926" t="s">
        <v>118</v>
      </c>
      <c r="I1926">
        <v>0</v>
      </c>
      <c r="J1926" t="s">
        <v>119</v>
      </c>
      <c r="K1926" t="s">
        <v>132</v>
      </c>
      <c r="L1926" t="s">
        <v>126</v>
      </c>
      <c r="M1926" t="s">
        <v>122</v>
      </c>
      <c r="N1926" s="2">
        <v>43200</v>
      </c>
    </row>
    <row r="1927" spans="1:14" x14ac:dyDescent="0.3">
      <c r="A1927" t="s">
        <v>115</v>
      </c>
      <c r="B1927" t="s">
        <v>134</v>
      </c>
      <c r="C1927">
        <v>880</v>
      </c>
      <c r="D1927" s="1">
        <v>0.17983869999999999</v>
      </c>
      <c r="E1927" s="1">
        <v>6.7289810000000001</v>
      </c>
      <c r="F1927">
        <v>1</v>
      </c>
      <c r="G1927" t="s">
        <v>117</v>
      </c>
      <c r="H1927" t="s">
        <v>118</v>
      </c>
      <c r="I1927">
        <v>0</v>
      </c>
      <c r="J1927" t="s">
        <v>119</v>
      </c>
      <c r="K1927" t="s">
        <v>132</v>
      </c>
      <c r="L1927" t="s">
        <v>126</v>
      </c>
      <c r="M1927" t="s">
        <v>122</v>
      </c>
      <c r="N1927" s="2">
        <v>43200</v>
      </c>
    </row>
    <row r="1928" spans="1:14" x14ac:dyDescent="0.3">
      <c r="A1928" t="s">
        <v>115</v>
      </c>
      <c r="B1928" t="s">
        <v>134</v>
      </c>
      <c r="C1928">
        <v>880</v>
      </c>
      <c r="D1928" s="1">
        <v>0.17988309999999999</v>
      </c>
      <c r="E1928" s="1">
        <v>6.7458770000000001</v>
      </c>
      <c r="F1928">
        <v>2</v>
      </c>
      <c r="G1928" t="s">
        <v>117</v>
      </c>
      <c r="H1928" t="s">
        <v>118</v>
      </c>
      <c r="I1928">
        <v>0</v>
      </c>
      <c r="J1928" t="s">
        <v>119</v>
      </c>
      <c r="K1928" t="s">
        <v>132</v>
      </c>
      <c r="L1928" t="s">
        <v>126</v>
      </c>
      <c r="M1928" t="s">
        <v>122</v>
      </c>
      <c r="N1928" s="2">
        <v>43200</v>
      </c>
    </row>
    <row r="1929" spans="1:14" x14ac:dyDescent="0.3">
      <c r="A1929" t="s">
        <v>115</v>
      </c>
      <c r="B1929" t="s">
        <v>134</v>
      </c>
      <c r="C1929">
        <v>880</v>
      </c>
      <c r="D1929" s="1">
        <v>0.18004529999999999</v>
      </c>
      <c r="E1929" s="1">
        <v>6.7565840000000001</v>
      </c>
      <c r="F1929">
        <v>3</v>
      </c>
      <c r="G1929" t="s">
        <v>117</v>
      </c>
      <c r="H1929" t="s">
        <v>118</v>
      </c>
      <c r="I1929">
        <v>0</v>
      </c>
      <c r="J1929" t="s">
        <v>119</v>
      </c>
      <c r="K1929" t="s">
        <v>132</v>
      </c>
      <c r="L1929" t="s">
        <v>126</v>
      </c>
      <c r="M1929" t="s">
        <v>122</v>
      </c>
      <c r="N1929" s="2">
        <v>43200</v>
      </c>
    </row>
    <row r="1930" spans="1:14" x14ac:dyDescent="0.3">
      <c r="A1930" t="s">
        <v>115</v>
      </c>
      <c r="B1930" t="s">
        <v>134</v>
      </c>
      <c r="C1930">
        <v>880</v>
      </c>
      <c r="D1930" s="1">
        <v>0.1773373</v>
      </c>
      <c r="E1930" s="1">
        <v>6.6542649999999997</v>
      </c>
      <c r="F1930">
        <v>4</v>
      </c>
      <c r="G1930" t="s">
        <v>117</v>
      </c>
      <c r="H1930" t="s">
        <v>118</v>
      </c>
      <c r="I1930">
        <v>0</v>
      </c>
      <c r="J1930" t="s">
        <v>119</v>
      </c>
      <c r="K1930" t="s">
        <v>132</v>
      </c>
      <c r="L1930" t="s">
        <v>126</v>
      </c>
      <c r="M1930" t="s">
        <v>122</v>
      </c>
      <c r="N1930" s="2">
        <v>43200</v>
      </c>
    </row>
    <row r="1931" spans="1:14" x14ac:dyDescent="0.3">
      <c r="A1931" t="s">
        <v>115</v>
      </c>
      <c r="B1931" t="s">
        <v>134</v>
      </c>
      <c r="C1931">
        <v>880</v>
      </c>
      <c r="D1931" s="1">
        <v>0.1804365</v>
      </c>
      <c r="E1931" s="1">
        <v>6.8045689999999999</v>
      </c>
      <c r="F1931">
        <v>5</v>
      </c>
      <c r="G1931" t="s">
        <v>117</v>
      </c>
      <c r="H1931" t="s">
        <v>118</v>
      </c>
      <c r="I1931">
        <v>0</v>
      </c>
      <c r="J1931" t="s">
        <v>119</v>
      </c>
      <c r="K1931" t="s">
        <v>132</v>
      </c>
      <c r="L1931" t="s">
        <v>126</v>
      </c>
      <c r="M1931" t="s">
        <v>122</v>
      </c>
      <c r="N1931" s="2">
        <v>43200</v>
      </c>
    </row>
    <row r="1932" spans="1:14" x14ac:dyDescent="0.3">
      <c r="A1932" t="s">
        <v>115</v>
      </c>
      <c r="B1932" t="s">
        <v>134</v>
      </c>
      <c r="C1932">
        <v>890</v>
      </c>
      <c r="D1932" s="1">
        <v>0.18213889999999999</v>
      </c>
      <c r="E1932" s="1">
        <v>6.5176410000000002</v>
      </c>
      <c r="F1932">
        <v>1</v>
      </c>
      <c r="G1932" t="s">
        <v>117</v>
      </c>
      <c r="H1932" t="s">
        <v>118</v>
      </c>
      <c r="I1932">
        <v>0</v>
      </c>
      <c r="J1932" t="s">
        <v>119</v>
      </c>
      <c r="K1932" t="s">
        <v>132</v>
      </c>
      <c r="L1932" t="s">
        <v>126</v>
      </c>
      <c r="M1932" t="s">
        <v>122</v>
      </c>
      <c r="N1932" s="2">
        <v>43200</v>
      </c>
    </row>
    <row r="1933" spans="1:14" x14ac:dyDescent="0.3">
      <c r="A1933" t="s">
        <v>115</v>
      </c>
      <c r="B1933" t="s">
        <v>134</v>
      </c>
      <c r="C1933">
        <v>890</v>
      </c>
      <c r="D1933" s="1">
        <v>0.17972930000000001</v>
      </c>
      <c r="E1933" s="1">
        <v>6.416169</v>
      </c>
      <c r="F1933">
        <v>2</v>
      </c>
      <c r="G1933" t="s">
        <v>117</v>
      </c>
      <c r="H1933" t="s">
        <v>118</v>
      </c>
      <c r="I1933">
        <v>0</v>
      </c>
      <c r="J1933" t="s">
        <v>119</v>
      </c>
      <c r="K1933" t="s">
        <v>132</v>
      </c>
      <c r="L1933" t="s">
        <v>126</v>
      </c>
      <c r="M1933" t="s">
        <v>122</v>
      </c>
      <c r="N1933" s="2">
        <v>43200</v>
      </c>
    </row>
    <row r="1934" spans="1:14" x14ac:dyDescent="0.3">
      <c r="A1934" t="s">
        <v>115</v>
      </c>
      <c r="B1934" t="s">
        <v>134</v>
      </c>
      <c r="C1934">
        <v>890</v>
      </c>
      <c r="D1934" s="1">
        <v>0.1816325</v>
      </c>
      <c r="E1934" s="1">
        <v>6.4562350000000004</v>
      </c>
      <c r="F1934">
        <v>3</v>
      </c>
      <c r="G1934" t="s">
        <v>117</v>
      </c>
      <c r="H1934" t="s">
        <v>118</v>
      </c>
      <c r="I1934">
        <v>0</v>
      </c>
      <c r="J1934" t="s">
        <v>119</v>
      </c>
      <c r="K1934" t="s">
        <v>132</v>
      </c>
      <c r="L1934" t="s">
        <v>126</v>
      </c>
      <c r="M1934" t="s">
        <v>122</v>
      </c>
      <c r="N1934" s="2">
        <v>43200</v>
      </c>
    </row>
    <row r="1935" spans="1:14" x14ac:dyDescent="0.3">
      <c r="A1935" t="s">
        <v>115</v>
      </c>
      <c r="B1935" t="s">
        <v>134</v>
      </c>
      <c r="C1935">
        <v>890</v>
      </c>
      <c r="D1935" s="1">
        <v>0.1818919</v>
      </c>
      <c r="E1935" s="1">
        <v>6.4906309999999996</v>
      </c>
      <c r="F1935">
        <v>4</v>
      </c>
      <c r="G1935" t="s">
        <v>117</v>
      </c>
      <c r="H1935" t="s">
        <v>118</v>
      </c>
      <c r="I1935">
        <v>0</v>
      </c>
      <c r="J1935" t="s">
        <v>119</v>
      </c>
      <c r="K1935" t="s">
        <v>132</v>
      </c>
      <c r="L1935" t="s">
        <v>126</v>
      </c>
      <c r="M1935" t="s">
        <v>122</v>
      </c>
      <c r="N1935" s="2">
        <v>43200</v>
      </c>
    </row>
    <row r="1936" spans="1:14" x14ac:dyDescent="0.3">
      <c r="A1936" t="s">
        <v>115</v>
      </c>
      <c r="B1936" t="s">
        <v>134</v>
      </c>
      <c r="C1936">
        <v>890</v>
      </c>
      <c r="D1936" s="1">
        <v>0.18391850000000001</v>
      </c>
      <c r="E1936" s="1">
        <v>6.5270419999999998</v>
      </c>
      <c r="F1936">
        <v>5</v>
      </c>
      <c r="G1936" t="s">
        <v>117</v>
      </c>
      <c r="H1936" t="s">
        <v>118</v>
      </c>
      <c r="I1936">
        <v>0</v>
      </c>
      <c r="J1936" t="s">
        <v>119</v>
      </c>
      <c r="K1936" t="s">
        <v>132</v>
      </c>
      <c r="L1936" t="s">
        <v>126</v>
      </c>
      <c r="M1936" t="s">
        <v>122</v>
      </c>
      <c r="N1936" s="2">
        <v>43200</v>
      </c>
    </row>
    <row r="1937" spans="1:14" x14ac:dyDescent="0.3">
      <c r="A1937" t="s">
        <v>115</v>
      </c>
      <c r="B1937" t="s">
        <v>134</v>
      </c>
      <c r="C1937">
        <v>900</v>
      </c>
      <c r="D1937" s="1">
        <v>0.2250337</v>
      </c>
      <c r="E1937" s="1">
        <v>6.2132630000000004</v>
      </c>
      <c r="F1937">
        <v>1</v>
      </c>
      <c r="G1937" t="s">
        <v>117</v>
      </c>
      <c r="H1937" t="s">
        <v>118</v>
      </c>
      <c r="I1937">
        <v>0</v>
      </c>
      <c r="J1937" t="s">
        <v>119</v>
      </c>
      <c r="K1937" t="s">
        <v>132</v>
      </c>
      <c r="L1937" t="s">
        <v>126</v>
      </c>
      <c r="M1937" t="s">
        <v>122</v>
      </c>
      <c r="N1937" s="2">
        <v>43200</v>
      </c>
    </row>
    <row r="1938" spans="1:14" x14ac:dyDescent="0.3">
      <c r="A1938" t="s">
        <v>115</v>
      </c>
      <c r="B1938" t="s">
        <v>134</v>
      </c>
      <c r="C1938">
        <v>900</v>
      </c>
      <c r="D1938" s="1">
        <v>0.22709299999999999</v>
      </c>
      <c r="E1938" s="1">
        <v>6.3245469999999999</v>
      </c>
      <c r="F1938">
        <v>2</v>
      </c>
      <c r="G1938" t="s">
        <v>117</v>
      </c>
      <c r="H1938" t="s">
        <v>118</v>
      </c>
      <c r="I1938">
        <v>0</v>
      </c>
      <c r="J1938" t="s">
        <v>119</v>
      </c>
      <c r="K1938" t="s">
        <v>132</v>
      </c>
      <c r="L1938" t="s">
        <v>126</v>
      </c>
      <c r="M1938" t="s">
        <v>122</v>
      </c>
      <c r="N1938" s="2">
        <v>43200</v>
      </c>
    </row>
    <row r="1939" spans="1:14" x14ac:dyDescent="0.3">
      <c r="A1939" t="s">
        <v>115</v>
      </c>
      <c r="B1939" t="s">
        <v>134</v>
      </c>
      <c r="C1939">
        <v>900</v>
      </c>
      <c r="D1939" s="1">
        <v>0.22504389999999999</v>
      </c>
      <c r="E1939" s="1">
        <v>6.2734009999999998</v>
      </c>
      <c r="F1939">
        <v>3</v>
      </c>
      <c r="G1939" t="s">
        <v>117</v>
      </c>
      <c r="H1939" t="s">
        <v>118</v>
      </c>
      <c r="I1939">
        <v>0</v>
      </c>
      <c r="J1939" t="s">
        <v>119</v>
      </c>
      <c r="K1939" t="s">
        <v>132</v>
      </c>
      <c r="L1939" t="s">
        <v>126</v>
      </c>
      <c r="M1939" t="s">
        <v>122</v>
      </c>
      <c r="N1939" s="2">
        <v>43200</v>
      </c>
    </row>
    <row r="1940" spans="1:14" x14ac:dyDescent="0.3">
      <c r="A1940" t="s">
        <v>115</v>
      </c>
      <c r="B1940" t="s">
        <v>134</v>
      </c>
      <c r="C1940">
        <v>900</v>
      </c>
      <c r="D1940" s="1">
        <v>0.22348370000000001</v>
      </c>
      <c r="E1940" s="1">
        <v>6.2862920000000004</v>
      </c>
      <c r="F1940">
        <v>4</v>
      </c>
      <c r="G1940" t="s">
        <v>117</v>
      </c>
      <c r="H1940" t="s">
        <v>118</v>
      </c>
      <c r="I1940">
        <v>0</v>
      </c>
      <c r="J1940" t="s">
        <v>119</v>
      </c>
      <c r="K1940" t="s">
        <v>132</v>
      </c>
      <c r="L1940" t="s">
        <v>126</v>
      </c>
      <c r="M1940" t="s">
        <v>122</v>
      </c>
      <c r="N1940" s="2">
        <v>43200</v>
      </c>
    </row>
    <row r="1941" spans="1:14" x14ac:dyDescent="0.3">
      <c r="A1941" t="s">
        <v>115</v>
      </c>
      <c r="B1941" t="s">
        <v>134</v>
      </c>
      <c r="C1941">
        <v>900</v>
      </c>
      <c r="D1941" s="1">
        <v>0.22563349999999999</v>
      </c>
      <c r="E1941" s="1">
        <v>6.2820280000000004</v>
      </c>
      <c r="F1941">
        <v>5</v>
      </c>
      <c r="G1941" t="s">
        <v>117</v>
      </c>
      <c r="H1941" t="s">
        <v>118</v>
      </c>
      <c r="I1941">
        <v>0</v>
      </c>
      <c r="J1941" t="s">
        <v>119</v>
      </c>
      <c r="K1941" t="s">
        <v>132</v>
      </c>
      <c r="L1941" t="s">
        <v>126</v>
      </c>
      <c r="M1941" t="s">
        <v>122</v>
      </c>
      <c r="N1941" s="2">
        <v>43200</v>
      </c>
    </row>
    <row r="1942" spans="1:14" x14ac:dyDescent="0.3">
      <c r="A1942" t="s">
        <v>115</v>
      </c>
      <c r="B1942" t="s">
        <v>134</v>
      </c>
      <c r="C1942">
        <v>910</v>
      </c>
      <c r="D1942" s="1">
        <v>0.2424597</v>
      </c>
      <c r="E1942" s="1">
        <v>6.0145200000000001</v>
      </c>
      <c r="F1942">
        <v>1</v>
      </c>
      <c r="G1942" t="s">
        <v>117</v>
      </c>
      <c r="H1942" t="s">
        <v>118</v>
      </c>
      <c r="I1942">
        <v>0</v>
      </c>
      <c r="J1942" t="s">
        <v>119</v>
      </c>
      <c r="K1942" t="s">
        <v>132</v>
      </c>
      <c r="L1942" t="s">
        <v>126</v>
      </c>
      <c r="M1942" t="s">
        <v>122</v>
      </c>
      <c r="N1942" s="2">
        <v>43200</v>
      </c>
    </row>
    <row r="1943" spans="1:14" x14ac:dyDescent="0.3">
      <c r="A1943" t="s">
        <v>115</v>
      </c>
      <c r="B1943" t="s">
        <v>134</v>
      </c>
      <c r="C1943">
        <v>910</v>
      </c>
      <c r="D1943" s="1">
        <v>0.24562439999999999</v>
      </c>
      <c r="E1943" s="1">
        <v>6.027094</v>
      </c>
      <c r="F1943">
        <v>2</v>
      </c>
      <c r="G1943" t="s">
        <v>117</v>
      </c>
      <c r="H1943" t="s">
        <v>118</v>
      </c>
      <c r="I1943">
        <v>0</v>
      </c>
      <c r="J1943" t="s">
        <v>119</v>
      </c>
      <c r="K1943" t="s">
        <v>132</v>
      </c>
      <c r="L1943" t="s">
        <v>126</v>
      </c>
      <c r="M1943" t="s">
        <v>122</v>
      </c>
      <c r="N1943" s="2">
        <v>43200</v>
      </c>
    </row>
    <row r="1944" spans="1:14" x14ac:dyDescent="0.3">
      <c r="A1944" t="s">
        <v>115</v>
      </c>
      <c r="B1944" t="s">
        <v>134</v>
      </c>
      <c r="C1944">
        <v>910</v>
      </c>
      <c r="D1944" s="1">
        <v>0.24530779999999999</v>
      </c>
      <c r="E1944" s="1">
        <v>5.9767739999999998</v>
      </c>
      <c r="F1944">
        <v>3</v>
      </c>
      <c r="G1944" t="s">
        <v>117</v>
      </c>
      <c r="H1944" t="s">
        <v>118</v>
      </c>
      <c r="I1944">
        <v>0</v>
      </c>
      <c r="J1944" t="s">
        <v>119</v>
      </c>
      <c r="K1944" t="s">
        <v>132</v>
      </c>
      <c r="L1944" t="s">
        <v>126</v>
      </c>
      <c r="M1944" t="s">
        <v>122</v>
      </c>
      <c r="N1944" s="2">
        <v>43200</v>
      </c>
    </row>
    <row r="1945" spans="1:14" x14ac:dyDescent="0.3">
      <c r="A1945" t="s">
        <v>115</v>
      </c>
      <c r="B1945" t="s">
        <v>134</v>
      </c>
      <c r="C1945">
        <v>910</v>
      </c>
      <c r="D1945" s="1">
        <v>0.2464064</v>
      </c>
      <c r="E1945" s="1">
        <v>5.980391</v>
      </c>
      <c r="F1945">
        <v>4</v>
      </c>
      <c r="G1945" t="s">
        <v>117</v>
      </c>
      <c r="H1945" t="s">
        <v>118</v>
      </c>
      <c r="I1945">
        <v>0</v>
      </c>
      <c r="J1945" t="s">
        <v>119</v>
      </c>
      <c r="K1945" t="s">
        <v>132</v>
      </c>
      <c r="L1945" t="s">
        <v>126</v>
      </c>
      <c r="M1945" t="s">
        <v>122</v>
      </c>
      <c r="N1945" s="2">
        <v>43200</v>
      </c>
    </row>
    <row r="1946" spans="1:14" x14ac:dyDescent="0.3">
      <c r="A1946" t="s">
        <v>115</v>
      </c>
      <c r="B1946" t="s">
        <v>134</v>
      </c>
      <c r="C1946">
        <v>910</v>
      </c>
      <c r="D1946" s="1">
        <v>0.24429529999999999</v>
      </c>
      <c r="E1946" s="1">
        <v>5.9736760000000002</v>
      </c>
      <c r="F1946">
        <v>5</v>
      </c>
      <c r="G1946" t="s">
        <v>117</v>
      </c>
      <c r="H1946" t="s">
        <v>118</v>
      </c>
      <c r="I1946">
        <v>0</v>
      </c>
      <c r="J1946" t="s">
        <v>119</v>
      </c>
      <c r="K1946" t="s">
        <v>132</v>
      </c>
      <c r="L1946" t="s">
        <v>126</v>
      </c>
      <c r="M1946" t="s">
        <v>122</v>
      </c>
      <c r="N1946" s="2">
        <v>43200</v>
      </c>
    </row>
    <row r="1947" spans="1:14" x14ac:dyDescent="0.3">
      <c r="A1947" t="s">
        <v>115</v>
      </c>
      <c r="B1947" t="s">
        <v>134</v>
      </c>
      <c r="C1947">
        <v>920</v>
      </c>
      <c r="D1947" s="1">
        <v>0.1825677</v>
      </c>
      <c r="E1947" s="1">
        <v>6.1109390000000001</v>
      </c>
      <c r="F1947">
        <v>1</v>
      </c>
      <c r="G1947" t="s">
        <v>117</v>
      </c>
      <c r="H1947" t="s">
        <v>118</v>
      </c>
      <c r="I1947">
        <v>0</v>
      </c>
      <c r="J1947" t="s">
        <v>119</v>
      </c>
      <c r="K1947" t="s">
        <v>132</v>
      </c>
      <c r="L1947" t="s">
        <v>126</v>
      </c>
      <c r="M1947" t="s">
        <v>122</v>
      </c>
      <c r="N1947" s="2">
        <v>43200</v>
      </c>
    </row>
    <row r="1948" spans="1:14" x14ac:dyDescent="0.3">
      <c r="A1948" t="s">
        <v>115</v>
      </c>
      <c r="B1948" t="s">
        <v>134</v>
      </c>
      <c r="C1948">
        <v>920</v>
      </c>
      <c r="D1948" s="1">
        <v>0.1794808</v>
      </c>
      <c r="E1948" s="1">
        <v>6.0287179999999996</v>
      </c>
      <c r="F1948">
        <v>2</v>
      </c>
      <c r="G1948" t="s">
        <v>117</v>
      </c>
      <c r="H1948" t="s">
        <v>118</v>
      </c>
      <c r="I1948">
        <v>0</v>
      </c>
      <c r="J1948" t="s">
        <v>119</v>
      </c>
      <c r="K1948" t="s">
        <v>132</v>
      </c>
      <c r="L1948" t="s">
        <v>126</v>
      </c>
      <c r="M1948" t="s">
        <v>122</v>
      </c>
      <c r="N1948" s="2">
        <v>43200</v>
      </c>
    </row>
    <row r="1949" spans="1:14" x14ac:dyDescent="0.3">
      <c r="A1949" t="s">
        <v>115</v>
      </c>
      <c r="B1949" t="s">
        <v>134</v>
      </c>
      <c r="C1949">
        <v>920</v>
      </c>
      <c r="D1949" s="1">
        <v>0.18331210000000001</v>
      </c>
      <c r="E1949" s="1">
        <v>6.1371359999999999</v>
      </c>
      <c r="F1949">
        <v>3</v>
      </c>
      <c r="G1949" t="s">
        <v>117</v>
      </c>
      <c r="H1949" t="s">
        <v>118</v>
      </c>
      <c r="I1949">
        <v>0</v>
      </c>
      <c r="J1949" t="s">
        <v>119</v>
      </c>
      <c r="K1949" t="s">
        <v>132</v>
      </c>
      <c r="L1949" t="s">
        <v>126</v>
      </c>
      <c r="M1949" t="s">
        <v>122</v>
      </c>
      <c r="N1949" s="2">
        <v>43200</v>
      </c>
    </row>
    <row r="1950" spans="1:14" x14ac:dyDescent="0.3">
      <c r="A1950" t="s">
        <v>115</v>
      </c>
      <c r="B1950" t="s">
        <v>134</v>
      </c>
      <c r="C1950">
        <v>920</v>
      </c>
      <c r="D1950" s="1">
        <v>0.1809316</v>
      </c>
      <c r="E1950" s="1">
        <v>6.1189070000000001</v>
      </c>
      <c r="F1950">
        <v>4</v>
      </c>
      <c r="G1950" t="s">
        <v>117</v>
      </c>
      <c r="H1950" t="s">
        <v>118</v>
      </c>
      <c r="I1950">
        <v>0</v>
      </c>
      <c r="J1950" t="s">
        <v>119</v>
      </c>
      <c r="K1950" t="s">
        <v>132</v>
      </c>
      <c r="L1950" t="s">
        <v>126</v>
      </c>
      <c r="M1950" t="s">
        <v>122</v>
      </c>
      <c r="N1950" s="2">
        <v>43200</v>
      </c>
    </row>
    <row r="1951" spans="1:14" x14ac:dyDescent="0.3">
      <c r="A1951" t="s">
        <v>115</v>
      </c>
      <c r="B1951" t="s">
        <v>134</v>
      </c>
      <c r="C1951">
        <v>920</v>
      </c>
      <c r="D1951" s="1">
        <v>0.1784878</v>
      </c>
      <c r="E1951" s="1">
        <v>6.0749129999999996</v>
      </c>
      <c r="F1951">
        <v>5</v>
      </c>
      <c r="G1951" t="s">
        <v>117</v>
      </c>
      <c r="H1951" t="s">
        <v>118</v>
      </c>
      <c r="I1951">
        <v>0</v>
      </c>
      <c r="J1951" t="s">
        <v>119</v>
      </c>
      <c r="K1951" t="s">
        <v>132</v>
      </c>
      <c r="L1951" t="s">
        <v>126</v>
      </c>
      <c r="M1951" t="s">
        <v>122</v>
      </c>
      <c r="N1951" s="2">
        <v>43200</v>
      </c>
    </row>
    <row r="1952" spans="1:14" x14ac:dyDescent="0.3">
      <c r="A1952" t="s">
        <v>115</v>
      </c>
      <c r="B1952" t="s">
        <v>134</v>
      </c>
      <c r="C1952">
        <v>930</v>
      </c>
      <c r="D1952" s="1">
        <v>0.15860659999999999</v>
      </c>
      <c r="E1952" s="1">
        <v>5.8761989999999997</v>
      </c>
      <c r="F1952">
        <v>1</v>
      </c>
      <c r="G1952" t="s">
        <v>117</v>
      </c>
      <c r="H1952" t="s">
        <v>118</v>
      </c>
      <c r="I1952">
        <v>0</v>
      </c>
      <c r="J1952" t="s">
        <v>119</v>
      </c>
      <c r="K1952" t="s">
        <v>132</v>
      </c>
      <c r="L1952" t="s">
        <v>126</v>
      </c>
      <c r="M1952" t="s">
        <v>122</v>
      </c>
      <c r="N1952" s="2">
        <v>43200</v>
      </c>
    </row>
    <row r="1953" spans="1:14" x14ac:dyDescent="0.3">
      <c r="A1953" t="s">
        <v>115</v>
      </c>
      <c r="B1953" t="s">
        <v>134</v>
      </c>
      <c r="C1953">
        <v>930</v>
      </c>
      <c r="D1953" s="1">
        <v>0.16294929999999999</v>
      </c>
      <c r="E1953" s="1">
        <v>6.0289320000000002</v>
      </c>
      <c r="F1953">
        <v>2</v>
      </c>
      <c r="G1953" t="s">
        <v>117</v>
      </c>
      <c r="H1953" t="s">
        <v>118</v>
      </c>
      <c r="I1953">
        <v>0</v>
      </c>
      <c r="J1953" t="s">
        <v>119</v>
      </c>
      <c r="K1953" t="s">
        <v>132</v>
      </c>
      <c r="L1953" t="s">
        <v>126</v>
      </c>
      <c r="M1953" t="s">
        <v>122</v>
      </c>
      <c r="N1953" s="2">
        <v>43200</v>
      </c>
    </row>
    <row r="1954" spans="1:14" x14ac:dyDescent="0.3">
      <c r="A1954" t="s">
        <v>115</v>
      </c>
      <c r="B1954" t="s">
        <v>134</v>
      </c>
      <c r="C1954">
        <v>930</v>
      </c>
      <c r="D1954" s="1">
        <v>0.1644678</v>
      </c>
      <c r="E1954" s="1">
        <v>6.0740360000000004</v>
      </c>
      <c r="F1954">
        <v>3</v>
      </c>
      <c r="G1954" t="s">
        <v>117</v>
      </c>
      <c r="H1954" t="s">
        <v>118</v>
      </c>
      <c r="I1954">
        <v>0</v>
      </c>
      <c r="J1954" t="s">
        <v>119</v>
      </c>
      <c r="K1954" t="s">
        <v>132</v>
      </c>
      <c r="L1954" t="s">
        <v>126</v>
      </c>
      <c r="M1954" t="s">
        <v>122</v>
      </c>
      <c r="N1954" s="2">
        <v>43200</v>
      </c>
    </row>
    <row r="1955" spans="1:14" x14ac:dyDescent="0.3">
      <c r="A1955" t="s">
        <v>115</v>
      </c>
      <c r="B1955" t="s">
        <v>134</v>
      </c>
      <c r="C1955">
        <v>930</v>
      </c>
      <c r="D1955" s="1">
        <v>0.16246189999999999</v>
      </c>
      <c r="E1955" s="1">
        <v>6.0265170000000001</v>
      </c>
      <c r="F1955">
        <v>4</v>
      </c>
      <c r="G1955" t="s">
        <v>117</v>
      </c>
      <c r="H1955" t="s">
        <v>118</v>
      </c>
      <c r="I1955">
        <v>0</v>
      </c>
      <c r="J1955" t="s">
        <v>119</v>
      </c>
      <c r="K1955" t="s">
        <v>132</v>
      </c>
      <c r="L1955" t="s">
        <v>126</v>
      </c>
      <c r="M1955" t="s">
        <v>122</v>
      </c>
      <c r="N1955" s="2">
        <v>43200</v>
      </c>
    </row>
    <row r="1956" spans="1:14" x14ac:dyDescent="0.3">
      <c r="A1956" t="s">
        <v>115</v>
      </c>
      <c r="B1956" t="s">
        <v>134</v>
      </c>
      <c r="C1956">
        <v>930</v>
      </c>
      <c r="D1956" s="1">
        <v>0.1570975</v>
      </c>
      <c r="E1956" s="1">
        <v>5.8972949999999997</v>
      </c>
      <c r="F1956">
        <v>5</v>
      </c>
      <c r="G1956" t="s">
        <v>117</v>
      </c>
      <c r="H1956" t="s">
        <v>118</v>
      </c>
      <c r="I1956">
        <v>0</v>
      </c>
      <c r="J1956" t="s">
        <v>119</v>
      </c>
      <c r="K1956" t="s">
        <v>132</v>
      </c>
      <c r="L1956" t="s">
        <v>126</v>
      </c>
      <c r="M1956" t="s">
        <v>122</v>
      </c>
      <c r="N1956" s="2">
        <v>43200</v>
      </c>
    </row>
    <row r="1957" spans="1:14" x14ac:dyDescent="0.3">
      <c r="A1957" t="s">
        <v>115</v>
      </c>
      <c r="B1957" t="s">
        <v>134</v>
      </c>
      <c r="C1957">
        <v>940</v>
      </c>
      <c r="D1957" s="1">
        <v>0.16133120000000001</v>
      </c>
      <c r="E1957" s="1">
        <v>5.8071580000000003</v>
      </c>
      <c r="F1957">
        <v>1</v>
      </c>
      <c r="G1957" t="s">
        <v>117</v>
      </c>
      <c r="H1957" t="s">
        <v>118</v>
      </c>
      <c r="I1957">
        <v>0</v>
      </c>
      <c r="J1957" t="s">
        <v>119</v>
      </c>
      <c r="K1957" t="s">
        <v>132</v>
      </c>
      <c r="L1957" t="s">
        <v>126</v>
      </c>
      <c r="M1957" t="s">
        <v>122</v>
      </c>
      <c r="N1957" s="2">
        <v>43200</v>
      </c>
    </row>
    <row r="1958" spans="1:14" x14ac:dyDescent="0.3">
      <c r="A1958" t="s">
        <v>115</v>
      </c>
      <c r="B1958" t="s">
        <v>134</v>
      </c>
      <c r="C1958">
        <v>940</v>
      </c>
      <c r="D1958" s="1">
        <v>0.15806039999999999</v>
      </c>
      <c r="E1958" s="1">
        <v>5.7033199999999997</v>
      </c>
      <c r="F1958">
        <v>2</v>
      </c>
      <c r="G1958" t="s">
        <v>117</v>
      </c>
      <c r="H1958" t="s">
        <v>118</v>
      </c>
      <c r="I1958">
        <v>0</v>
      </c>
      <c r="J1958" t="s">
        <v>119</v>
      </c>
      <c r="K1958" t="s">
        <v>132</v>
      </c>
      <c r="L1958" t="s">
        <v>126</v>
      </c>
      <c r="M1958" t="s">
        <v>122</v>
      </c>
      <c r="N1958" s="2">
        <v>43200</v>
      </c>
    </row>
    <row r="1959" spans="1:14" x14ac:dyDescent="0.3">
      <c r="A1959" t="s">
        <v>115</v>
      </c>
      <c r="B1959" t="s">
        <v>134</v>
      </c>
      <c r="C1959">
        <v>940</v>
      </c>
      <c r="D1959" s="1">
        <v>0.1593927</v>
      </c>
      <c r="E1959" s="1">
        <v>5.7347440000000001</v>
      </c>
      <c r="F1959">
        <v>3</v>
      </c>
      <c r="G1959" t="s">
        <v>117</v>
      </c>
      <c r="H1959" t="s">
        <v>118</v>
      </c>
      <c r="I1959">
        <v>0</v>
      </c>
      <c r="J1959" t="s">
        <v>119</v>
      </c>
      <c r="K1959" t="s">
        <v>132</v>
      </c>
      <c r="L1959" t="s">
        <v>126</v>
      </c>
      <c r="M1959" t="s">
        <v>122</v>
      </c>
      <c r="N1959" s="2">
        <v>43200</v>
      </c>
    </row>
    <row r="1960" spans="1:14" x14ac:dyDescent="0.3">
      <c r="A1960" t="s">
        <v>115</v>
      </c>
      <c r="B1960" t="s">
        <v>134</v>
      </c>
      <c r="C1960">
        <v>940</v>
      </c>
      <c r="D1960" s="1">
        <v>0.1594072</v>
      </c>
      <c r="E1960" s="1">
        <v>5.8058360000000002</v>
      </c>
      <c r="F1960">
        <v>4</v>
      </c>
      <c r="G1960" t="s">
        <v>117</v>
      </c>
      <c r="H1960" t="s">
        <v>118</v>
      </c>
      <c r="I1960">
        <v>0</v>
      </c>
      <c r="J1960" t="s">
        <v>119</v>
      </c>
      <c r="K1960" t="s">
        <v>132</v>
      </c>
      <c r="L1960" t="s">
        <v>126</v>
      </c>
      <c r="M1960" t="s">
        <v>122</v>
      </c>
      <c r="N1960" s="2">
        <v>43200</v>
      </c>
    </row>
    <row r="1961" spans="1:14" x14ac:dyDescent="0.3">
      <c r="A1961" t="s">
        <v>115</v>
      </c>
      <c r="B1961" t="s">
        <v>134</v>
      </c>
      <c r="C1961">
        <v>940</v>
      </c>
      <c r="D1961" s="1">
        <v>0.1628038</v>
      </c>
      <c r="E1961" s="1">
        <v>5.8734580000000003</v>
      </c>
      <c r="F1961">
        <v>5</v>
      </c>
      <c r="G1961" t="s">
        <v>117</v>
      </c>
      <c r="H1961" t="s">
        <v>118</v>
      </c>
      <c r="I1961">
        <v>0</v>
      </c>
      <c r="J1961" t="s">
        <v>119</v>
      </c>
      <c r="K1961" t="s">
        <v>132</v>
      </c>
      <c r="L1961" t="s">
        <v>126</v>
      </c>
      <c r="M1961" t="s">
        <v>122</v>
      </c>
      <c r="N1961" s="2">
        <v>43200</v>
      </c>
    </row>
    <row r="1962" spans="1:14" x14ac:dyDescent="0.3">
      <c r="A1962" t="s">
        <v>115</v>
      </c>
      <c r="B1962" t="s">
        <v>134</v>
      </c>
      <c r="C1962">
        <v>950</v>
      </c>
      <c r="D1962" s="1">
        <v>0.1649206</v>
      </c>
      <c r="E1962" s="1">
        <v>5.8170950000000001</v>
      </c>
      <c r="F1962">
        <v>1</v>
      </c>
      <c r="G1962" t="s">
        <v>117</v>
      </c>
      <c r="H1962" t="s">
        <v>118</v>
      </c>
      <c r="I1962">
        <v>0</v>
      </c>
      <c r="J1962" t="s">
        <v>119</v>
      </c>
      <c r="K1962" t="s">
        <v>132</v>
      </c>
      <c r="L1962" t="s">
        <v>126</v>
      </c>
      <c r="M1962" t="s">
        <v>122</v>
      </c>
      <c r="N1962" s="2">
        <v>43200</v>
      </c>
    </row>
    <row r="1963" spans="1:14" x14ac:dyDescent="0.3">
      <c r="A1963" t="s">
        <v>115</v>
      </c>
      <c r="B1963" t="s">
        <v>134</v>
      </c>
      <c r="C1963">
        <v>950</v>
      </c>
      <c r="D1963" s="1">
        <v>0.1627371</v>
      </c>
      <c r="E1963" s="1">
        <v>5.7422649999999997</v>
      </c>
      <c r="F1963">
        <v>2</v>
      </c>
      <c r="G1963" t="s">
        <v>117</v>
      </c>
      <c r="H1963" t="s">
        <v>118</v>
      </c>
      <c r="I1963">
        <v>0</v>
      </c>
      <c r="J1963" t="s">
        <v>119</v>
      </c>
      <c r="K1963" t="s">
        <v>132</v>
      </c>
      <c r="L1963" t="s">
        <v>126</v>
      </c>
      <c r="M1963" t="s">
        <v>122</v>
      </c>
      <c r="N1963" s="2">
        <v>43200</v>
      </c>
    </row>
    <row r="1964" spans="1:14" x14ac:dyDescent="0.3">
      <c r="A1964" t="s">
        <v>115</v>
      </c>
      <c r="B1964" t="s">
        <v>134</v>
      </c>
      <c r="C1964">
        <v>950</v>
      </c>
      <c r="D1964" s="1">
        <v>0.15970819999999999</v>
      </c>
      <c r="E1964" s="1">
        <v>5.7159750000000003</v>
      </c>
      <c r="F1964">
        <v>3</v>
      </c>
      <c r="G1964" t="s">
        <v>117</v>
      </c>
      <c r="H1964" t="s">
        <v>118</v>
      </c>
      <c r="I1964">
        <v>0</v>
      </c>
      <c r="J1964" t="s">
        <v>119</v>
      </c>
      <c r="K1964" t="s">
        <v>132</v>
      </c>
      <c r="L1964" t="s">
        <v>126</v>
      </c>
      <c r="M1964" t="s">
        <v>122</v>
      </c>
      <c r="N1964" s="2">
        <v>43200</v>
      </c>
    </row>
    <row r="1965" spans="1:14" x14ac:dyDescent="0.3">
      <c r="A1965" t="s">
        <v>115</v>
      </c>
      <c r="B1965" t="s">
        <v>134</v>
      </c>
      <c r="C1965">
        <v>950</v>
      </c>
      <c r="D1965" s="1">
        <v>0.15993270000000001</v>
      </c>
      <c r="E1965" s="1">
        <v>5.7253809999999996</v>
      </c>
      <c r="F1965">
        <v>4</v>
      </c>
      <c r="G1965" t="s">
        <v>117</v>
      </c>
      <c r="H1965" t="s">
        <v>118</v>
      </c>
      <c r="I1965">
        <v>0</v>
      </c>
      <c r="J1965" t="s">
        <v>119</v>
      </c>
      <c r="K1965" t="s">
        <v>132</v>
      </c>
      <c r="L1965" t="s">
        <v>126</v>
      </c>
      <c r="M1965" t="s">
        <v>122</v>
      </c>
      <c r="N1965" s="2">
        <v>43200</v>
      </c>
    </row>
    <row r="1966" spans="1:14" x14ac:dyDescent="0.3">
      <c r="A1966" t="s">
        <v>115</v>
      </c>
      <c r="B1966" t="s">
        <v>134</v>
      </c>
      <c r="C1966">
        <v>950</v>
      </c>
      <c r="D1966" s="1">
        <v>0.1594294</v>
      </c>
      <c r="E1966" s="1">
        <v>5.7007880000000002</v>
      </c>
      <c r="F1966">
        <v>5</v>
      </c>
      <c r="G1966" t="s">
        <v>117</v>
      </c>
      <c r="H1966" t="s">
        <v>118</v>
      </c>
      <c r="I1966">
        <v>0</v>
      </c>
      <c r="J1966" t="s">
        <v>119</v>
      </c>
      <c r="K1966" t="s">
        <v>132</v>
      </c>
      <c r="L1966" t="s">
        <v>126</v>
      </c>
      <c r="M1966" t="s">
        <v>122</v>
      </c>
      <c r="N1966" s="2">
        <v>43200</v>
      </c>
    </row>
    <row r="1967" spans="1:14" x14ac:dyDescent="0.3">
      <c r="A1967" t="s">
        <v>115</v>
      </c>
      <c r="B1967" t="s">
        <v>134</v>
      </c>
      <c r="C1967">
        <v>960</v>
      </c>
      <c r="D1967" s="1">
        <v>0.1548745</v>
      </c>
      <c r="E1967" s="1">
        <v>5.4979560000000003</v>
      </c>
      <c r="F1967">
        <v>1</v>
      </c>
      <c r="G1967" t="s">
        <v>117</v>
      </c>
      <c r="H1967" t="s">
        <v>118</v>
      </c>
      <c r="I1967">
        <v>0</v>
      </c>
      <c r="J1967" t="s">
        <v>119</v>
      </c>
      <c r="K1967" t="s">
        <v>132</v>
      </c>
      <c r="L1967" t="s">
        <v>126</v>
      </c>
      <c r="M1967" t="s">
        <v>122</v>
      </c>
      <c r="N1967" s="2">
        <v>43200</v>
      </c>
    </row>
    <row r="1968" spans="1:14" x14ac:dyDescent="0.3">
      <c r="A1968" t="s">
        <v>115</v>
      </c>
      <c r="B1968" t="s">
        <v>134</v>
      </c>
      <c r="C1968">
        <v>960</v>
      </c>
      <c r="D1968" s="1">
        <v>0.15651699999999999</v>
      </c>
      <c r="E1968" s="1">
        <v>5.5023689999999998</v>
      </c>
      <c r="F1968">
        <v>2</v>
      </c>
      <c r="G1968" t="s">
        <v>117</v>
      </c>
      <c r="H1968" t="s">
        <v>118</v>
      </c>
      <c r="I1968">
        <v>0</v>
      </c>
      <c r="J1968" t="s">
        <v>119</v>
      </c>
      <c r="K1968" t="s">
        <v>132</v>
      </c>
      <c r="L1968" t="s">
        <v>126</v>
      </c>
      <c r="M1968" t="s">
        <v>122</v>
      </c>
      <c r="N1968" s="2">
        <v>43200</v>
      </c>
    </row>
    <row r="1969" spans="1:14" x14ac:dyDescent="0.3">
      <c r="A1969" t="s">
        <v>115</v>
      </c>
      <c r="B1969" t="s">
        <v>134</v>
      </c>
      <c r="C1969">
        <v>960</v>
      </c>
      <c r="D1969" s="1">
        <v>0.15887390000000001</v>
      </c>
      <c r="E1969" s="1">
        <v>5.5467300000000002</v>
      </c>
      <c r="F1969">
        <v>3</v>
      </c>
      <c r="G1969" t="s">
        <v>117</v>
      </c>
      <c r="H1969" t="s">
        <v>118</v>
      </c>
      <c r="I1969">
        <v>0</v>
      </c>
      <c r="J1969" t="s">
        <v>119</v>
      </c>
      <c r="K1969" t="s">
        <v>132</v>
      </c>
      <c r="L1969" t="s">
        <v>126</v>
      </c>
      <c r="M1969" t="s">
        <v>122</v>
      </c>
      <c r="N1969" s="2">
        <v>43200</v>
      </c>
    </row>
    <row r="1970" spans="1:14" x14ac:dyDescent="0.3">
      <c r="A1970" t="s">
        <v>115</v>
      </c>
      <c r="B1970" t="s">
        <v>134</v>
      </c>
      <c r="C1970">
        <v>960</v>
      </c>
      <c r="D1970" s="1">
        <v>0.15756899999999999</v>
      </c>
      <c r="E1970" s="1">
        <v>5.5905589999999998</v>
      </c>
      <c r="F1970">
        <v>4</v>
      </c>
      <c r="G1970" t="s">
        <v>117</v>
      </c>
      <c r="H1970" t="s">
        <v>118</v>
      </c>
      <c r="I1970">
        <v>0</v>
      </c>
      <c r="J1970" t="s">
        <v>119</v>
      </c>
      <c r="K1970" t="s">
        <v>132</v>
      </c>
      <c r="L1970" t="s">
        <v>126</v>
      </c>
      <c r="M1970" t="s">
        <v>122</v>
      </c>
      <c r="N1970" s="2">
        <v>43200</v>
      </c>
    </row>
    <row r="1971" spans="1:14" x14ac:dyDescent="0.3">
      <c r="A1971" t="s">
        <v>115</v>
      </c>
      <c r="B1971" t="s">
        <v>134</v>
      </c>
      <c r="C1971">
        <v>960</v>
      </c>
      <c r="D1971" s="1">
        <v>0.15895380000000001</v>
      </c>
      <c r="E1971" s="1">
        <v>5.6753489999999998</v>
      </c>
      <c r="F1971">
        <v>5</v>
      </c>
      <c r="G1971" t="s">
        <v>117</v>
      </c>
      <c r="H1971" t="s">
        <v>118</v>
      </c>
      <c r="I1971">
        <v>0</v>
      </c>
      <c r="J1971" t="s">
        <v>119</v>
      </c>
      <c r="K1971" t="s">
        <v>132</v>
      </c>
      <c r="L1971" t="s">
        <v>126</v>
      </c>
      <c r="M1971" t="s">
        <v>122</v>
      </c>
      <c r="N1971" s="2">
        <v>43200</v>
      </c>
    </row>
    <row r="1972" spans="1:14" x14ac:dyDescent="0.3">
      <c r="A1972" t="s">
        <v>115</v>
      </c>
      <c r="B1972" t="s">
        <v>134</v>
      </c>
      <c r="C1972">
        <v>970</v>
      </c>
      <c r="D1972" s="1">
        <v>0.15735170000000001</v>
      </c>
      <c r="E1972" s="1">
        <v>5.4848619999999997</v>
      </c>
      <c r="F1972">
        <v>1</v>
      </c>
      <c r="G1972" t="s">
        <v>117</v>
      </c>
      <c r="H1972" t="s">
        <v>118</v>
      </c>
      <c r="I1972">
        <v>0</v>
      </c>
      <c r="J1972" t="s">
        <v>119</v>
      </c>
      <c r="K1972" t="s">
        <v>132</v>
      </c>
      <c r="L1972" t="s">
        <v>126</v>
      </c>
      <c r="M1972" t="s">
        <v>122</v>
      </c>
      <c r="N1972" s="2">
        <v>43200</v>
      </c>
    </row>
    <row r="1973" spans="1:14" x14ac:dyDescent="0.3">
      <c r="A1973" t="s">
        <v>115</v>
      </c>
      <c r="B1973" t="s">
        <v>134</v>
      </c>
      <c r="C1973">
        <v>970</v>
      </c>
      <c r="D1973" s="1">
        <v>0.15609120000000001</v>
      </c>
      <c r="E1973" s="1">
        <v>5.4865579999999996</v>
      </c>
      <c r="F1973">
        <v>2</v>
      </c>
      <c r="G1973" t="s">
        <v>117</v>
      </c>
      <c r="H1973" t="s">
        <v>118</v>
      </c>
      <c r="I1973">
        <v>0</v>
      </c>
      <c r="J1973" t="s">
        <v>119</v>
      </c>
      <c r="K1973" t="s">
        <v>132</v>
      </c>
      <c r="L1973" t="s">
        <v>126</v>
      </c>
      <c r="M1973" t="s">
        <v>122</v>
      </c>
      <c r="N1973" s="2">
        <v>43200</v>
      </c>
    </row>
    <row r="1974" spans="1:14" x14ac:dyDescent="0.3">
      <c r="A1974" t="s">
        <v>115</v>
      </c>
      <c r="B1974" t="s">
        <v>134</v>
      </c>
      <c r="C1974">
        <v>970</v>
      </c>
      <c r="D1974" s="1">
        <v>0.15593009999999999</v>
      </c>
      <c r="E1974" s="1">
        <v>5.4552969999999998</v>
      </c>
      <c r="F1974">
        <v>3</v>
      </c>
      <c r="G1974" t="s">
        <v>117</v>
      </c>
      <c r="H1974" t="s">
        <v>118</v>
      </c>
      <c r="I1974">
        <v>0</v>
      </c>
      <c r="J1974" t="s">
        <v>119</v>
      </c>
      <c r="K1974" t="s">
        <v>132</v>
      </c>
      <c r="L1974" t="s">
        <v>126</v>
      </c>
      <c r="M1974" t="s">
        <v>122</v>
      </c>
      <c r="N1974" s="2">
        <v>43200</v>
      </c>
    </row>
    <row r="1975" spans="1:14" x14ac:dyDescent="0.3">
      <c r="A1975" t="s">
        <v>115</v>
      </c>
      <c r="B1975" t="s">
        <v>134</v>
      </c>
      <c r="C1975">
        <v>970</v>
      </c>
      <c r="D1975" s="1">
        <v>0.153419</v>
      </c>
      <c r="E1975" s="1">
        <v>5.3897050000000002</v>
      </c>
      <c r="F1975">
        <v>4</v>
      </c>
      <c r="G1975" t="s">
        <v>117</v>
      </c>
      <c r="H1975" t="s">
        <v>118</v>
      </c>
      <c r="I1975">
        <v>0</v>
      </c>
      <c r="J1975" t="s">
        <v>119</v>
      </c>
      <c r="K1975" t="s">
        <v>132</v>
      </c>
      <c r="L1975" t="s">
        <v>126</v>
      </c>
      <c r="M1975" t="s">
        <v>122</v>
      </c>
      <c r="N1975" s="2">
        <v>43200</v>
      </c>
    </row>
    <row r="1976" spans="1:14" x14ac:dyDescent="0.3">
      <c r="A1976" t="s">
        <v>115</v>
      </c>
      <c r="B1976" t="s">
        <v>134</v>
      </c>
      <c r="C1976">
        <v>970</v>
      </c>
      <c r="D1976" s="1">
        <v>0.1526737</v>
      </c>
      <c r="E1976" s="1">
        <v>5.4252070000000003</v>
      </c>
      <c r="F1976">
        <v>5</v>
      </c>
      <c r="G1976" t="s">
        <v>117</v>
      </c>
      <c r="H1976" t="s">
        <v>118</v>
      </c>
      <c r="I1976">
        <v>0</v>
      </c>
      <c r="J1976" t="s">
        <v>119</v>
      </c>
      <c r="K1976" t="s">
        <v>132</v>
      </c>
      <c r="L1976" t="s">
        <v>126</v>
      </c>
      <c r="M1976" t="s">
        <v>122</v>
      </c>
      <c r="N1976" s="2">
        <v>43200</v>
      </c>
    </row>
    <row r="1977" spans="1:14" x14ac:dyDescent="0.3">
      <c r="A1977" t="s">
        <v>115</v>
      </c>
      <c r="B1977" t="s">
        <v>134</v>
      </c>
      <c r="C1977">
        <v>980</v>
      </c>
      <c r="D1977" s="1">
        <v>0.1565281</v>
      </c>
      <c r="E1977" s="1">
        <v>5.323194</v>
      </c>
      <c r="F1977">
        <v>1</v>
      </c>
      <c r="G1977" t="s">
        <v>117</v>
      </c>
      <c r="H1977" t="s">
        <v>118</v>
      </c>
      <c r="I1977">
        <v>0</v>
      </c>
      <c r="J1977" t="s">
        <v>119</v>
      </c>
      <c r="K1977" t="s">
        <v>132</v>
      </c>
      <c r="L1977" t="s">
        <v>126</v>
      </c>
      <c r="M1977" t="s">
        <v>122</v>
      </c>
      <c r="N1977" s="2">
        <v>43200</v>
      </c>
    </row>
    <row r="1978" spans="1:14" x14ac:dyDescent="0.3">
      <c r="A1978" t="s">
        <v>115</v>
      </c>
      <c r="B1978" t="s">
        <v>134</v>
      </c>
      <c r="C1978">
        <v>980</v>
      </c>
      <c r="D1978" s="1">
        <v>0.1540966</v>
      </c>
      <c r="E1978" s="1">
        <v>5.2486079999999999</v>
      </c>
      <c r="F1978">
        <v>2</v>
      </c>
      <c r="G1978" t="s">
        <v>117</v>
      </c>
      <c r="H1978" t="s">
        <v>118</v>
      </c>
      <c r="I1978">
        <v>0</v>
      </c>
      <c r="J1978" t="s">
        <v>119</v>
      </c>
      <c r="K1978" t="s">
        <v>132</v>
      </c>
      <c r="L1978" t="s">
        <v>126</v>
      </c>
      <c r="M1978" t="s">
        <v>122</v>
      </c>
      <c r="N1978" s="2">
        <v>43200</v>
      </c>
    </row>
    <row r="1979" spans="1:14" x14ac:dyDescent="0.3">
      <c r="A1979" t="s">
        <v>115</v>
      </c>
      <c r="B1979" t="s">
        <v>134</v>
      </c>
      <c r="C1979">
        <v>980</v>
      </c>
      <c r="D1979" s="1">
        <v>0.15241379999999999</v>
      </c>
      <c r="E1979" s="1">
        <v>5.2674099999999999</v>
      </c>
      <c r="F1979">
        <v>3</v>
      </c>
      <c r="G1979" t="s">
        <v>117</v>
      </c>
      <c r="H1979" t="s">
        <v>118</v>
      </c>
      <c r="I1979">
        <v>0</v>
      </c>
      <c r="J1979" t="s">
        <v>119</v>
      </c>
      <c r="K1979" t="s">
        <v>132</v>
      </c>
      <c r="L1979" t="s">
        <v>126</v>
      </c>
      <c r="M1979" t="s">
        <v>122</v>
      </c>
      <c r="N1979" s="2">
        <v>43200</v>
      </c>
    </row>
    <row r="1980" spans="1:14" x14ac:dyDescent="0.3">
      <c r="A1980" t="s">
        <v>115</v>
      </c>
      <c r="B1980" t="s">
        <v>134</v>
      </c>
      <c r="C1980">
        <v>980</v>
      </c>
      <c r="D1980" s="1">
        <v>0.15564549999999999</v>
      </c>
      <c r="E1980" s="1">
        <v>5.3129109999999997</v>
      </c>
      <c r="F1980">
        <v>4</v>
      </c>
      <c r="G1980" t="s">
        <v>117</v>
      </c>
      <c r="H1980" t="s">
        <v>118</v>
      </c>
      <c r="I1980">
        <v>0</v>
      </c>
      <c r="J1980" t="s">
        <v>119</v>
      </c>
      <c r="K1980" t="s">
        <v>132</v>
      </c>
      <c r="L1980" t="s">
        <v>126</v>
      </c>
      <c r="M1980" t="s">
        <v>122</v>
      </c>
      <c r="N1980" s="2">
        <v>43200</v>
      </c>
    </row>
    <row r="1981" spans="1:14" x14ac:dyDescent="0.3">
      <c r="A1981" t="s">
        <v>115</v>
      </c>
      <c r="B1981" t="s">
        <v>134</v>
      </c>
      <c r="C1981">
        <v>980</v>
      </c>
      <c r="D1981" s="1">
        <v>0.15488099999999999</v>
      </c>
      <c r="E1981" s="1">
        <v>5.2791639999999997</v>
      </c>
      <c r="F1981">
        <v>5</v>
      </c>
      <c r="G1981" t="s">
        <v>117</v>
      </c>
      <c r="H1981" t="s">
        <v>118</v>
      </c>
      <c r="I1981">
        <v>0</v>
      </c>
      <c r="J1981" t="s">
        <v>119</v>
      </c>
      <c r="K1981" t="s">
        <v>132</v>
      </c>
      <c r="L1981" t="s">
        <v>126</v>
      </c>
      <c r="M1981" t="s">
        <v>122</v>
      </c>
      <c r="N1981" s="2">
        <v>43200</v>
      </c>
    </row>
    <row r="1982" spans="1:14" x14ac:dyDescent="0.3">
      <c r="A1982" t="s">
        <v>115</v>
      </c>
      <c r="B1982" t="s">
        <v>134</v>
      </c>
      <c r="C1982">
        <v>990</v>
      </c>
      <c r="D1982" s="1">
        <v>0.16320560000000001</v>
      </c>
      <c r="E1982" s="1">
        <v>5.2416919999999996</v>
      </c>
      <c r="F1982">
        <v>1</v>
      </c>
      <c r="G1982" t="s">
        <v>117</v>
      </c>
      <c r="H1982" t="s">
        <v>118</v>
      </c>
      <c r="I1982">
        <v>0</v>
      </c>
      <c r="J1982" t="s">
        <v>119</v>
      </c>
      <c r="K1982" t="s">
        <v>132</v>
      </c>
      <c r="L1982" t="s">
        <v>126</v>
      </c>
      <c r="M1982" t="s">
        <v>122</v>
      </c>
      <c r="N1982" s="2">
        <v>43200</v>
      </c>
    </row>
    <row r="1983" spans="1:14" x14ac:dyDescent="0.3">
      <c r="A1983" t="s">
        <v>115</v>
      </c>
      <c r="B1983" t="s">
        <v>134</v>
      </c>
      <c r="C1983">
        <v>990</v>
      </c>
      <c r="D1983" s="1">
        <v>0.16256960000000001</v>
      </c>
      <c r="E1983" s="1">
        <v>5.1479460000000001</v>
      </c>
      <c r="F1983">
        <v>2</v>
      </c>
      <c r="G1983" t="s">
        <v>117</v>
      </c>
      <c r="H1983" t="s">
        <v>118</v>
      </c>
      <c r="I1983">
        <v>0</v>
      </c>
      <c r="J1983" t="s">
        <v>119</v>
      </c>
      <c r="K1983" t="s">
        <v>132</v>
      </c>
      <c r="L1983" t="s">
        <v>126</v>
      </c>
      <c r="M1983" t="s">
        <v>122</v>
      </c>
      <c r="N1983" s="2">
        <v>43200</v>
      </c>
    </row>
    <row r="1984" spans="1:14" x14ac:dyDescent="0.3">
      <c r="A1984" t="s">
        <v>115</v>
      </c>
      <c r="B1984" t="s">
        <v>134</v>
      </c>
      <c r="C1984">
        <v>990</v>
      </c>
      <c r="D1984" s="1">
        <v>0.163826</v>
      </c>
      <c r="E1984" s="1">
        <v>5.2354640000000003</v>
      </c>
      <c r="F1984">
        <v>3</v>
      </c>
      <c r="G1984" t="s">
        <v>117</v>
      </c>
      <c r="H1984" t="s">
        <v>118</v>
      </c>
      <c r="I1984">
        <v>0</v>
      </c>
      <c r="J1984" t="s">
        <v>119</v>
      </c>
      <c r="K1984" t="s">
        <v>132</v>
      </c>
      <c r="L1984" t="s">
        <v>126</v>
      </c>
      <c r="M1984" t="s">
        <v>122</v>
      </c>
      <c r="N1984" s="2">
        <v>43200</v>
      </c>
    </row>
    <row r="1985" spans="1:14" x14ac:dyDescent="0.3">
      <c r="A1985" t="s">
        <v>115</v>
      </c>
      <c r="B1985" t="s">
        <v>134</v>
      </c>
      <c r="C1985">
        <v>990</v>
      </c>
      <c r="D1985" s="1">
        <v>0.1610723</v>
      </c>
      <c r="E1985" s="1">
        <v>5.1598860000000002</v>
      </c>
      <c r="F1985">
        <v>4</v>
      </c>
      <c r="G1985" t="s">
        <v>117</v>
      </c>
      <c r="H1985" t="s">
        <v>118</v>
      </c>
      <c r="I1985">
        <v>0</v>
      </c>
      <c r="J1985" t="s">
        <v>119</v>
      </c>
      <c r="K1985" t="s">
        <v>132</v>
      </c>
      <c r="L1985" t="s">
        <v>126</v>
      </c>
      <c r="M1985" t="s">
        <v>122</v>
      </c>
      <c r="N1985" s="2">
        <v>43200</v>
      </c>
    </row>
    <row r="1986" spans="1:14" x14ac:dyDescent="0.3">
      <c r="A1986" t="s">
        <v>115</v>
      </c>
      <c r="B1986" t="s">
        <v>134</v>
      </c>
      <c r="C1986">
        <v>990</v>
      </c>
      <c r="D1986" s="1">
        <v>0.1650558</v>
      </c>
      <c r="E1986" s="1">
        <v>5.2392469999999998</v>
      </c>
      <c r="F1986">
        <v>5</v>
      </c>
      <c r="G1986" t="s">
        <v>117</v>
      </c>
      <c r="H1986" t="s">
        <v>118</v>
      </c>
      <c r="I1986">
        <v>0</v>
      </c>
      <c r="J1986" t="s">
        <v>119</v>
      </c>
      <c r="K1986" t="s">
        <v>132</v>
      </c>
      <c r="L1986" t="s">
        <v>126</v>
      </c>
      <c r="M1986" t="s">
        <v>122</v>
      </c>
      <c r="N1986" s="2">
        <v>43200</v>
      </c>
    </row>
    <row r="1987" spans="1:14" x14ac:dyDescent="0.3">
      <c r="A1987" t="s">
        <v>115</v>
      </c>
      <c r="B1987" t="s">
        <v>134</v>
      </c>
      <c r="C1987">
        <v>1000</v>
      </c>
      <c r="D1987" s="1">
        <v>0.1778392</v>
      </c>
      <c r="E1987" s="1">
        <v>5.2218869999999997</v>
      </c>
      <c r="F1987">
        <v>1</v>
      </c>
      <c r="G1987" t="s">
        <v>117</v>
      </c>
      <c r="H1987" t="s">
        <v>118</v>
      </c>
      <c r="I1987">
        <v>0</v>
      </c>
      <c r="J1987" t="s">
        <v>119</v>
      </c>
      <c r="K1987" t="s">
        <v>132</v>
      </c>
      <c r="L1987" t="s">
        <v>126</v>
      </c>
      <c r="M1987" t="s">
        <v>122</v>
      </c>
      <c r="N1987" s="2">
        <v>43200</v>
      </c>
    </row>
    <row r="1988" spans="1:14" x14ac:dyDescent="0.3">
      <c r="A1988" t="s">
        <v>115</v>
      </c>
      <c r="B1988" t="s">
        <v>134</v>
      </c>
      <c r="C1988">
        <v>1000</v>
      </c>
      <c r="D1988" s="1">
        <v>0.16823740000000001</v>
      </c>
      <c r="E1988" s="1">
        <v>5.0220549999999999</v>
      </c>
      <c r="F1988">
        <v>2</v>
      </c>
      <c r="G1988" t="s">
        <v>117</v>
      </c>
      <c r="H1988" t="s">
        <v>118</v>
      </c>
      <c r="I1988">
        <v>0</v>
      </c>
      <c r="J1988" t="s">
        <v>119</v>
      </c>
      <c r="K1988" t="s">
        <v>132</v>
      </c>
      <c r="L1988" t="s">
        <v>126</v>
      </c>
      <c r="M1988" t="s">
        <v>122</v>
      </c>
      <c r="N1988" s="2">
        <v>43200</v>
      </c>
    </row>
    <row r="1989" spans="1:14" x14ac:dyDescent="0.3">
      <c r="A1989" t="s">
        <v>115</v>
      </c>
      <c r="B1989" t="s">
        <v>134</v>
      </c>
      <c r="C1989">
        <v>1000</v>
      </c>
      <c r="D1989" s="1">
        <v>0.1709214</v>
      </c>
      <c r="E1989" s="1">
        <v>5.0982919999999998</v>
      </c>
      <c r="F1989">
        <v>3</v>
      </c>
      <c r="G1989" t="s">
        <v>117</v>
      </c>
      <c r="H1989" t="s">
        <v>118</v>
      </c>
      <c r="I1989">
        <v>0</v>
      </c>
      <c r="J1989" t="s">
        <v>119</v>
      </c>
      <c r="K1989" t="s">
        <v>132</v>
      </c>
      <c r="L1989" t="s">
        <v>126</v>
      </c>
      <c r="M1989" t="s">
        <v>122</v>
      </c>
      <c r="N1989" s="2">
        <v>43200</v>
      </c>
    </row>
    <row r="1990" spans="1:14" x14ac:dyDescent="0.3">
      <c r="A1990" t="s">
        <v>115</v>
      </c>
      <c r="B1990" t="s">
        <v>134</v>
      </c>
      <c r="C1990">
        <v>1000</v>
      </c>
      <c r="D1990" s="1">
        <v>0.16718910000000001</v>
      </c>
      <c r="E1990" s="1">
        <v>4.9616769999999999</v>
      </c>
      <c r="F1990">
        <v>4</v>
      </c>
      <c r="G1990" t="s">
        <v>117</v>
      </c>
      <c r="H1990" t="s">
        <v>118</v>
      </c>
      <c r="I1990">
        <v>0</v>
      </c>
      <c r="J1990" t="s">
        <v>119</v>
      </c>
      <c r="K1990" t="s">
        <v>132</v>
      </c>
      <c r="L1990" t="s">
        <v>126</v>
      </c>
      <c r="M1990" t="s">
        <v>122</v>
      </c>
      <c r="N1990" s="2">
        <v>43200</v>
      </c>
    </row>
    <row r="1991" spans="1:14" x14ac:dyDescent="0.3">
      <c r="A1991" t="s">
        <v>115</v>
      </c>
      <c r="B1991" t="s">
        <v>134</v>
      </c>
      <c r="C1991">
        <v>1000</v>
      </c>
      <c r="D1991" s="1">
        <v>0.1692776</v>
      </c>
      <c r="E1991" s="1">
        <v>5.0313639999999999</v>
      </c>
      <c r="F1991">
        <v>5</v>
      </c>
      <c r="G1991" t="s">
        <v>117</v>
      </c>
      <c r="H1991" t="s">
        <v>118</v>
      </c>
      <c r="I1991">
        <v>0</v>
      </c>
      <c r="J1991" t="s">
        <v>119</v>
      </c>
      <c r="K1991" t="s">
        <v>132</v>
      </c>
      <c r="L1991" t="s">
        <v>126</v>
      </c>
      <c r="M1991" t="s">
        <v>122</v>
      </c>
      <c r="N1991" s="2">
        <v>43200</v>
      </c>
    </row>
    <row r="1992" spans="1:14" x14ac:dyDescent="0.3">
      <c r="A1992" t="s">
        <v>115</v>
      </c>
      <c r="B1992" t="s">
        <v>134</v>
      </c>
      <c r="C1992">
        <v>1010</v>
      </c>
      <c r="D1992" s="1">
        <v>0.18411169999999999</v>
      </c>
      <c r="E1992" s="1">
        <v>4.9441810000000004</v>
      </c>
      <c r="F1992">
        <v>1</v>
      </c>
      <c r="G1992" t="s">
        <v>117</v>
      </c>
      <c r="H1992" t="s">
        <v>118</v>
      </c>
      <c r="I1992">
        <v>0</v>
      </c>
      <c r="J1992" t="s">
        <v>119</v>
      </c>
      <c r="K1992" t="s">
        <v>132</v>
      </c>
      <c r="L1992" t="s">
        <v>126</v>
      </c>
      <c r="M1992" t="s">
        <v>122</v>
      </c>
      <c r="N1992" s="2">
        <v>43200</v>
      </c>
    </row>
    <row r="1993" spans="1:14" x14ac:dyDescent="0.3">
      <c r="A1993" t="s">
        <v>115</v>
      </c>
      <c r="B1993" t="s">
        <v>134</v>
      </c>
      <c r="C1993">
        <v>1010</v>
      </c>
      <c r="D1993" s="1">
        <v>0.18244089999999999</v>
      </c>
      <c r="E1993" s="1">
        <v>4.8951289999999998</v>
      </c>
      <c r="F1993">
        <v>2</v>
      </c>
      <c r="G1993" t="s">
        <v>117</v>
      </c>
      <c r="H1993" t="s">
        <v>118</v>
      </c>
      <c r="I1993">
        <v>0</v>
      </c>
      <c r="J1993" t="s">
        <v>119</v>
      </c>
      <c r="K1993" t="s">
        <v>132</v>
      </c>
      <c r="L1993" t="s">
        <v>126</v>
      </c>
      <c r="M1993" t="s">
        <v>122</v>
      </c>
      <c r="N1993" s="2">
        <v>43200</v>
      </c>
    </row>
    <row r="1994" spans="1:14" x14ac:dyDescent="0.3">
      <c r="A1994" t="s">
        <v>115</v>
      </c>
      <c r="B1994" t="s">
        <v>134</v>
      </c>
      <c r="C1994">
        <v>1010</v>
      </c>
      <c r="D1994" s="1">
        <v>0.1818225</v>
      </c>
      <c r="E1994" s="1">
        <v>4.9027839999999996</v>
      </c>
      <c r="F1994">
        <v>3</v>
      </c>
      <c r="G1994" t="s">
        <v>117</v>
      </c>
      <c r="H1994" t="s">
        <v>118</v>
      </c>
      <c r="I1994">
        <v>0</v>
      </c>
      <c r="J1994" t="s">
        <v>119</v>
      </c>
      <c r="K1994" t="s">
        <v>132</v>
      </c>
      <c r="L1994" t="s">
        <v>126</v>
      </c>
      <c r="M1994" t="s">
        <v>122</v>
      </c>
      <c r="N1994" s="2">
        <v>43200</v>
      </c>
    </row>
    <row r="1995" spans="1:14" x14ac:dyDescent="0.3">
      <c r="A1995" t="s">
        <v>115</v>
      </c>
      <c r="B1995" t="s">
        <v>134</v>
      </c>
      <c r="C1995">
        <v>1010</v>
      </c>
      <c r="D1995" s="1">
        <v>0.18198139999999999</v>
      </c>
      <c r="E1995" s="1">
        <v>4.8841789999999996</v>
      </c>
      <c r="F1995">
        <v>4</v>
      </c>
      <c r="G1995" t="s">
        <v>117</v>
      </c>
      <c r="H1995" t="s">
        <v>118</v>
      </c>
      <c r="I1995">
        <v>0</v>
      </c>
      <c r="J1995" t="s">
        <v>119</v>
      </c>
      <c r="K1995" t="s">
        <v>132</v>
      </c>
      <c r="L1995" t="s">
        <v>126</v>
      </c>
      <c r="M1995" t="s">
        <v>122</v>
      </c>
      <c r="N1995" s="2">
        <v>43200</v>
      </c>
    </row>
    <row r="1996" spans="1:14" x14ac:dyDescent="0.3">
      <c r="A1996" t="s">
        <v>115</v>
      </c>
      <c r="B1996" t="s">
        <v>134</v>
      </c>
      <c r="C1996">
        <v>1010</v>
      </c>
      <c r="D1996" s="1">
        <v>0.1785891</v>
      </c>
      <c r="E1996" s="1">
        <v>4.7916319999999999</v>
      </c>
      <c r="F1996">
        <v>5</v>
      </c>
      <c r="G1996" t="s">
        <v>117</v>
      </c>
      <c r="H1996" t="s">
        <v>118</v>
      </c>
      <c r="I1996">
        <v>0</v>
      </c>
      <c r="J1996" t="s">
        <v>119</v>
      </c>
      <c r="K1996" t="s">
        <v>132</v>
      </c>
      <c r="L1996" t="s">
        <v>126</v>
      </c>
      <c r="M1996" t="s">
        <v>122</v>
      </c>
      <c r="N1996" s="2">
        <v>43200</v>
      </c>
    </row>
    <row r="1997" spans="1:14" x14ac:dyDescent="0.3">
      <c r="A1997" t="s">
        <v>115</v>
      </c>
      <c r="B1997" t="s">
        <v>134</v>
      </c>
      <c r="C1997">
        <v>1020</v>
      </c>
      <c r="D1997" s="1">
        <v>0.20053679999999999</v>
      </c>
      <c r="E1997" s="1">
        <v>4.7908350000000004</v>
      </c>
      <c r="F1997">
        <v>1</v>
      </c>
      <c r="G1997" t="s">
        <v>117</v>
      </c>
      <c r="H1997" t="s">
        <v>118</v>
      </c>
      <c r="I1997">
        <v>0</v>
      </c>
      <c r="J1997" t="s">
        <v>119</v>
      </c>
      <c r="K1997" t="s">
        <v>132</v>
      </c>
      <c r="L1997" t="s">
        <v>126</v>
      </c>
      <c r="M1997" t="s">
        <v>122</v>
      </c>
      <c r="N1997" s="2">
        <v>43200</v>
      </c>
    </row>
    <row r="1998" spans="1:14" x14ac:dyDescent="0.3">
      <c r="A1998" t="s">
        <v>115</v>
      </c>
      <c r="B1998" t="s">
        <v>134</v>
      </c>
      <c r="C1998">
        <v>1020</v>
      </c>
      <c r="D1998" s="1">
        <v>0.19558329999999999</v>
      </c>
      <c r="E1998" s="1">
        <v>4.7053390000000004</v>
      </c>
      <c r="F1998">
        <v>2</v>
      </c>
      <c r="G1998" t="s">
        <v>117</v>
      </c>
      <c r="H1998" t="s">
        <v>118</v>
      </c>
      <c r="I1998">
        <v>0</v>
      </c>
      <c r="J1998" t="s">
        <v>119</v>
      </c>
      <c r="K1998" t="s">
        <v>132</v>
      </c>
      <c r="L1998" t="s">
        <v>126</v>
      </c>
      <c r="M1998" t="s">
        <v>122</v>
      </c>
      <c r="N1998" s="2">
        <v>43200</v>
      </c>
    </row>
    <row r="1999" spans="1:14" x14ac:dyDescent="0.3">
      <c r="A1999" t="s">
        <v>115</v>
      </c>
      <c r="B1999" t="s">
        <v>134</v>
      </c>
      <c r="C1999">
        <v>1020</v>
      </c>
      <c r="D1999" s="1">
        <v>0.19474269999999999</v>
      </c>
      <c r="E1999" s="1">
        <v>4.7004669999999997</v>
      </c>
      <c r="F1999">
        <v>3</v>
      </c>
      <c r="G1999" t="s">
        <v>117</v>
      </c>
      <c r="H1999" t="s">
        <v>118</v>
      </c>
      <c r="I1999">
        <v>0</v>
      </c>
      <c r="J1999" t="s">
        <v>119</v>
      </c>
      <c r="K1999" t="s">
        <v>132</v>
      </c>
      <c r="L1999" t="s">
        <v>126</v>
      </c>
      <c r="M1999" t="s">
        <v>122</v>
      </c>
      <c r="N1999" s="2">
        <v>43200</v>
      </c>
    </row>
    <row r="2000" spans="1:14" x14ac:dyDescent="0.3">
      <c r="A2000" t="s">
        <v>115</v>
      </c>
      <c r="B2000" t="s">
        <v>134</v>
      </c>
      <c r="C2000">
        <v>1020</v>
      </c>
      <c r="D2000" s="1">
        <v>0.19669629999999999</v>
      </c>
      <c r="E2000" s="1">
        <v>4.7242559999999996</v>
      </c>
      <c r="F2000">
        <v>4</v>
      </c>
      <c r="G2000" t="s">
        <v>117</v>
      </c>
      <c r="H2000" t="s">
        <v>118</v>
      </c>
      <c r="I2000">
        <v>0</v>
      </c>
      <c r="J2000" t="s">
        <v>119</v>
      </c>
      <c r="K2000" t="s">
        <v>132</v>
      </c>
      <c r="L2000" t="s">
        <v>126</v>
      </c>
      <c r="M2000" t="s">
        <v>122</v>
      </c>
      <c r="N2000" s="2">
        <v>43200</v>
      </c>
    </row>
    <row r="2001" spans="1:14" x14ac:dyDescent="0.3">
      <c r="A2001" t="s">
        <v>115</v>
      </c>
      <c r="B2001" t="s">
        <v>134</v>
      </c>
      <c r="C2001">
        <v>1020</v>
      </c>
      <c r="D2001" s="1">
        <v>0.20082459999999999</v>
      </c>
      <c r="E2001" s="1">
        <v>4.8210850000000001</v>
      </c>
      <c r="F2001">
        <v>5</v>
      </c>
      <c r="G2001" t="s">
        <v>117</v>
      </c>
      <c r="H2001" t="s">
        <v>118</v>
      </c>
      <c r="I2001">
        <v>0</v>
      </c>
      <c r="J2001" t="s">
        <v>119</v>
      </c>
      <c r="K2001" t="s">
        <v>132</v>
      </c>
      <c r="L2001" t="s">
        <v>126</v>
      </c>
      <c r="M2001" t="s">
        <v>122</v>
      </c>
      <c r="N2001" s="2">
        <v>43200</v>
      </c>
    </row>
    <row r="2002" spans="1:14" x14ac:dyDescent="0.3">
      <c r="A2002" t="s">
        <v>115</v>
      </c>
      <c r="B2002" t="s">
        <v>134</v>
      </c>
      <c r="C2002">
        <v>1030</v>
      </c>
      <c r="D2002" s="1">
        <v>0.16577829999999999</v>
      </c>
      <c r="E2002" s="1">
        <v>4.5740679999999996</v>
      </c>
      <c r="F2002">
        <v>1</v>
      </c>
      <c r="G2002" t="s">
        <v>117</v>
      </c>
      <c r="H2002" t="s">
        <v>118</v>
      </c>
      <c r="I2002">
        <v>0</v>
      </c>
      <c r="J2002" t="s">
        <v>119</v>
      </c>
      <c r="K2002" t="s">
        <v>132</v>
      </c>
      <c r="L2002" t="s">
        <v>126</v>
      </c>
      <c r="M2002" t="s">
        <v>122</v>
      </c>
      <c r="N2002" s="2">
        <v>43200</v>
      </c>
    </row>
    <row r="2003" spans="1:14" x14ac:dyDescent="0.3">
      <c r="A2003" t="s">
        <v>115</v>
      </c>
      <c r="B2003" t="s">
        <v>134</v>
      </c>
      <c r="C2003">
        <v>1030</v>
      </c>
      <c r="D2003" s="1">
        <v>0.17010610000000001</v>
      </c>
      <c r="E2003" s="1">
        <v>4.6514189999999997</v>
      </c>
      <c r="F2003">
        <v>2</v>
      </c>
      <c r="G2003" t="s">
        <v>117</v>
      </c>
      <c r="H2003" t="s">
        <v>118</v>
      </c>
      <c r="I2003">
        <v>0</v>
      </c>
      <c r="J2003" t="s">
        <v>119</v>
      </c>
      <c r="K2003" t="s">
        <v>132</v>
      </c>
      <c r="L2003" t="s">
        <v>126</v>
      </c>
      <c r="M2003" t="s">
        <v>122</v>
      </c>
      <c r="N2003" s="2">
        <v>43200</v>
      </c>
    </row>
    <row r="2004" spans="1:14" x14ac:dyDescent="0.3">
      <c r="A2004" t="s">
        <v>115</v>
      </c>
      <c r="B2004" t="s">
        <v>134</v>
      </c>
      <c r="C2004">
        <v>1030</v>
      </c>
      <c r="D2004" s="1">
        <v>0.1721087</v>
      </c>
      <c r="E2004" s="1">
        <v>4.6744560000000002</v>
      </c>
      <c r="F2004">
        <v>3</v>
      </c>
      <c r="G2004" t="s">
        <v>117</v>
      </c>
      <c r="H2004" t="s">
        <v>118</v>
      </c>
      <c r="I2004">
        <v>0</v>
      </c>
      <c r="J2004" t="s">
        <v>119</v>
      </c>
      <c r="K2004" t="s">
        <v>132</v>
      </c>
      <c r="L2004" t="s">
        <v>126</v>
      </c>
      <c r="M2004" t="s">
        <v>122</v>
      </c>
      <c r="N2004" s="2">
        <v>43200</v>
      </c>
    </row>
    <row r="2005" spans="1:14" x14ac:dyDescent="0.3">
      <c r="A2005" t="s">
        <v>115</v>
      </c>
      <c r="B2005" t="s">
        <v>134</v>
      </c>
      <c r="C2005">
        <v>1030</v>
      </c>
      <c r="D2005" s="1">
        <v>0.1710208</v>
      </c>
      <c r="E2005" s="1">
        <v>4.6655689999999996</v>
      </c>
      <c r="F2005">
        <v>4</v>
      </c>
      <c r="G2005" t="s">
        <v>117</v>
      </c>
      <c r="H2005" t="s">
        <v>118</v>
      </c>
      <c r="I2005">
        <v>0</v>
      </c>
      <c r="J2005" t="s">
        <v>119</v>
      </c>
      <c r="K2005" t="s">
        <v>132</v>
      </c>
      <c r="L2005" t="s">
        <v>126</v>
      </c>
      <c r="M2005" t="s">
        <v>122</v>
      </c>
      <c r="N2005" s="2">
        <v>43200</v>
      </c>
    </row>
    <row r="2006" spans="1:14" x14ac:dyDescent="0.3">
      <c r="A2006" t="s">
        <v>115</v>
      </c>
      <c r="B2006" t="s">
        <v>134</v>
      </c>
      <c r="C2006">
        <v>1030</v>
      </c>
      <c r="D2006" s="1">
        <v>0.16822680000000001</v>
      </c>
      <c r="E2006" s="1">
        <v>4.68093</v>
      </c>
      <c r="F2006">
        <v>5</v>
      </c>
      <c r="G2006" t="s">
        <v>117</v>
      </c>
      <c r="H2006" t="s">
        <v>118</v>
      </c>
      <c r="I2006">
        <v>0</v>
      </c>
      <c r="J2006" t="s">
        <v>119</v>
      </c>
      <c r="K2006" t="s">
        <v>132</v>
      </c>
      <c r="L2006" t="s">
        <v>126</v>
      </c>
      <c r="M2006" t="s">
        <v>122</v>
      </c>
      <c r="N2006" s="2">
        <v>43200</v>
      </c>
    </row>
    <row r="2007" spans="1:14" x14ac:dyDescent="0.3">
      <c r="A2007" t="s">
        <v>115</v>
      </c>
      <c r="B2007" t="s">
        <v>134</v>
      </c>
      <c r="C2007">
        <v>1040</v>
      </c>
      <c r="D2007" s="1">
        <v>0.15267230000000001</v>
      </c>
      <c r="E2007" s="1">
        <v>4.6246970000000003</v>
      </c>
      <c r="F2007">
        <v>1</v>
      </c>
      <c r="G2007" t="s">
        <v>117</v>
      </c>
      <c r="H2007" t="s">
        <v>118</v>
      </c>
      <c r="I2007">
        <v>0</v>
      </c>
      <c r="J2007" t="s">
        <v>119</v>
      </c>
      <c r="K2007" t="s">
        <v>132</v>
      </c>
      <c r="L2007" t="s">
        <v>126</v>
      </c>
      <c r="M2007" t="s">
        <v>122</v>
      </c>
      <c r="N2007" s="2">
        <v>43200</v>
      </c>
    </row>
    <row r="2008" spans="1:14" x14ac:dyDescent="0.3">
      <c r="A2008" t="s">
        <v>115</v>
      </c>
      <c r="B2008" t="s">
        <v>134</v>
      </c>
      <c r="C2008">
        <v>1040</v>
      </c>
      <c r="D2008" s="1">
        <v>0.1567462</v>
      </c>
      <c r="E2008" s="1">
        <v>4.6855000000000002</v>
      </c>
      <c r="F2008">
        <v>2</v>
      </c>
      <c r="G2008" t="s">
        <v>117</v>
      </c>
      <c r="H2008" t="s">
        <v>118</v>
      </c>
      <c r="I2008">
        <v>0</v>
      </c>
      <c r="J2008" t="s">
        <v>119</v>
      </c>
      <c r="K2008" t="s">
        <v>132</v>
      </c>
      <c r="L2008" t="s">
        <v>126</v>
      </c>
      <c r="M2008" t="s">
        <v>122</v>
      </c>
      <c r="N2008" s="2">
        <v>43200</v>
      </c>
    </row>
    <row r="2009" spans="1:14" x14ac:dyDescent="0.3">
      <c r="A2009" t="s">
        <v>115</v>
      </c>
      <c r="B2009" t="s">
        <v>134</v>
      </c>
      <c r="C2009">
        <v>1040</v>
      </c>
      <c r="D2009" s="1">
        <v>0.1531807</v>
      </c>
      <c r="E2009" s="1">
        <v>4.6422350000000003</v>
      </c>
      <c r="F2009">
        <v>3</v>
      </c>
      <c r="G2009" t="s">
        <v>117</v>
      </c>
      <c r="H2009" t="s">
        <v>118</v>
      </c>
      <c r="I2009">
        <v>0</v>
      </c>
      <c r="J2009" t="s">
        <v>119</v>
      </c>
      <c r="K2009" t="s">
        <v>132</v>
      </c>
      <c r="L2009" t="s">
        <v>126</v>
      </c>
      <c r="M2009" t="s">
        <v>122</v>
      </c>
      <c r="N2009" s="2">
        <v>43200</v>
      </c>
    </row>
    <row r="2010" spans="1:14" x14ac:dyDescent="0.3">
      <c r="A2010" t="s">
        <v>115</v>
      </c>
      <c r="B2010" t="s">
        <v>134</v>
      </c>
      <c r="C2010">
        <v>1040</v>
      </c>
      <c r="D2010" s="1">
        <v>0.15431990000000001</v>
      </c>
      <c r="E2010" s="1">
        <v>4.5945029999999996</v>
      </c>
      <c r="F2010">
        <v>4</v>
      </c>
      <c r="G2010" t="s">
        <v>117</v>
      </c>
      <c r="H2010" t="s">
        <v>118</v>
      </c>
      <c r="I2010">
        <v>0</v>
      </c>
      <c r="J2010" t="s">
        <v>119</v>
      </c>
      <c r="K2010" t="s">
        <v>132</v>
      </c>
      <c r="L2010" t="s">
        <v>126</v>
      </c>
      <c r="M2010" t="s">
        <v>122</v>
      </c>
      <c r="N2010" s="2">
        <v>43200</v>
      </c>
    </row>
    <row r="2011" spans="1:14" x14ac:dyDescent="0.3">
      <c r="A2011" t="s">
        <v>115</v>
      </c>
      <c r="B2011" t="s">
        <v>134</v>
      </c>
      <c r="C2011">
        <v>1040</v>
      </c>
      <c r="D2011" s="1">
        <v>0.15639610000000001</v>
      </c>
      <c r="E2011" s="1">
        <v>4.6908269999999996</v>
      </c>
      <c r="F2011">
        <v>5</v>
      </c>
      <c r="G2011" t="s">
        <v>117</v>
      </c>
      <c r="H2011" t="s">
        <v>118</v>
      </c>
      <c r="I2011">
        <v>0</v>
      </c>
      <c r="J2011" t="s">
        <v>119</v>
      </c>
      <c r="K2011" t="s">
        <v>132</v>
      </c>
      <c r="L2011" t="s">
        <v>126</v>
      </c>
      <c r="M2011" t="s">
        <v>122</v>
      </c>
      <c r="N2011" s="2">
        <v>43200</v>
      </c>
    </row>
    <row r="2012" spans="1:14" x14ac:dyDescent="0.3">
      <c r="A2012" t="s">
        <v>115</v>
      </c>
      <c r="B2012" t="s">
        <v>134</v>
      </c>
      <c r="C2012">
        <v>1050</v>
      </c>
      <c r="D2012" s="1">
        <v>0.15110660000000001</v>
      </c>
      <c r="E2012" s="1">
        <v>4.5158050000000003</v>
      </c>
      <c r="F2012">
        <v>1</v>
      </c>
      <c r="G2012" t="s">
        <v>117</v>
      </c>
      <c r="H2012" t="s">
        <v>118</v>
      </c>
      <c r="I2012">
        <v>0</v>
      </c>
      <c r="J2012" t="s">
        <v>119</v>
      </c>
      <c r="K2012" t="s">
        <v>132</v>
      </c>
      <c r="L2012" t="s">
        <v>126</v>
      </c>
      <c r="M2012" t="s">
        <v>122</v>
      </c>
      <c r="N2012" s="2">
        <v>43200</v>
      </c>
    </row>
    <row r="2013" spans="1:14" x14ac:dyDescent="0.3">
      <c r="A2013" t="s">
        <v>115</v>
      </c>
      <c r="B2013" t="s">
        <v>134</v>
      </c>
      <c r="C2013">
        <v>1050</v>
      </c>
      <c r="D2013" s="1">
        <v>0.15516659999999999</v>
      </c>
      <c r="E2013" s="1">
        <v>4.5411570000000001</v>
      </c>
      <c r="F2013">
        <v>2</v>
      </c>
      <c r="G2013" t="s">
        <v>117</v>
      </c>
      <c r="H2013" t="s">
        <v>118</v>
      </c>
      <c r="I2013">
        <v>0</v>
      </c>
      <c r="J2013" t="s">
        <v>119</v>
      </c>
      <c r="K2013" t="s">
        <v>132</v>
      </c>
      <c r="L2013" t="s">
        <v>126</v>
      </c>
      <c r="M2013" t="s">
        <v>122</v>
      </c>
      <c r="N2013" s="2">
        <v>43200</v>
      </c>
    </row>
    <row r="2014" spans="1:14" x14ac:dyDescent="0.3">
      <c r="A2014" t="s">
        <v>115</v>
      </c>
      <c r="B2014" t="s">
        <v>134</v>
      </c>
      <c r="C2014">
        <v>1050</v>
      </c>
      <c r="D2014" s="1">
        <v>0.15283859999999999</v>
      </c>
      <c r="E2014" s="1">
        <v>4.5563289999999999</v>
      </c>
      <c r="F2014">
        <v>3</v>
      </c>
      <c r="G2014" t="s">
        <v>117</v>
      </c>
      <c r="H2014" t="s">
        <v>118</v>
      </c>
      <c r="I2014">
        <v>0</v>
      </c>
      <c r="J2014" t="s">
        <v>119</v>
      </c>
      <c r="K2014" t="s">
        <v>132</v>
      </c>
      <c r="L2014" t="s">
        <v>126</v>
      </c>
      <c r="M2014" t="s">
        <v>122</v>
      </c>
      <c r="N2014" s="2">
        <v>43200</v>
      </c>
    </row>
    <row r="2015" spans="1:14" x14ac:dyDescent="0.3">
      <c r="A2015" t="s">
        <v>115</v>
      </c>
      <c r="B2015" t="s">
        <v>134</v>
      </c>
      <c r="C2015">
        <v>1050</v>
      </c>
      <c r="D2015" s="1">
        <v>0.1569844</v>
      </c>
      <c r="E2015" s="1">
        <v>4.6352869999999999</v>
      </c>
      <c r="F2015">
        <v>4</v>
      </c>
      <c r="G2015" t="s">
        <v>117</v>
      </c>
      <c r="H2015" t="s">
        <v>118</v>
      </c>
      <c r="I2015">
        <v>0</v>
      </c>
      <c r="J2015" t="s">
        <v>119</v>
      </c>
      <c r="K2015" t="s">
        <v>132</v>
      </c>
      <c r="L2015" t="s">
        <v>126</v>
      </c>
      <c r="M2015" t="s">
        <v>122</v>
      </c>
      <c r="N2015" s="2">
        <v>43200</v>
      </c>
    </row>
    <row r="2016" spans="1:14" x14ac:dyDescent="0.3">
      <c r="A2016" t="s">
        <v>115</v>
      </c>
      <c r="B2016" t="s">
        <v>134</v>
      </c>
      <c r="C2016">
        <v>1050</v>
      </c>
      <c r="D2016" s="1">
        <v>0.1551497</v>
      </c>
      <c r="E2016" s="1">
        <v>4.6412319999999996</v>
      </c>
      <c r="F2016">
        <v>5</v>
      </c>
      <c r="G2016" t="s">
        <v>117</v>
      </c>
      <c r="H2016" t="s">
        <v>118</v>
      </c>
      <c r="I2016">
        <v>0</v>
      </c>
      <c r="J2016" t="s">
        <v>119</v>
      </c>
      <c r="K2016" t="s">
        <v>132</v>
      </c>
      <c r="L2016" t="s">
        <v>126</v>
      </c>
      <c r="M2016" t="s">
        <v>122</v>
      </c>
      <c r="N2016" s="2">
        <v>43200</v>
      </c>
    </row>
    <row r="2017" spans="1:14" x14ac:dyDescent="0.3">
      <c r="A2017" t="s">
        <v>115</v>
      </c>
      <c r="B2017" t="s">
        <v>134</v>
      </c>
      <c r="C2017">
        <v>1060</v>
      </c>
      <c r="D2017" s="1">
        <v>0.15708510000000001</v>
      </c>
      <c r="E2017" s="1">
        <v>4.5486849999999999</v>
      </c>
      <c r="F2017">
        <v>1</v>
      </c>
      <c r="G2017" t="s">
        <v>117</v>
      </c>
      <c r="H2017" t="s">
        <v>118</v>
      </c>
      <c r="I2017">
        <v>0</v>
      </c>
      <c r="J2017" t="s">
        <v>119</v>
      </c>
      <c r="K2017" t="s">
        <v>132</v>
      </c>
      <c r="L2017" t="s">
        <v>126</v>
      </c>
      <c r="M2017" t="s">
        <v>122</v>
      </c>
      <c r="N2017" s="2">
        <v>43200</v>
      </c>
    </row>
    <row r="2018" spans="1:14" x14ac:dyDescent="0.3">
      <c r="A2018" t="s">
        <v>115</v>
      </c>
      <c r="B2018" t="s">
        <v>134</v>
      </c>
      <c r="C2018">
        <v>1060</v>
      </c>
      <c r="D2018" s="1">
        <v>0.15504519999999999</v>
      </c>
      <c r="E2018" s="1">
        <v>4.4612720000000001</v>
      </c>
      <c r="F2018">
        <v>2</v>
      </c>
      <c r="G2018" t="s">
        <v>117</v>
      </c>
      <c r="H2018" t="s">
        <v>118</v>
      </c>
      <c r="I2018">
        <v>0</v>
      </c>
      <c r="J2018" t="s">
        <v>119</v>
      </c>
      <c r="K2018" t="s">
        <v>132</v>
      </c>
      <c r="L2018" t="s">
        <v>126</v>
      </c>
      <c r="M2018" t="s">
        <v>122</v>
      </c>
      <c r="N2018" s="2">
        <v>43200</v>
      </c>
    </row>
    <row r="2019" spans="1:14" x14ac:dyDescent="0.3">
      <c r="A2019" t="s">
        <v>115</v>
      </c>
      <c r="B2019" t="s">
        <v>134</v>
      </c>
      <c r="C2019">
        <v>1060</v>
      </c>
      <c r="D2019" s="1">
        <v>0.15420329999999999</v>
      </c>
      <c r="E2019" s="1">
        <v>4.4426579999999998</v>
      </c>
      <c r="F2019">
        <v>3</v>
      </c>
      <c r="G2019" t="s">
        <v>117</v>
      </c>
      <c r="H2019" t="s">
        <v>118</v>
      </c>
      <c r="I2019">
        <v>0</v>
      </c>
      <c r="J2019" t="s">
        <v>119</v>
      </c>
      <c r="K2019" t="s">
        <v>132</v>
      </c>
      <c r="L2019" t="s">
        <v>126</v>
      </c>
      <c r="M2019" t="s">
        <v>122</v>
      </c>
      <c r="N2019" s="2">
        <v>43200</v>
      </c>
    </row>
    <row r="2020" spans="1:14" x14ac:dyDescent="0.3">
      <c r="A2020" t="s">
        <v>115</v>
      </c>
      <c r="B2020" t="s">
        <v>134</v>
      </c>
      <c r="C2020">
        <v>1060</v>
      </c>
      <c r="D2020" s="1">
        <v>0.16231110000000001</v>
      </c>
      <c r="E2020" s="1">
        <v>4.6497590000000004</v>
      </c>
      <c r="F2020">
        <v>4</v>
      </c>
      <c r="G2020" t="s">
        <v>117</v>
      </c>
      <c r="H2020" t="s">
        <v>118</v>
      </c>
      <c r="I2020">
        <v>0</v>
      </c>
      <c r="J2020" t="s">
        <v>119</v>
      </c>
      <c r="K2020" t="s">
        <v>132</v>
      </c>
      <c r="L2020" t="s">
        <v>126</v>
      </c>
      <c r="M2020" t="s">
        <v>122</v>
      </c>
      <c r="N2020" s="2">
        <v>43200</v>
      </c>
    </row>
    <row r="2021" spans="1:14" x14ac:dyDescent="0.3">
      <c r="A2021" t="s">
        <v>115</v>
      </c>
      <c r="B2021" t="s">
        <v>134</v>
      </c>
      <c r="C2021">
        <v>1060</v>
      </c>
      <c r="D2021" s="1">
        <v>0.1590376</v>
      </c>
      <c r="E2021" s="1">
        <v>4.5856640000000004</v>
      </c>
      <c r="F2021">
        <v>5</v>
      </c>
      <c r="G2021" t="s">
        <v>117</v>
      </c>
      <c r="H2021" t="s">
        <v>118</v>
      </c>
      <c r="I2021">
        <v>0</v>
      </c>
      <c r="J2021" t="s">
        <v>119</v>
      </c>
      <c r="K2021" t="s">
        <v>132</v>
      </c>
      <c r="L2021" t="s">
        <v>126</v>
      </c>
      <c r="M2021" t="s">
        <v>122</v>
      </c>
      <c r="N2021" s="2">
        <v>43200</v>
      </c>
    </row>
    <row r="2022" spans="1:14" x14ac:dyDescent="0.3">
      <c r="A2022" t="s">
        <v>115</v>
      </c>
      <c r="B2022" t="s">
        <v>134</v>
      </c>
      <c r="C2022">
        <v>1070</v>
      </c>
      <c r="D2022" s="1">
        <v>0.15843969999999999</v>
      </c>
      <c r="E2022" s="1">
        <v>4.265263</v>
      </c>
      <c r="F2022">
        <v>1</v>
      </c>
      <c r="G2022" t="s">
        <v>117</v>
      </c>
      <c r="H2022" t="s">
        <v>118</v>
      </c>
      <c r="I2022">
        <v>0</v>
      </c>
      <c r="J2022" t="s">
        <v>119</v>
      </c>
      <c r="K2022" t="s">
        <v>132</v>
      </c>
      <c r="L2022" t="s">
        <v>126</v>
      </c>
      <c r="M2022" t="s">
        <v>122</v>
      </c>
      <c r="N2022" s="2">
        <v>43200</v>
      </c>
    </row>
    <row r="2023" spans="1:14" x14ac:dyDescent="0.3">
      <c r="A2023" t="s">
        <v>115</v>
      </c>
      <c r="B2023" t="s">
        <v>134</v>
      </c>
      <c r="C2023">
        <v>1070</v>
      </c>
      <c r="D2023" s="1">
        <v>0.15775210000000001</v>
      </c>
      <c r="E2023" s="1">
        <v>4.2675789999999996</v>
      </c>
      <c r="F2023">
        <v>2</v>
      </c>
      <c r="G2023" t="s">
        <v>117</v>
      </c>
      <c r="H2023" t="s">
        <v>118</v>
      </c>
      <c r="I2023">
        <v>0</v>
      </c>
      <c r="J2023" t="s">
        <v>119</v>
      </c>
      <c r="K2023" t="s">
        <v>132</v>
      </c>
      <c r="L2023" t="s">
        <v>126</v>
      </c>
      <c r="M2023" t="s">
        <v>122</v>
      </c>
      <c r="N2023" s="2">
        <v>43200</v>
      </c>
    </row>
    <row r="2024" spans="1:14" x14ac:dyDescent="0.3">
      <c r="A2024" t="s">
        <v>115</v>
      </c>
      <c r="B2024" t="s">
        <v>134</v>
      </c>
      <c r="C2024">
        <v>1070</v>
      </c>
      <c r="D2024" s="1">
        <v>0.15934209999999999</v>
      </c>
      <c r="E2024" s="1">
        <v>4.3168550000000003</v>
      </c>
      <c r="F2024">
        <v>3</v>
      </c>
      <c r="G2024" t="s">
        <v>117</v>
      </c>
      <c r="H2024" t="s">
        <v>118</v>
      </c>
      <c r="I2024">
        <v>0</v>
      </c>
      <c r="J2024" t="s">
        <v>119</v>
      </c>
      <c r="K2024" t="s">
        <v>132</v>
      </c>
      <c r="L2024" t="s">
        <v>126</v>
      </c>
      <c r="M2024" t="s">
        <v>122</v>
      </c>
      <c r="N2024" s="2">
        <v>43200</v>
      </c>
    </row>
    <row r="2025" spans="1:14" x14ac:dyDescent="0.3">
      <c r="A2025" t="s">
        <v>115</v>
      </c>
      <c r="B2025" t="s">
        <v>134</v>
      </c>
      <c r="C2025">
        <v>1070</v>
      </c>
      <c r="D2025" s="1">
        <v>0.161914</v>
      </c>
      <c r="E2025" s="1">
        <v>4.3366170000000004</v>
      </c>
      <c r="F2025">
        <v>4</v>
      </c>
      <c r="G2025" t="s">
        <v>117</v>
      </c>
      <c r="H2025" t="s">
        <v>118</v>
      </c>
      <c r="I2025">
        <v>0</v>
      </c>
      <c r="J2025" t="s">
        <v>119</v>
      </c>
      <c r="K2025" t="s">
        <v>132</v>
      </c>
      <c r="L2025" t="s">
        <v>126</v>
      </c>
      <c r="M2025" t="s">
        <v>122</v>
      </c>
      <c r="N2025" s="2">
        <v>43200</v>
      </c>
    </row>
    <row r="2026" spans="1:14" x14ac:dyDescent="0.3">
      <c r="A2026" t="s">
        <v>115</v>
      </c>
      <c r="B2026" t="s">
        <v>134</v>
      </c>
      <c r="C2026">
        <v>1070</v>
      </c>
      <c r="D2026" s="1">
        <v>0.15953139999999999</v>
      </c>
      <c r="E2026" s="1">
        <v>4.2940370000000003</v>
      </c>
      <c r="F2026">
        <v>5</v>
      </c>
      <c r="G2026" t="s">
        <v>117</v>
      </c>
      <c r="H2026" t="s">
        <v>118</v>
      </c>
      <c r="I2026">
        <v>0</v>
      </c>
      <c r="J2026" t="s">
        <v>119</v>
      </c>
      <c r="K2026" t="s">
        <v>132</v>
      </c>
      <c r="L2026" t="s">
        <v>126</v>
      </c>
      <c r="M2026" t="s">
        <v>122</v>
      </c>
      <c r="N2026" s="2">
        <v>43200</v>
      </c>
    </row>
    <row r="2027" spans="1:14" x14ac:dyDescent="0.3">
      <c r="A2027" t="s">
        <v>115</v>
      </c>
      <c r="B2027" t="s">
        <v>134</v>
      </c>
      <c r="C2027">
        <v>1080</v>
      </c>
      <c r="D2027" s="1">
        <v>0.16722600000000001</v>
      </c>
      <c r="E2027" s="1">
        <v>4.162026</v>
      </c>
      <c r="F2027">
        <v>1</v>
      </c>
      <c r="G2027" t="s">
        <v>117</v>
      </c>
      <c r="H2027" t="s">
        <v>118</v>
      </c>
      <c r="I2027">
        <v>0</v>
      </c>
      <c r="J2027" t="s">
        <v>119</v>
      </c>
      <c r="K2027" t="s">
        <v>132</v>
      </c>
      <c r="L2027" t="s">
        <v>126</v>
      </c>
      <c r="M2027" t="s">
        <v>122</v>
      </c>
      <c r="N2027" s="2">
        <v>43200</v>
      </c>
    </row>
    <row r="2028" spans="1:14" x14ac:dyDescent="0.3">
      <c r="A2028" t="s">
        <v>115</v>
      </c>
      <c r="B2028" t="s">
        <v>134</v>
      </c>
      <c r="C2028">
        <v>1080</v>
      </c>
      <c r="D2028" s="1">
        <v>0.16774839999999999</v>
      </c>
      <c r="E2028" s="1">
        <v>4.1413260000000003</v>
      </c>
      <c r="F2028">
        <v>2</v>
      </c>
      <c r="G2028" t="s">
        <v>117</v>
      </c>
      <c r="H2028" t="s">
        <v>118</v>
      </c>
      <c r="I2028">
        <v>0</v>
      </c>
      <c r="J2028" t="s">
        <v>119</v>
      </c>
      <c r="K2028" t="s">
        <v>132</v>
      </c>
      <c r="L2028" t="s">
        <v>126</v>
      </c>
      <c r="M2028" t="s">
        <v>122</v>
      </c>
      <c r="N2028" s="2">
        <v>43200</v>
      </c>
    </row>
    <row r="2029" spans="1:14" x14ac:dyDescent="0.3">
      <c r="A2029" t="s">
        <v>115</v>
      </c>
      <c r="B2029" t="s">
        <v>134</v>
      </c>
      <c r="C2029">
        <v>1080</v>
      </c>
      <c r="D2029" s="1">
        <v>0.16953950000000001</v>
      </c>
      <c r="E2029" s="1">
        <v>4.1638549999999999</v>
      </c>
      <c r="F2029">
        <v>3</v>
      </c>
      <c r="G2029" t="s">
        <v>117</v>
      </c>
      <c r="H2029" t="s">
        <v>118</v>
      </c>
      <c r="I2029">
        <v>0</v>
      </c>
      <c r="J2029" t="s">
        <v>119</v>
      </c>
      <c r="K2029" t="s">
        <v>132</v>
      </c>
      <c r="L2029" t="s">
        <v>126</v>
      </c>
      <c r="M2029" t="s">
        <v>122</v>
      </c>
      <c r="N2029" s="2">
        <v>43200</v>
      </c>
    </row>
    <row r="2030" spans="1:14" x14ac:dyDescent="0.3">
      <c r="A2030" t="s">
        <v>115</v>
      </c>
      <c r="B2030" t="s">
        <v>134</v>
      </c>
      <c r="C2030">
        <v>1080</v>
      </c>
      <c r="D2030" s="1">
        <v>0.16803950000000001</v>
      </c>
      <c r="E2030" s="1">
        <v>4.1597150000000003</v>
      </c>
      <c r="F2030">
        <v>4</v>
      </c>
      <c r="G2030" t="s">
        <v>117</v>
      </c>
      <c r="H2030" t="s">
        <v>118</v>
      </c>
      <c r="I2030">
        <v>0</v>
      </c>
      <c r="J2030" t="s">
        <v>119</v>
      </c>
      <c r="K2030" t="s">
        <v>132</v>
      </c>
      <c r="L2030" t="s">
        <v>126</v>
      </c>
      <c r="M2030" t="s">
        <v>122</v>
      </c>
      <c r="N2030" s="2">
        <v>43200</v>
      </c>
    </row>
    <row r="2031" spans="1:14" x14ac:dyDescent="0.3">
      <c r="A2031" t="s">
        <v>115</v>
      </c>
      <c r="B2031" t="s">
        <v>134</v>
      </c>
      <c r="C2031">
        <v>1080</v>
      </c>
      <c r="D2031" s="1">
        <v>0.16935729999999999</v>
      </c>
      <c r="E2031" s="1">
        <v>4.1948980000000002</v>
      </c>
      <c r="F2031">
        <v>5</v>
      </c>
      <c r="G2031" t="s">
        <v>117</v>
      </c>
      <c r="H2031" t="s">
        <v>118</v>
      </c>
      <c r="I2031">
        <v>0</v>
      </c>
      <c r="J2031" t="s">
        <v>119</v>
      </c>
      <c r="K2031" t="s">
        <v>132</v>
      </c>
      <c r="L2031" t="s">
        <v>126</v>
      </c>
      <c r="M2031" t="s">
        <v>122</v>
      </c>
      <c r="N2031" s="2">
        <v>43200</v>
      </c>
    </row>
    <row r="2032" spans="1:14" x14ac:dyDescent="0.3">
      <c r="A2032" t="s">
        <v>115</v>
      </c>
      <c r="B2032" t="s">
        <v>134</v>
      </c>
      <c r="C2032">
        <v>1090</v>
      </c>
      <c r="D2032" s="1">
        <v>0.17812210000000001</v>
      </c>
      <c r="E2032" s="1">
        <v>4.1543029999999996</v>
      </c>
      <c r="F2032">
        <v>1</v>
      </c>
      <c r="G2032" t="s">
        <v>117</v>
      </c>
      <c r="H2032" t="s">
        <v>118</v>
      </c>
      <c r="I2032">
        <v>0</v>
      </c>
      <c r="J2032" t="s">
        <v>119</v>
      </c>
      <c r="K2032" t="s">
        <v>132</v>
      </c>
      <c r="L2032" t="s">
        <v>126</v>
      </c>
      <c r="M2032" t="s">
        <v>122</v>
      </c>
      <c r="N2032" s="2">
        <v>43200</v>
      </c>
    </row>
    <row r="2033" spans="1:14" x14ac:dyDescent="0.3">
      <c r="A2033" t="s">
        <v>115</v>
      </c>
      <c r="B2033" t="s">
        <v>134</v>
      </c>
      <c r="C2033">
        <v>1090</v>
      </c>
      <c r="D2033" s="1">
        <v>0.17792749999999999</v>
      </c>
      <c r="E2033" s="1">
        <v>4.117807</v>
      </c>
      <c r="F2033">
        <v>2</v>
      </c>
      <c r="G2033" t="s">
        <v>117</v>
      </c>
      <c r="H2033" t="s">
        <v>118</v>
      </c>
      <c r="I2033">
        <v>0</v>
      </c>
      <c r="J2033" t="s">
        <v>119</v>
      </c>
      <c r="K2033" t="s">
        <v>132</v>
      </c>
      <c r="L2033" t="s">
        <v>126</v>
      </c>
      <c r="M2033" t="s">
        <v>122</v>
      </c>
      <c r="N2033" s="2">
        <v>43200</v>
      </c>
    </row>
    <row r="2034" spans="1:14" x14ac:dyDescent="0.3">
      <c r="A2034" t="s">
        <v>115</v>
      </c>
      <c r="B2034" t="s">
        <v>134</v>
      </c>
      <c r="C2034">
        <v>1090</v>
      </c>
      <c r="D2034" s="1">
        <v>0.1766567</v>
      </c>
      <c r="E2034" s="1">
        <v>4.1573219999999997</v>
      </c>
      <c r="F2034">
        <v>3</v>
      </c>
      <c r="G2034" t="s">
        <v>117</v>
      </c>
      <c r="H2034" t="s">
        <v>118</v>
      </c>
      <c r="I2034">
        <v>0</v>
      </c>
      <c r="J2034" t="s">
        <v>119</v>
      </c>
      <c r="K2034" t="s">
        <v>132</v>
      </c>
      <c r="L2034" t="s">
        <v>126</v>
      </c>
      <c r="M2034" t="s">
        <v>122</v>
      </c>
      <c r="N2034" s="2">
        <v>43200</v>
      </c>
    </row>
    <row r="2035" spans="1:14" x14ac:dyDescent="0.3">
      <c r="A2035" t="s">
        <v>115</v>
      </c>
      <c r="B2035" t="s">
        <v>134</v>
      </c>
      <c r="C2035">
        <v>1090</v>
      </c>
      <c r="D2035" s="1">
        <v>0.17913000000000001</v>
      </c>
      <c r="E2035" s="1">
        <v>4.1612819999999999</v>
      </c>
      <c r="F2035">
        <v>4</v>
      </c>
      <c r="G2035" t="s">
        <v>117</v>
      </c>
      <c r="H2035" t="s">
        <v>118</v>
      </c>
      <c r="I2035">
        <v>0</v>
      </c>
      <c r="J2035" t="s">
        <v>119</v>
      </c>
      <c r="K2035" t="s">
        <v>132</v>
      </c>
      <c r="L2035" t="s">
        <v>126</v>
      </c>
      <c r="M2035" t="s">
        <v>122</v>
      </c>
      <c r="N2035" s="2">
        <v>43200</v>
      </c>
    </row>
    <row r="2036" spans="1:14" x14ac:dyDescent="0.3">
      <c r="A2036" t="s">
        <v>115</v>
      </c>
      <c r="B2036" t="s">
        <v>134</v>
      </c>
      <c r="C2036">
        <v>1090</v>
      </c>
      <c r="D2036" s="1">
        <v>0.17715040000000001</v>
      </c>
      <c r="E2036" s="1">
        <v>4.1390909999999996</v>
      </c>
      <c r="F2036">
        <v>5</v>
      </c>
      <c r="G2036" t="s">
        <v>117</v>
      </c>
      <c r="H2036" t="s">
        <v>118</v>
      </c>
      <c r="I2036">
        <v>0</v>
      </c>
      <c r="J2036" t="s">
        <v>119</v>
      </c>
      <c r="K2036" t="s">
        <v>132</v>
      </c>
      <c r="L2036" t="s">
        <v>126</v>
      </c>
      <c r="M2036" t="s">
        <v>122</v>
      </c>
      <c r="N2036" s="2">
        <v>43200</v>
      </c>
    </row>
    <row r="2037" spans="1:14" x14ac:dyDescent="0.3">
      <c r="A2037" t="s">
        <v>115</v>
      </c>
      <c r="B2037" t="s">
        <v>134</v>
      </c>
      <c r="C2037">
        <v>1100</v>
      </c>
      <c r="D2037" s="1">
        <v>0.1711877</v>
      </c>
      <c r="E2037" s="1">
        <v>4.1104630000000002</v>
      </c>
      <c r="F2037">
        <v>1</v>
      </c>
      <c r="G2037" t="s">
        <v>117</v>
      </c>
      <c r="H2037" t="s">
        <v>118</v>
      </c>
      <c r="I2037">
        <v>0</v>
      </c>
      <c r="J2037" t="s">
        <v>119</v>
      </c>
      <c r="K2037" t="s">
        <v>132</v>
      </c>
      <c r="L2037" t="s">
        <v>126</v>
      </c>
      <c r="M2037" t="s">
        <v>122</v>
      </c>
      <c r="N2037" s="2">
        <v>43200</v>
      </c>
    </row>
    <row r="2038" spans="1:14" x14ac:dyDescent="0.3">
      <c r="A2038" t="s">
        <v>115</v>
      </c>
      <c r="B2038" t="s">
        <v>134</v>
      </c>
      <c r="C2038">
        <v>1100</v>
      </c>
      <c r="D2038" s="1">
        <v>0.17035400000000001</v>
      </c>
      <c r="E2038" s="1">
        <v>4.1525290000000004</v>
      </c>
      <c r="F2038">
        <v>2</v>
      </c>
      <c r="G2038" t="s">
        <v>117</v>
      </c>
      <c r="H2038" t="s">
        <v>118</v>
      </c>
      <c r="I2038">
        <v>0</v>
      </c>
      <c r="J2038" t="s">
        <v>119</v>
      </c>
      <c r="K2038" t="s">
        <v>132</v>
      </c>
      <c r="L2038" t="s">
        <v>126</v>
      </c>
      <c r="M2038" t="s">
        <v>122</v>
      </c>
      <c r="N2038" s="2">
        <v>43200</v>
      </c>
    </row>
    <row r="2039" spans="1:14" x14ac:dyDescent="0.3">
      <c r="A2039" t="s">
        <v>115</v>
      </c>
      <c r="B2039" t="s">
        <v>134</v>
      </c>
      <c r="C2039">
        <v>1100</v>
      </c>
      <c r="D2039" s="1">
        <v>0.16616980000000001</v>
      </c>
      <c r="E2039" s="1">
        <v>4.0535209999999999</v>
      </c>
      <c r="F2039">
        <v>3</v>
      </c>
      <c r="G2039" t="s">
        <v>117</v>
      </c>
      <c r="H2039" t="s">
        <v>118</v>
      </c>
      <c r="I2039">
        <v>0</v>
      </c>
      <c r="J2039" t="s">
        <v>119</v>
      </c>
      <c r="K2039" t="s">
        <v>132</v>
      </c>
      <c r="L2039" t="s">
        <v>126</v>
      </c>
      <c r="M2039" t="s">
        <v>122</v>
      </c>
      <c r="N2039" s="2">
        <v>43200</v>
      </c>
    </row>
    <row r="2040" spans="1:14" x14ac:dyDescent="0.3">
      <c r="A2040" t="s">
        <v>115</v>
      </c>
      <c r="B2040" t="s">
        <v>134</v>
      </c>
      <c r="C2040">
        <v>1100</v>
      </c>
      <c r="D2040" s="1">
        <v>0.1708982</v>
      </c>
      <c r="E2040" s="1">
        <v>4.089969</v>
      </c>
      <c r="F2040">
        <v>4</v>
      </c>
      <c r="G2040" t="s">
        <v>117</v>
      </c>
      <c r="H2040" t="s">
        <v>118</v>
      </c>
      <c r="I2040">
        <v>0</v>
      </c>
      <c r="J2040" t="s">
        <v>119</v>
      </c>
      <c r="K2040" t="s">
        <v>132</v>
      </c>
      <c r="L2040" t="s">
        <v>126</v>
      </c>
      <c r="M2040" t="s">
        <v>122</v>
      </c>
      <c r="N2040" s="2">
        <v>43200</v>
      </c>
    </row>
    <row r="2041" spans="1:14" x14ac:dyDescent="0.3">
      <c r="A2041" t="s">
        <v>115</v>
      </c>
      <c r="B2041" t="s">
        <v>134</v>
      </c>
      <c r="C2041">
        <v>1100</v>
      </c>
      <c r="D2041" s="1">
        <v>0.1678306</v>
      </c>
      <c r="E2041" s="1">
        <v>4.0416080000000001</v>
      </c>
      <c r="F2041">
        <v>5</v>
      </c>
      <c r="G2041" t="s">
        <v>117</v>
      </c>
      <c r="H2041" t="s">
        <v>118</v>
      </c>
      <c r="I2041">
        <v>0</v>
      </c>
      <c r="J2041" t="s">
        <v>119</v>
      </c>
      <c r="K2041" t="s">
        <v>132</v>
      </c>
      <c r="L2041" t="s">
        <v>126</v>
      </c>
      <c r="M2041" t="s">
        <v>122</v>
      </c>
      <c r="N2041" s="2">
        <v>43200</v>
      </c>
    </row>
    <row r="2042" spans="1:14" x14ac:dyDescent="0.3">
      <c r="A2042" t="s">
        <v>115</v>
      </c>
      <c r="B2042" t="s">
        <v>135</v>
      </c>
      <c r="C2042">
        <v>600</v>
      </c>
      <c r="D2042" s="1">
        <v>0.28368870000000002</v>
      </c>
      <c r="E2042" s="1">
        <v>9.0281009999999995</v>
      </c>
      <c r="F2042">
        <v>1</v>
      </c>
      <c r="G2042" t="s">
        <v>117</v>
      </c>
      <c r="H2042" t="s">
        <v>118</v>
      </c>
      <c r="I2042">
        <v>0</v>
      </c>
      <c r="J2042" t="s">
        <v>119</v>
      </c>
      <c r="K2042" t="s">
        <v>132</v>
      </c>
      <c r="L2042" t="s">
        <v>128</v>
      </c>
      <c r="M2042" t="s">
        <v>122</v>
      </c>
      <c r="N2042" s="2">
        <v>43200</v>
      </c>
    </row>
    <row r="2043" spans="1:14" x14ac:dyDescent="0.3">
      <c r="A2043" t="s">
        <v>115</v>
      </c>
      <c r="B2043" t="s">
        <v>135</v>
      </c>
      <c r="C2043">
        <v>600</v>
      </c>
      <c r="D2043" s="1">
        <v>0.28696359999999999</v>
      </c>
      <c r="E2043" s="1">
        <v>9.173762</v>
      </c>
      <c r="F2043">
        <v>2</v>
      </c>
      <c r="G2043" t="s">
        <v>117</v>
      </c>
      <c r="H2043" t="s">
        <v>118</v>
      </c>
      <c r="I2043">
        <v>0</v>
      </c>
      <c r="J2043" t="s">
        <v>119</v>
      </c>
      <c r="K2043" t="s">
        <v>132</v>
      </c>
      <c r="L2043" t="s">
        <v>128</v>
      </c>
      <c r="M2043" t="s">
        <v>122</v>
      </c>
      <c r="N2043" s="2">
        <v>43200</v>
      </c>
    </row>
    <row r="2044" spans="1:14" x14ac:dyDescent="0.3">
      <c r="A2044" t="s">
        <v>115</v>
      </c>
      <c r="B2044" t="s">
        <v>135</v>
      </c>
      <c r="C2044">
        <v>600</v>
      </c>
      <c r="D2044" s="1">
        <v>0.2866609</v>
      </c>
      <c r="E2044" s="1">
        <v>9.2250580000000006</v>
      </c>
      <c r="F2044">
        <v>3</v>
      </c>
      <c r="G2044" t="s">
        <v>117</v>
      </c>
      <c r="H2044" t="s">
        <v>118</v>
      </c>
      <c r="I2044">
        <v>0</v>
      </c>
      <c r="J2044" t="s">
        <v>119</v>
      </c>
      <c r="K2044" t="s">
        <v>132</v>
      </c>
      <c r="L2044" t="s">
        <v>128</v>
      </c>
      <c r="M2044" t="s">
        <v>122</v>
      </c>
      <c r="N2044" s="2">
        <v>43200</v>
      </c>
    </row>
    <row r="2045" spans="1:14" x14ac:dyDescent="0.3">
      <c r="A2045" t="s">
        <v>115</v>
      </c>
      <c r="B2045" t="s">
        <v>135</v>
      </c>
      <c r="C2045">
        <v>600</v>
      </c>
      <c r="D2045" s="1">
        <v>0.28482619999999997</v>
      </c>
      <c r="E2045" s="1">
        <v>9.1471409999999995</v>
      </c>
      <c r="F2045">
        <v>4</v>
      </c>
      <c r="G2045" t="s">
        <v>117</v>
      </c>
      <c r="H2045" t="s">
        <v>118</v>
      </c>
      <c r="I2045">
        <v>0</v>
      </c>
      <c r="J2045" t="s">
        <v>119</v>
      </c>
      <c r="K2045" t="s">
        <v>132</v>
      </c>
      <c r="L2045" t="s">
        <v>128</v>
      </c>
      <c r="M2045" t="s">
        <v>122</v>
      </c>
      <c r="N2045" s="2">
        <v>43200</v>
      </c>
    </row>
    <row r="2046" spans="1:14" x14ac:dyDescent="0.3">
      <c r="A2046" t="s">
        <v>115</v>
      </c>
      <c r="B2046" t="s">
        <v>135</v>
      </c>
      <c r="C2046">
        <v>600</v>
      </c>
      <c r="D2046" s="1">
        <v>0.28277219999999997</v>
      </c>
      <c r="E2046" s="1">
        <v>9.1084910000000008</v>
      </c>
      <c r="F2046">
        <v>5</v>
      </c>
      <c r="G2046" t="s">
        <v>117</v>
      </c>
      <c r="H2046" t="s">
        <v>118</v>
      </c>
      <c r="I2046">
        <v>0</v>
      </c>
      <c r="J2046" t="s">
        <v>119</v>
      </c>
      <c r="K2046" t="s">
        <v>132</v>
      </c>
      <c r="L2046" t="s">
        <v>128</v>
      </c>
      <c r="M2046" t="s">
        <v>122</v>
      </c>
      <c r="N2046" s="2">
        <v>43200</v>
      </c>
    </row>
    <row r="2047" spans="1:14" x14ac:dyDescent="0.3">
      <c r="A2047" t="s">
        <v>115</v>
      </c>
      <c r="B2047" t="s">
        <v>135</v>
      </c>
      <c r="C2047">
        <v>610</v>
      </c>
      <c r="D2047" s="1">
        <v>0.28402139999999998</v>
      </c>
      <c r="E2047" s="1">
        <v>8.8271770000000007</v>
      </c>
      <c r="F2047">
        <v>1</v>
      </c>
      <c r="G2047" t="s">
        <v>117</v>
      </c>
      <c r="H2047" t="s">
        <v>118</v>
      </c>
      <c r="I2047">
        <v>0</v>
      </c>
      <c r="J2047" t="s">
        <v>119</v>
      </c>
      <c r="K2047" t="s">
        <v>132</v>
      </c>
      <c r="L2047" t="s">
        <v>128</v>
      </c>
      <c r="M2047" t="s">
        <v>122</v>
      </c>
      <c r="N2047" s="2">
        <v>43200</v>
      </c>
    </row>
    <row r="2048" spans="1:14" x14ac:dyDescent="0.3">
      <c r="A2048" t="s">
        <v>115</v>
      </c>
      <c r="B2048" t="s">
        <v>135</v>
      </c>
      <c r="C2048">
        <v>610</v>
      </c>
      <c r="D2048" s="1">
        <v>0.2842442</v>
      </c>
      <c r="E2048" s="1">
        <v>8.9094660000000001</v>
      </c>
      <c r="F2048">
        <v>2</v>
      </c>
      <c r="G2048" t="s">
        <v>117</v>
      </c>
      <c r="H2048" t="s">
        <v>118</v>
      </c>
      <c r="I2048">
        <v>0</v>
      </c>
      <c r="J2048" t="s">
        <v>119</v>
      </c>
      <c r="K2048" t="s">
        <v>132</v>
      </c>
      <c r="L2048" t="s">
        <v>128</v>
      </c>
      <c r="M2048" t="s">
        <v>122</v>
      </c>
      <c r="N2048" s="2">
        <v>43200</v>
      </c>
    </row>
    <row r="2049" spans="1:14" x14ac:dyDescent="0.3">
      <c r="A2049" t="s">
        <v>115</v>
      </c>
      <c r="B2049" t="s">
        <v>135</v>
      </c>
      <c r="C2049">
        <v>610</v>
      </c>
      <c r="D2049" s="1">
        <v>0.27880660000000002</v>
      </c>
      <c r="E2049" s="1">
        <v>8.7604199999999999</v>
      </c>
      <c r="F2049">
        <v>3</v>
      </c>
      <c r="G2049" t="s">
        <v>117</v>
      </c>
      <c r="H2049" t="s">
        <v>118</v>
      </c>
      <c r="I2049">
        <v>0</v>
      </c>
      <c r="J2049" t="s">
        <v>119</v>
      </c>
      <c r="K2049" t="s">
        <v>132</v>
      </c>
      <c r="L2049" t="s">
        <v>128</v>
      </c>
      <c r="M2049" t="s">
        <v>122</v>
      </c>
      <c r="N2049" s="2">
        <v>43200</v>
      </c>
    </row>
    <row r="2050" spans="1:14" x14ac:dyDescent="0.3">
      <c r="A2050" t="s">
        <v>115</v>
      </c>
      <c r="B2050" t="s">
        <v>135</v>
      </c>
      <c r="C2050">
        <v>610</v>
      </c>
      <c r="D2050" s="1">
        <v>0.28200649999999999</v>
      </c>
      <c r="E2050" s="1">
        <v>8.8257180000000002</v>
      </c>
      <c r="F2050">
        <v>4</v>
      </c>
      <c r="G2050" t="s">
        <v>117</v>
      </c>
      <c r="H2050" t="s">
        <v>118</v>
      </c>
      <c r="I2050">
        <v>0</v>
      </c>
      <c r="J2050" t="s">
        <v>119</v>
      </c>
      <c r="K2050" t="s">
        <v>132</v>
      </c>
      <c r="L2050" t="s">
        <v>128</v>
      </c>
      <c r="M2050" t="s">
        <v>122</v>
      </c>
      <c r="N2050" s="2">
        <v>43200</v>
      </c>
    </row>
    <row r="2051" spans="1:14" x14ac:dyDescent="0.3">
      <c r="A2051" t="s">
        <v>115</v>
      </c>
      <c r="B2051" t="s">
        <v>135</v>
      </c>
      <c r="C2051">
        <v>610</v>
      </c>
      <c r="D2051" s="1">
        <v>0.28936869999999998</v>
      </c>
      <c r="E2051" s="1">
        <v>9.0486520000000006</v>
      </c>
      <c r="F2051">
        <v>5</v>
      </c>
      <c r="G2051" t="s">
        <v>117</v>
      </c>
      <c r="H2051" t="s">
        <v>118</v>
      </c>
      <c r="I2051">
        <v>0</v>
      </c>
      <c r="J2051" t="s">
        <v>119</v>
      </c>
      <c r="K2051" t="s">
        <v>132</v>
      </c>
      <c r="L2051" t="s">
        <v>128</v>
      </c>
      <c r="M2051" t="s">
        <v>122</v>
      </c>
      <c r="N2051" s="2">
        <v>43200</v>
      </c>
    </row>
    <row r="2052" spans="1:14" x14ac:dyDescent="0.3">
      <c r="A2052" t="s">
        <v>115</v>
      </c>
      <c r="B2052" t="s">
        <v>135</v>
      </c>
      <c r="C2052">
        <v>620</v>
      </c>
      <c r="D2052" s="1">
        <v>0.2867479</v>
      </c>
      <c r="E2052" s="1">
        <v>8.7971269999999997</v>
      </c>
      <c r="F2052">
        <v>1</v>
      </c>
      <c r="G2052" t="s">
        <v>117</v>
      </c>
      <c r="H2052" t="s">
        <v>118</v>
      </c>
      <c r="I2052">
        <v>0</v>
      </c>
      <c r="J2052" t="s">
        <v>119</v>
      </c>
      <c r="K2052" t="s">
        <v>132</v>
      </c>
      <c r="L2052" t="s">
        <v>128</v>
      </c>
      <c r="M2052" t="s">
        <v>122</v>
      </c>
      <c r="N2052" s="2">
        <v>43200</v>
      </c>
    </row>
    <row r="2053" spans="1:14" x14ac:dyDescent="0.3">
      <c r="A2053" t="s">
        <v>115</v>
      </c>
      <c r="B2053" t="s">
        <v>135</v>
      </c>
      <c r="C2053">
        <v>620</v>
      </c>
      <c r="D2053" s="1">
        <v>0.28625810000000002</v>
      </c>
      <c r="E2053" s="1">
        <v>8.8343950000000007</v>
      </c>
      <c r="F2053">
        <v>2</v>
      </c>
      <c r="G2053" t="s">
        <v>117</v>
      </c>
      <c r="H2053" t="s">
        <v>118</v>
      </c>
      <c r="I2053">
        <v>0</v>
      </c>
      <c r="J2053" t="s">
        <v>119</v>
      </c>
      <c r="K2053" t="s">
        <v>132</v>
      </c>
      <c r="L2053" t="s">
        <v>128</v>
      </c>
      <c r="M2053" t="s">
        <v>122</v>
      </c>
      <c r="N2053" s="2">
        <v>43200</v>
      </c>
    </row>
    <row r="2054" spans="1:14" x14ac:dyDescent="0.3">
      <c r="A2054" t="s">
        <v>115</v>
      </c>
      <c r="B2054" t="s">
        <v>135</v>
      </c>
      <c r="C2054">
        <v>620</v>
      </c>
      <c r="D2054" s="1">
        <v>0.28730410000000001</v>
      </c>
      <c r="E2054" s="1">
        <v>8.8315140000000003</v>
      </c>
      <c r="F2054">
        <v>3</v>
      </c>
      <c r="G2054" t="s">
        <v>117</v>
      </c>
      <c r="H2054" t="s">
        <v>118</v>
      </c>
      <c r="I2054">
        <v>0</v>
      </c>
      <c r="J2054" t="s">
        <v>119</v>
      </c>
      <c r="K2054" t="s">
        <v>132</v>
      </c>
      <c r="L2054" t="s">
        <v>128</v>
      </c>
      <c r="M2054" t="s">
        <v>122</v>
      </c>
      <c r="N2054" s="2">
        <v>43200</v>
      </c>
    </row>
    <row r="2055" spans="1:14" x14ac:dyDescent="0.3">
      <c r="A2055" t="s">
        <v>115</v>
      </c>
      <c r="B2055" t="s">
        <v>135</v>
      </c>
      <c r="C2055">
        <v>620</v>
      </c>
      <c r="D2055" s="1">
        <v>0.27992060000000002</v>
      </c>
      <c r="E2055" s="1">
        <v>8.6710069999999995</v>
      </c>
      <c r="F2055">
        <v>4</v>
      </c>
      <c r="G2055" t="s">
        <v>117</v>
      </c>
      <c r="H2055" t="s">
        <v>118</v>
      </c>
      <c r="I2055">
        <v>0</v>
      </c>
      <c r="J2055" t="s">
        <v>119</v>
      </c>
      <c r="K2055" t="s">
        <v>132</v>
      </c>
      <c r="L2055" t="s">
        <v>128</v>
      </c>
      <c r="M2055" t="s">
        <v>122</v>
      </c>
      <c r="N2055" s="2">
        <v>43200</v>
      </c>
    </row>
    <row r="2056" spans="1:14" x14ac:dyDescent="0.3">
      <c r="A2056" t="s">
        <v>115</v>
      </c>
      <c r="B2056" t="s">
        <v>135</v>
      </c>
      <c r="C2056">
        <v>620</v>
      </c>
      <c r="D2056" s="1">
        <v>0.28645739999999997</v>
      </c>
      <c r="E2056" s="1">
        <v>8.6952909999999992</v>
      </c>
      <c r="F2056">
        <v>5</v>
      </c>
      <c r="G2056" t="s">
        <v>117</v>
      </c>
      <c r="H2056" t="s">
        <v>118</v>
      </c>
      <c r="I2056">
        <v>0</v>
      </c>
      <c r="J2056" t="s">
        <v>119</v>
      </c>
      <c r="K2056" t="s">
        <v>132</v>
      </c>
      <c r="L2056" t="s">
        <v>128</v>
      </c>
      <c r="M2056" t="s">
        <v>122</v>
      </c>
      <c r="N2056" s="2">
        <v>43200</v>
      </c>
    </row>
    <row r="2057" spans="1:14" x14ac:dyDescent="0.3">
      <c r="A2057" t="s">
        <v>115</v>
      </c>
      <c r="B2057" t="s">
        <v>135</v>
      </c>
      <c r="C2057">
        <v>630</v>
      </c>
      <c r="D2057" s="1">
        <v>0.28325109999999998</v>
      </c>
      <c r="E2057" s="1">
        <v>8.5231580000000005</v>
      </c>
      <c r="F2057">
        <v>1</v>
      </c>
      <c r="G2057" t="s">
        <v>117</v>
      </c>
      <c r="H2057" t="s">
        <v>118</v>
      </c>
      <c r="I2057">
        <v>0</v>
      </c>
      <c r="J2057" t="s">
        <v>119</v>
      </c>
      <c r="K2057" t="s">
        <v>132</v>
      </c>
      <c r="L2057" t="s">
        <v>128</v>
      </c>
      <c r="M2057" t="s">
        <v>122</v>
      </c>
      <c r="N2057" s="2">
        <v>43200</v>
      </c>
    </row>
    <row r="2058" spans="1:14" x14ac:dyDescent="0.3">
      <c r="A2058" t="s">
        <v>115</v>
      </c>
      <c r="B2058" t="s">
        <v>135</v>
      </c>
      <c r="C2058">
        <v>630</v>
      </c>
      <c r="D2058" s="1">
        <v>0.2920006</v>
      </c>
      <c r="E2058" s="1">
        <v>8.7885240000000007</v>
      </c>
      <c r="F2058">
        <v>2</v>
      </c>
      <c r="G2058" t="s">
        <v>117</v>
      </c>
      <c r="H2058" t="s">
        <v>118</v>
      </c>
      <c r="I2058">
        <v>0</v>
      </c>
      <c r="J2058" t="s">
        <v>119</v>
      </c>
      <c r="K2058" t="s">
        <v>132</v>
      </c>
      <c r="L2058" t="s">
        <v>128</v>
      </c>
      <c r="M2058" t="s">
        <v>122</v>
      </c>
      <c r="N2058" s="2">
        <v>43200</v>
      </c>
    </row>
    <row r="2059" spans="1:14" x14ac:dyDescent="0.3">
      <c r="A2059" t="s">
        <v>115</v>
      </c>
      <c r="B2059" t="s">
        <v>135</v>
      </c>
      <c r="C2059">
        <v>630</v>
      </c>
      <c r="D2059" s="1">
        <v>0.28636400000000001</v>
      </c>
      <c r="E2059" s="1">
        <v>8.6152169999999995</v>
      </c>
      <c r="F2059">
        <v>3</v>
      </c>
      <c r="G2059" t="s">
        <v>117</v>
      </c>
      <c r="H2059" t="s">
        <v>118</v>
      </c>
      <c r="I2059">
        <v>0</v>
      </c>
      <c r="J2059" t="s">
        <v>119</v>
      </c>
      <c r="K2059" t="s">
        <v>132</v>
      </c>
      <c r="L2059" t="s">
        <v>128</v>
      </c>
      <c r="M2059" t="s">
        <v>122</v>
      </c>
      <c r="N2059" s="2">
        <v>43200</v>
      </c>
    </row>
    <row r="2060" spans="1:14" x14ac:dyDescent="0.3">
      <c r="A2060" t="s">
        <v>115</v>
      </c>
      <c r="B2060" t="s">
        <v>135</v>
      </c>
      <c r="C2060">
        <v>630</v>
      </c>
      <c r="D2060" s="1">
        <v>0.29507430000000001</v>
      </c>
      <c r="E2060" s="1">
        <v>8.8546340000000008</v>
      </c>
      <c r="F2060">
        <v>4</v>
      </c>
      <c r="G2060" t="s">
        <v>117</v>
      </c>
      <c r="H2060" t="s">
        <v>118</v>
      </c>
      <c r="I2060">
        <v>0</v>
      </c>
      <c r="J2060" t="s">
        <v>119</v>
      </c>
      <c r="K2060" t="s">
        <v>132</v>
      </c>
      <c r="L2060" t="s">
        <v>128</v>
      </c>
      <c r="M2060" t="s">
        <v>122</v>
      </c>
      <c r="N2060" s="2">
        <v>43200</v>
      </c>
    </row>
    <row r="2061" spans="1:14" x14ac:dyDescent="0.3">
      <c r="A2061" t="s">
        <v>115</v>
      </c>
      <c r="B2061" t="s">
        <v>135</v>
      </c>
      <c r="C2061">
        <v>630</v>
      </c>
      <c r="D2061" s="1">
        <v>0.28909190000000001</v>
      </c>
      <c r="E2061" s="1">
        <v>8.818695</v>
      </c>
      <c r="F2061">
        <v>5</v>
      </c>
      <c r="G2061" t="s">
        <v>117</v>
      </c>
      <c r="H2061" t="s">
        <v>118</v>
      </c>
      <c r="I2061">
        <v>0</v>
      </c>
      <c r="J2061" t="s">
        <v>119</v>
      </c>
      <c r="K2061" t="s">
        <v>132</v>
      </c>
      <c r="L2061" t="s">
        <v>128</v>
      </c>
      <c r="M2061" t="s">
        <v>122</v>
      </c>
      <c r="N2061" s="2">
        <v>43200</v>
      </c>
    </row>
    <row r="2062" spans="1:14" x14ac:dyDescent="0.3">
      <c r="A2062" t="s">
        <v>115</v>
      </c>
      <c r="B2062" t="s">
        <v>135</v>
      </c>
      <c r="C2062">
        <v>640</v>
      </c>
      <c r="D2062" s="1">
        <v>0.29222819999999999</v>
      </c>
      <c r="E2062" s="1">
        <v>8.7374749999999999</v>
      </c>
      <c r="F2062">
        <v>1</v>
      </c>
      <c r="G2062" t="s">
        <v>117</v>
      </c>
      <c r="H2062" t="s">
        <v>118</v>
      </c>
      <c r="I2062">
        <v>0</v>
      </c>
      <c r="J2062" t="s">
        <v>119</v>
      </c>
      <c r="K2062" t="s">
        <v>132</v>
      </c>
      <c r="L2062" t="s">
        <v>128</v>
      </c>
      <c r="M2062" t="s">
        <v>122</v>
      </c>
      <c r="N2062" s="2">
        <v>43200</v>
      </c>
    </row>
    <row r="2063" spans="1:14" x14ac:dyDescent="0.3">
      <c r="A2063" t="s">
        <v>115</v>
      </c>
      <c r="B2063" t="s">
        <v>135</v>
      </c>
      <c r="C2063">
        <v>640</v>
      </c>
      <c r="D2063" s="1">
        <v>0.29983379999999998</v>
      </c>
      <c r="E2063" s="1">
        <v>8.9768600000000003</v>
      </c>
      <c r="F2063">
        <v>2</v>
      </c>
      <c r="G2063" t="s">
        <v>117</v>
      </c>
      <c r="H2063" t="s">
        <v>118</v>
      </c>
      <c r="I2063">
        <v>0</v>
      </c>
      <c r="J2063" t="s">
        <v>119</v>
      </c>
      <c r="K2063" t="s">
        <v>132</v>
      </c>
      <c r="L2063" t="s">
        <v>128</v>
      </c>
      <c r="M2063" t="s">
        <v>122</v>
      </c>
      <c r="N2063" s="2">
        <v>43200</v>
      </c>
    </row>
    <row r="2064" spans="1:14" x14ac:dyDescent="0.3">
      <c r="A2064" t="s">
        <v>115</v>
      </c>
      <c r="B2064" t="s">
        <v>135</v>
      </c>
      <c r="C2064">
        <v>640</v>
      </c>
      <c r="D2064" s="1">
        <v>0.29909439999999998</v>
      </c>
      <c r="E2064" s="1">
        <v>8.9549199999999995</v>
      </c>
      <c r="F2064">
        <v>3</v>
      </c>
      <c r="G2064" t="s">
        <v>117</v>
      </c>
      <c r="H2064" t="s">
        <v>118</v>
      </c>
      <c r="I2064">
        <v>0</v>
      </c>
      <c r="J2064" t="s">
        <v>119</v>
      </c>
      <c r="K2064" t="s">
        <v>132</v>
      </c>
      <c r="L2064" t="s">
        <v>128</v>
      </c>
      <c r="M2064" t="s">
        <v>122</v>
      </c>
      <c r="N2064" s="2">
        <v>43200</v>
      </c>
    </row>
    <row r="2065" spans="1:14" x14ac:dyDescent="0.3">
      <c r="A2065" t="s">
        <v>115</v>
      </c>
      <c r="B2065" t="s">
        <v>135</v>
      </c>
      <c r="C2065">
        <v>640</v>
      </c>
      <c r="D2065" s="1">
        <v>0.29461510000000002</v>
      </c>
      <c r="E2065" s="1">
        <v>8.9216239999999996</v>
      </c>
      <c r="F2065">
        <v>4</v>
      </c>
      <c r="G2065" t="s">
        <v>117</v>
      </c>
      <c r="H2065" t="s">
        <v>118</v>
      </c>
      <c r="I2065">
        <v>0</v>
      </c>
      <c r="J2065" t="s">
        <v>119</v>
      </c>
      <c r="K2065" t="s">
        <v>132</v>
      </c>
      <c r="L2065" t="s">
        <v>128</v>
      </c>
      <c r="M2065" t="s">
        <v>122</v>
      </c>
      <c r="N2065" s="2">
        <v>43200</v>
      </c>
    </row>
    <row r="2066" spans="1:14" x14ac:dyDescent="0.3">
      <c r="A2066" t="s">
        <v>115</v>
      </c>
      <c r="B2066" t="s">
        <v>135</v>
      </c>
      <c r="C2066">
        <v>640</v>
      </c>
      <c r="D2066" s="1">
        <v>0.29794949999999998</v>
      </c>
      <c r="E2066" s="1">
        <v>8.9953450000000004</v>
      </c>
      <c r="F2066">
        <v>5</v>
      </c>
      <c r="G2066" t="s">
        <v>117</v>
      </c>
      <c r="H2066" t="s">
        <v>118</v>
      </c>
      <c r="I2066">
        <v>0</v>
      </c>
      <c r="J2066" t="s">
        <v>119</v>
      </c>
      <c r="K2066" t="s">
        <v>132</v>
      </c>
      <c r="L2066" t="s">
        <v>128</v>
      </c>
      <c r="M2066" t="s">
        <v>122</v>
      </c>
      <c r="N2066" s="2">
        <v>43200</v>
      </c>
    </row>
    <row r="2067" spans="1:14" x14ac:dyDescent="0.3">
      <c r="A2067" t="s">
        <v>115</v>
      </c>
      <c r="B2067" t="s">
        <v>135</v>
      </c>
      <c r="C2067">
        <v>650</v>
      </c>
      <c r="D2067" s="1">
        <v>0.30344779999999999</v>
      </c>
      <c r="E2067" s="1">
        <v>9.0558420000000002</v>
      </c>
      <c r="F2067">
        <v>1</v>
      </c>
      <c r="G2067" t="s">
        <v>117</v>
      </c>
      <c r="H2067" t="s">
        <v>118</v>
      </c>
      <c r="I2067">
        <v>0</v>
      </c>
      <c r="J2067" t="s">
        <v>119</v>
      </c>
      <c r="K2067" t="s">
        <v>132</v>
      </c>
      <c r="L2067" t="s">
        <v>128</v>
      </c>
      <c r="M2067" t="s">
        <v>122</v>
      </c>
      <c r="N2067" s="2">
        <v>43200</v>
      </c>
    </row>
    <row r="2068" spans="1:14" x14ac:dyDescent="0.3">
      <c r="A2068" t="s">
        <v>115</v>
      </c>
      <c r="B2068" t="s">
        <v>135</v>
      </c>
      <c r="C2068">
        <v>650</v>
      </c>
      <c r="D2068" s="1">
        <v>0.29972690000000002</v>
      </c>
      <c r="E2068" s="1">
        <v>8.9778529999999996</v>
      </c>
      <c r="F2068">
        <v>2</v>
      </c>
      <c r="G2068" t="s">
        <v>117</v>
      </c>
      <c r="H2068" t="s">
        <v>118</v>
      </c>
      <c r="I2068">
        <v>0</v>
      </c>
      <c r="J2068" t="s">
        <v>119</v>
      </c>
      <c r="K2068" t="s">
        <v>132</v>
      </c>
      <c r="L2068" t="s">
        <v>128</v>
      </c>
      <c r="M2068" t="s">
        <v>122</v>
      </c>
      <c r="N2068" s="2">
        <v>43200</v>
      </c>
    </row>
    <row r="2069" spans="1:14" x14ac:dyDescent="0.3">
      <c r="A2069" t="s">
        <v>115</v>
      </c>
      <c r="B2069" t="s">
        <v>135</v>
      </c>
      <c r="C2069">
        <v>650</v>
      </c>
      <c r="D2069" s="1">
        <v>0.30254619999999999</v>
      </c>
      <c r="E2069" s="1">
        <v>8.9687470000000005</v>
      </c>
      <c r="F2069">
        <v>3</v>
      </c>
      <c r="G2069" t="s">
        <v>117</v>
      </c>
      <c r="H2069" t="s">
        <v>118</v>
      </c>
      <c r="I2069">
        <v>0</v>
      </c>
      <c r="J2069" t="s">
        <v>119</v>
      </c>
      <c r="K2069" t="s">
        <v>132</v>
      </c>
      <c r="L2069" t="s">
        <v>128</v>
      </c>
      <c r="M2069" t="s">
        <v>122</v>
      </c>
      <c r="N2069" s="2">
        <v>43200</v>
      </c>
    </row>
    <row r="2070" spans="1:14" x14ac:dyDescent="0.3">
      <c r="A2070" t="s">
        <v>115</v>
      </c>
      <c r="B2070" t="s">
        <v>135</v>
      </c>
      <c r="C2070">
        <v>650</v>
      </c>
      <c r="D2070" s="1">
        <v>0.29977979999999999</v>
      </c>
      <c r="E2070" s="1">
        <v>8.8557299999999994</v>
      </c>
      <c r="F2070">
        <v>4</v>
      </c>
      <c r="G2070" t="s">
        <v>117</v>
      </c>
      <c r="H2070" t="s">
        <v>118</v>
      </c>
      <c r="I2070">
        <v>0</v>
      </c>
      <c r="J2070" t="s">
        <v>119</v>
      </c>
      <c r="K2070" t="s">
        <v>132</v>
      </c>
      <c r="L2070" t="s">
        <v>128</v>
      </c>
      <c r="M2070" t="s">
        <v>122</v>
      </c>
      <c r="N2070" s="2">
        <v>43200</v>
      </c>
    </row>
    <row r="2071" spans="1:14" x14ac:dyDescent="0.3">
      <c r="A2071" t="s">
        <v>115</v>
      </c>
      <c r="B2071" t="s">
        <v>135</v>
      </c>
      <c r="C2071">
        <v>650</v>
      </c>
      <c r="D2071" s="1">
        <v>0.30181649999999999</v>
      </c>
      <c r="E2071" s="1">
        <v>8.9918980000000008</v>
      </c>
      <c r="F2071">
        <v>5</v>
      </c>
      <c r="G2071" t="s">
        <v>117</v>
      </c>
      <c r="H2071" t="s">
        <v>118</v>
      </c>
      <c r="I2071">
        <v>0</v>
      </c>
      <c r="J2071" t="s">
        <v>119</v>
      </c>
      <c r="K2071" t="s">
        <v>132</v>
      </c>
      <c r="L2071" t="s">
        <v>128</v>
      </c>
      <c r="M2071" t="s">
        <v>122</v>
      </c>
      <c r="N2071" s="2">
        <v>43200</v>
      </c>
    </row>
    <row r="2072" spans="1:14" x14ac:dyDescent="0.3">
      <c r="A2072" t="s">
        <v>115</v>
      </c>
      <c r="B2072" t="s">
        <v>135</v>
      </c>
      <c r="C2072">
        <v>660</v>
      </c>
      <c r="D2072" s="1">
        <v>0.30720229999999998</v>
      </c>
      <c r="E2072" s="1">
        <v>9.0721570000000007</v>
      </c>
      <c r="F2072">
        <v>1</v>
      </c>
      <c r="G2072" t="s">
        <v>117</v>
      </c>
      <c r="H2072" t="s">
        <v>118</v>
      </c>
      <c r="I2072">
        <v>0</v>
      </c>
      <c r="J2072" t="s">
        <v>119</v>
      </c>
      <c r="K2072" t="s">
        <v>132</v>
      </c>
      <c r="L2072" t="s">
        <v>128</v>
      </c>
      <c r="M2072" t="s">
        <v>122</v>
      </c>
      <c r="N2072" s="2">
        <v>43200</v>
      </c>
    </row>
    <row r="2073" spans="1:14" x14ac:dyDescent="0.3">
      <c r="A2073" t="s">
        <v>115</v>
      </c>
      <c r="B2073" t="s">
        <v>135</v>
      </c>
      <c r="C2073">
        <v>660</v>
      </c>
      <c r="D2073" s="1">
        <v>0.30870690000000001</v>
      </c>
      <c r="E2073" s="1">
        <v>9.0554199999999998</v>
      </c>
      <c r="F2073">
        <v>2</v>
      </c>
      <c r="G2073" t="s">
        <v>117</v>
      </c>
      <c r="H2073" t="s">
        <v>118</v>
      </c>
      <c r="I2073">
        <v>0</v>
      </c>
      <c r="J2073" t="s">
        <v>119</v>
      </c>
      <c r="K2073" t="s">
        <v>132</v>
      </c>
      <c r="L2073" t="s">
        <v>128</v>
      </c>
      <c r="M2073" t="s">
        <v>122</v>
      </c>
      <c r="N2073" s="2">
        <v>43200</v>
      </c>
    </row>
    <row r="2074" spans="1:14" x14ac:dyDescent="0.3">
      <c r="A2074" t="s">
        <v>115</v>
      </c>
      <c r="B2074" t="s">
        <v>135</v>
      </c>
      <c r="C2074">
        <v>660</v>
      </c>
      <c r="D2074" s="1">
        <v>0.30349029999999999</v>
      </c>
      <c r="E2074" s="1">
        <v>8.9409489999999998</v>
      </c>
      <c r="F2074">
        <v>3</v>
      </c>
      <c r="G2074" t="s">
        <v>117</v>
      </c>
      <c r="H2074" t="s">
        <v>118</v>
      </c>
      <c r="I2074">
        <v>0</v>
      </c>
      <c r="J2074" t="s">
        <v>119</v>
      </c>
      <c r="K2074" t="s">
        <v>132</v>
      </c>
      <c r="L2074" t="s">
        <v>128</v>
      </c>
      <c r="M2074" t="s">
        <v>122</v>
      </c>
      <c r="N2074" s="2">
        <v>43200</v>
      </c>
    </row>
    <row r="2075" spans="1:14" x14ac:dyDescent="0.3">
      <c r="A2075" t="s">
        <v>115</v>
      </c>
      <c r="B2075" t="s">
        <v>135</v>
      </c>
      <c r="C2075">
        <v>660</v>
      </c>
      <c r="D2075" s="1">
        <v>0.30651270000000003</v>
      </c>
      <c r="E2075" s="1">
        <v>9.098179</v>
      </c>
      <c r="F2075">
        <v>4</v>
      </c>
      <c r="G2075" t="s">
        <v>117</v>
      </c>
      <c r="H2075" t="s">
        <v>118</v>
      </c>
      <c r="I2075">
        <v>0</v>
      </c>
      <c r="J2075" t="s">
        <v>119</v>
      </c>
      <c r="K2075" t="s">
        <v>132</v>
      </c>
      <c r="L2075" t="s">
        <v>128</v>
      </c>
      <c r="M2075" t="s">
        <v>122</v>
      </c>
      <c r="N2075" s="2">
        <v>43200</v>
      </c>
    </row>
    <row r="2076" spans="1:14" x14ac:dyDescent="0.3">
      <c r="A2076" t="s">
        <v>115</v>
      </c>
      <c r="B2076" t="s">
        <v>135</v>
      </c>
      <c r="C2076">
        <v>660</v>
      </c>
      <c r="D2076" s="1">
        <v>0.30604300000000001</v>
      </c>
      <c r="E2076" s="1">
        <v>9.0305319999999991</v>
      </c>
      <c r="F2076">
        <v>5</v>
      </c>
      <c r="G2076" t="s">
        <v>117</v>
      </c>
      <c r="H2076" t="s">
        <v>118</v>
      </c>
      <c r="I2076">
        <v>0</v>
      </c>
      <c r="J2076" t="s">
        <v>119</v>
      </c>
      <c r="K2076" t="s">
        <v>132</v>
      </c>
      <c r="L2076" t="s">
        <v>128</v>
      </c>
      <c r="M2076" t="s">
        <v>122</v>
      </c>
      <c r="N2076" s="2">
        <v>43200</v>
      </c>
    </row>
    <row r="2077" spans="1:14" x14ac:dyDescent="0.3">
      <c r="A2077" t="s">
        <v>115</v>
      </c>
      <c r="B2077" t="s">
        <v>135</v>
      </c>
      <c r="C2077">
        <v>670</v>
      </c>
      <c r="D2077" s="1">
        <v>0.30911749999999999</v>
      </c>
      <c r="E2077" s="1">
        <v>8.9930920000000008</v>
      </c>
      <c r="F2077">
        <v>1</v>
      </c>
      <c r="G2077" t="s">
        <v>117</v>
      </c>
      <c r="H2077" t="s">
        <v>118</v>
      </c>
      <c r="I2077">
        <v>0</v>
      </c>
      <c r="J2077" t="s">
        <v>119</v>
      </c>
      <c r="K2077" t="s">
        <v>132</v>
      </c>
      <c r="L2077" t="s">
        <v>128</v>
      </c>
      <c r="M2077" t="s">
        <v>122</v>
      </c>
      <c r="N2077" s="2">
        <v>43200</v>
      </c>
    </row>
    <row r="2078" spans="1:14" x14ac:dyDescent="0.3">
      <c r="A2078" t="s">
        <v>115</v>
      </c>
      <c r="B2078" t="s">
        <v>135</v>
      </c>
      <c r="C2078">
        <v>670</v>
      </c>
      <c r="D2078" s="1">
        <v>0.32003819999999999</v>
      </c>
      <c r="E2078" s="1">
        <v>9.3376330000000003</v>
      </c>
      <c r="F2078">
        <v>2</v>
      </c>
      <c r="G2078" t="s">
        <v>117</v>
      </c>
      <c r="H2078" t="s">
        <v>118</v>
      </c>
      <c r="I2078">
        <v>0</v>
      </c>
      <c r="J2078" t="s">
        <v>119</v>
      </c>
      <c r="K2078" t="s">
        <v>132</v>
      </c>
      <c r="L2078" t="s">
        <v>128</v>
      </c>
      <c r="M2078" t="s">
        <v>122</v>
      </c>
      <c r="N2078" s="2">
        <v>43200</v>
      </c>
    </row>
    <row r="2079" spans="1:14" x14ac:dyDescent="0.3">
      <c r="A2079" t="s">
        <v>115</v>
      </c>
      <c r="B2079" t="s">
        <v>135</v>
      </c>
      <c r="C2079">
        <v>670</v>
      </c>
      <c r="D2079" s="1">
        <v>0.31402190000000002</v>
      </c>
      <c r="E2079" s="1">
        <v>9.2230889999999999</v>
      </c>
      <c r="F2079">
        <v>3</v>
      </c>
      <c r="G2079" t="s">
        <v>117</v>
      </c>
      <c r="H2079" t="s">
        <v>118</v>
      </c>
      <c r="I2079">
        <v>0</v>
      </c>
      <c r="J2079" t="s">
        <v>119</v>
      </c>
      <c r="K2079" t="s">
        <v>132</v>
      </c>
      <c r="L2079" t="s">
        <v>128</v>
      </c>
      <c r="M2079" t="s">
        <v>122</v>
      </c>
      <c r="N2079" s="2">
        <v>43200</v>
      </c>
    </row>
    <row r="2080" spans="1:14" x14ac:dyDescent="0.3">
      <c r="A2080" t="s">
        <v>115</v>
      </c>
      <c r="B2080" t="s">
        <v>135</v>
      </c>
      <c r="C2080">
        <v>670</v>
      </c>
      <c r="D2080" s="1">
        <v>0.31050499999999998</v>
      </c>
      <c r="E2080" s="1">
        <v>9.0965539999999994</v>
      </c>
      <c r="F2080">
        <v>4</v>
      </c>
      <c r="G2080" t="s">
        <v>117</v>
      </c>
      <c r="H2080" t="s">
        <v>118</v>
      </c>
      <c r="I2080">
        <v>0</v>
      </c>
      <c r="J2080" t="s">
        <v>119</v>
      </c>
      <c r="K2080" t="s">
        <v>132</v>
      </c>
      <c r="L2080" t="s">
        <v>128</v>
      </c>
      <c r="M2080" t="s">
        <v>122</v>
      </c>
      <c r="N2080" s="2">
        <v>43200</v>
      </c>
    </row>
    <row r="2081" spans="1:14" x14ac:dyDescent="0.3">
      <c r="A2081" t="s">
        <v>115</v>
      </c>
      <c r="B2081" t="s">
        <v>135</v>
      </c>
      <c r="C2081">
        <v>670</v>
      </c>
      <c r="D2081" s="1">
        <v>0.3127007</v>
      </c>
      <c r="E2081" s="1">
        <v>9.0778149999999993</v>
      </c>
      <c r="F2081">
        <v>5</v>
      </c>
      <c r="G2081" t="s">
        <v>117</v>
      </c>
      <c r="H2081" t="s">
        <v>118</v>
      </c>
      <c r="I2081">
        <v>0</v>
      </c>
      <c r="J2081" t="s">
        <v>119</v>
      </c>
      <c r="K2081" t="s">
        <v>132</v>
      </c>
      <c r="L2081" t="s">
        <v>128</v>
      </c>
      <c r="M2081" t="s">
        <v>122</v>
      </c>
      <c r="N2081" s="2">
        <v>43200</v>
      </c>
    </row>
    <row r="2082" spans="1:14" x14ac:dyDescent="0.3">
      <c r="A2082" t="s">
        <v>115</v>
      </c>
      <c r="B2082" t="s">
        <v>135</v>
      </c>
      <c r="C2082">
        <v>680</v>
      </c>
      <c r="D2082" s="1">
        <v>0.31716699999999998</v>
      </c>
      <c r="E2082" s="1">
        <v>9.1448060000000009</v>
      </c>
      <c r="F2082">
        <v>1</v>
      </c>
      <c r="G2082" t="s">
        <v>117</v>
      </c>
      <c r="H2082" t="s">
        <v>118</v>
      </c>
      <c r="I2082">
        <v>0</v>
      </c>
      <c r="J2082" t="s">
        <v>119</v>
      </c>
      <c r="K2082" t="s">
        <v>132</v>
      </c>
      <c r="L2082" t="s">
        <v>128</v>
      </c>
      <c r="M2082" t="s">
        <v>122</v>
      </c>
      <c r="N2082" s="2">
        <v>43200</v>
      </c>
    </row>
    <row r="2083" spans="1:14" x14ac:dyDescent="0.3">
      <c r="A2083" t="s">
        <v>115</v>
      </c>
      <c r="B2083" t="s">
        <v>135</v>
      </c>
      <c r="C2083">
        <v>680</v>
      </c>
      <c r="D2083" s="1">
        <v>0.30920449999999999</v>
      </c>
      <c r="E2083" s="1">
        <v>8.9293969999999998</v>
      </c>
      <c r="F2083">
        <v>2</v>
      </c>
      <c r="G2083" t="s">
        <v>117</v>
      </c>
      <c r="H2083" t="s">
        <v>118</v>
      </c>
      <c r="I2083">
        <v>0</v>
      </c>
      <c r="J2083" t="s">
        <v>119</v>
      </c>
      <c r="K2083" t="s">
        <v>132</v>
      </c>
      <c r="L2083" t="s">
        <v>128</v>
      </c>
      <c r="M2083" t="s">
        <v>122</v>
      </c>
      <c r="N2083" s="2">
        <v>43200</v>
      </c>
    </row>
    <row r="2084" spans="1:14" x14ac:dyDescent="0.3">
      <c r="A2084" t="s">
        <v>115</v>
      </c>
      <c r="B2084" t="s">
        <v>135</v>
      </c>
      <c r="C2084">
        <v>680</v>
      </c>
      <c r="D2084" s="1">
        <v>0.32034109999999999</v>
      </c>
      <c r="E2084" s="1">
        <v>9.2758529999999997</v>
      </c>
      <c r="F2084">
        <v>3</v>
      </c>
      <c r="G2084" t="s">
        <v>117</v>
      </c>
      <c r="H2084" t="s">
        <v>118</v>
      </c>
      <c r="I2084">
        <v>0</v>
      </c>
      <c r="J2084" t="s">
        <v>119</v>
      </c>
      <c r="K2084" t="s">
        <v>132</v>
      </c>
      <c r="L2084" t="s">
        <v>128</v>
      </c>
      <c r="M2084" t="s">
        <v>122</v>
      </c>
      <c r="N2084" s="2">
        <v>43200</v>
      </c>
    </row>
    <row r="2085" spans="1:14" x14ac:dyDescent="0.3">
      <c r="A2085" t="s">
        <v>115</v>
      </c>
      <c r="B2085" t="s">
        <v>135</v>
      </c>
      <c r="C2085">
        <v>680</v>
      </c>
      <c r="D2085" s="1">
        <v>0.3205537</v>
      </c>
      <c r="E2085" s="1">
        <v>9.239573</v>
      </c>
      <c r="F2085">
        <v>4</v>
      </c>
      <c r="G2085" t="s">
        <v>117</v>
      </c>
      <c r="H2085" t="s">
        <v>118</v>
      </c>
      <c r="I2085">
        <v>0</v>
      </c>
      <c r="J2085" t="s">
        <v>119</v>
      </c>
      <c r="K2085" t="s">
        <v>132</v>
      </c>
      <c r="L2085" t="s">
        <v>128</v>
      </c>
      <c r="M2085" t="s">
        <v>122</v>
      </c>
      <c r="N2085" s="2">
        <v>43200</v>
      </c>
    </row>
    <row r="2086" spans="1:14" x14ac:dyDescent="0.3">
      <c r="A2086" t="s">
        <v>115</v>
      </c>
      <c r="B2086" t="s">
        <v>135</v>
      </c>
      <c r="C2086">
        <v>680</v>
      </c>
      <c r="D2086" s="1">
        <v>0.31423889999999999</v>
      </c>
      <c r="E2086" s="1">
        <v>9.1444500000000009</v>
      </c>
      <c r="F2086">
        <v>5</v>
      </c>
      <c r="G2086" t="s">
        <v>117</v>
      </c>
      <c r="H2086" t="s">
        <v>118</v>
      </c>
      <c r="I2086">
        <v>0</v>
      </c>
      <c r="J2086" t="s">
        <v>119</v>
      </c>
      <c r="K2086" t="s">
        <v>132</v>
      </c>
      <c r="L2086" t="s">
        <v>128</v>
      </c>
      <c r="M2086" t="s">
        <v>122</v>
      </c>
      <c r="N2086" s="2">
        <v>43200</v>
      </c>
    </row>
    <row r="2087" spans="1:14" x14ac:dyDescent="0.3">
      <c r="A2087" t="s">
        <v>115</v>
      </c>
      <c r="B2087" t="s">
        <v>135</v>
      </c>
      <c r="C2087">
        <v>690</v>
      </c>
      <c r="D2087" s="1">
        <v>0.31302449999999998</v>
      </c>
      <c r="E2087" s="1">
        <v>8.8396950000000007</v>
      </c>
      <c r="F2087">
        <v>1</v>
      </c>
      <c r="G2087" t="s">
        <v>117</v>
      </c>
      <c r="H2087" t="s">
        <v>118</v>
      </c>
      <c r="I2087">
        <v>0</v>
      </c>
      <c r="J2087" t="s">
        <v>119</v>
      </c>
      <c r="K2087" t="s">
        <v>132</v>
      </c>
      <c r="L2087" t="s">
        <v>128</v>
      </c>
      <c r="M2087" t="s">
        <v>122</v>
      </c>
      <c r="N2087" s="2">
        <v>43200</v>
      </c>
    </row>
    <row r="2088" spans="1:14" x14ac:dyDescent="0.3">
      <c r="A2088" t="s">
        <v>115</v>
      </c>
      <c r="B2088" t="s">
        <v>135</v>
      </c>
      <c r="C2088">
        <v>690</v>
      </c>
      <c r="D2088" s="1">
        <v>0.31990990000000002</v>
      </c>
      <c r="E2088" s="1">
        <v>9.0391060000000003</v>
      </c>
      <c r="F2088">
        <v>2</v>
      </c>
      <c r="G2088" t="s">
        <v>117</v>
      </c>
      <c r="H2088" t="s">
        <v>118</v>
      </c>
      <c r="I2088">
        <v>0</v>
      </c>
      <c r="J2088" t="s">
        <v>119</v>
      </c>
      <c r="K2088" t="s">
        <v>132</v>
      </c>
      <c r="L2088" t="s">
        <v>128</v>
      </c>
      <c r="M2088" t="s">
        <v>122</v>
      </c>
      <c r="N2088" s="2">
        <v>43200</v>
      </c>
    </row>
    <row r="2089" spans="1:14" x14ac:dyDescent="0.3">
      <c r="A2089" t="s">
        <v>115</v>
      </c>
      <c r="B2089" t="s">
        <v>135</v>
      </c>
      <c r="C2089">
        <v>690</v>
      </c>
      <c r="D2089" s="1">
        <v>0.31721719999999998</v>
      </c>
      <c r="E2089" s="1">
        <v>8.8855909999999998</v>
      </c>
      <c r="F2089">
        <v>3</v>
      </c>
      <c r="G2089" t="s">
        <v>117</v>
      </c>
      <c r="H2089" t="s">
        <v>118</v>
      </c>
      <c r="I2089">
        <v>0</v>
      </c>
      <c r="J2089" t="s">
        <v>119</v>
      </c>
      <c r="K2089" t="s">
        <v>132</v>
      </c>
      <c r="L2089" t="s">
        <v>128</v>
      </c>
      <c r="M2089" t="s">
        <v>122</v>
      </c>
      <c r="N2089" s="2">
        <v>43200</v>
      </c>
    </row>
    <row r="2090" spans="1:14" x14ac:dyDescent="0.3">
      <c r="A2090" t="s">
        <v>115</v>
      </c>
      <c r="B2090" t="s">
        <v>135</v>
      </c>
      <c r="C2090">
        <v>690</v>
      </c>
      <c r="D2090" s="1">
        <v>0.32318550000000001</v>
      </c>
      <c r="E2090" s="1">
        <v>9.0233720000000002</v>
      </c>
      <c r="F2090">
        <v>4</v>
      </c>
      <c r="G2090" t="s">
        <v>117</v>
      </c>
      <c r="H2090" t="s">
        <v>118</v>
      </c>
      <c r="I2090">
        <v>0</v>
      </c>
      <c r="J2090" t="s">
        <v>119</v>
      </c>
      <c r="K2090" t="s">
        <v>132</v>
      </c>
      <c r="L2090" t="s">
        <v>128</v>
      </c>
      <c r="M2090" t="s">
        <v>122</v>
      </c>
      <c r="N2090" s="2">
        <v>43200</v>
      </c>
    </row>
    <row r="2091" spans="1:14" x14ac:dyDescent="0.3">
      <c r="A2091" t="s">
        <v>115</v>
      </c>
      <c r="B2091" t="s">
        <v>135</v>
      </c>
      <c r="C2091">
        <v>690</v>
      </c>
      <c r="D2091" s="1">
        <v>0.31910080000000002</v>
      </c>
      <c r="E2091" s="1">
        <v>8.9133980000000008</v>
      </c>
      <c r="F2091">
        <v>5</v>
      </c>
      <c r="G2091" t="s">
        <v>117</v>
      </c>
      <c r="H2091" t="s">
        <v>118</v>
      </c>
      <c r="I2091">
        <v>0</v>
      </c>
      <c r="J2091" t="s">
        <v>119</v>
      </c>
      <c r="K2091" t="s">
        <v>132</v>
      </c>
      <c r="L2091" t="s">
        <v>128</v>
      </c>
      <c r="M2091" t="s">
        <v>122</v>
      </c>
      <c r="N2091" s="2">
        <v>43200</v>
      </c>
    </row>
    <row r="2092" spans="1:14" x14ac:dyDescent="0.3">
      <c r="A2092" t="s">
        <v>115</v>
      </c>
      <c r="B2092" t="s">
        <v>135</v>
      </c>
      <c r="C2092">
        <v>700</v>
      </c>
      <c r="D2092" s="1">
        <v>0.31692510000000002</v>
      </c>
      <c r="E2092" s="1">
        <v>8.8320089999999993</v>
      </c>
      <c r="F2092">
        <v>1</v>
      </c>
      <c r="G2092" t="s">
        <v>117</v>
      </c>
      <c r="H2092" t="s">
        <v>118</v>
      </c>
      <c r="I2092">
        <v>0</v>
      </c>
      <c r="J2092" t="s">
        <v>119</v>
      </c>
      <c r="K2092" t="s">
        <v>132</v>
      </c>
      <c r="L2092" t="s">
        <v>128</v>
      </c>
      <c r="M2092" t="s">
        <v>122</v>
      </c>
      <c r="N2092" s="2">
        <v>43200</v>
      </c>
    </row>
    <row r="2093" spans="1:14" x14ac:dyDescent="0.3">
      <c r="A2093" t="s">
        <v>115</v>
      </c>
      <c r="B2093" t="s">
        <v>135</v>
      </c>
      <c r="C2093">
        <v>700</v>
      </c>
      <c r="D2093" s="1">
        <v>0.31924180000000002</v>
      </c>
      <c r="E2093" s="1">
        <v>8.8648369999999996</v>
      </c>
      <c r="F2093">
        <v>2</v>
      </c>
      <c r="G2093" t="s">
        <v>117</v>
      </c>
      <c r="H2093" t="s">
        <v>118</v>
      </c>
      <c r="I2093">
        <v>0</v>
      </c>
      <c r="J2093" t="s">
        <v>119</v>
      </c>
      <c r="K2093" t="s">
        <v>132</v>
      </c>
      <c r="L2093" t="s">
        <v>128</v>
      </c>
      <c r="M2093" t="s">
        <v>122</v>
      </c>
      <c r="N2093" s="2">
        <v>43200</v>
      </c>
    </row>
    <row r="2094" spans="1:14" x14ac:dyDescent="0.3">
      <c r="A2094" t="s">
        <v>115</v>
      </c>
      <c r="B2094" t="s">
        <v>135</v>
      </c>
      <c r="C2094">
        <v>700</v>
      </c>
      <c r="D2094" s="1">
        <v>0.32436939999999997</v>
      </c>
      <c r="E2094" s="1">
        <v>9.0031979999999994</v>
      </c>
      <c r="F2094">
        <v>3</v>
      </c>
      <c r="G2094" t="s">
        <v>117</v>
      </c>
      <c r="H2094" t="s">
        <v>118</v>
      </c>
      <c r="I2094">
        <v>0</v>
      </c>
      <c r="J2094" t="s">
        <v>119</v>
      </c>
      <c r="K2094" t="s">
        <v>132</v>
      </c>
      <c r="L2094" t="s">
        <v>128</v>
      </c>
      <c r="M2094" t="s">
        <v>122</v>
      </c>
      <c r="N2094" s="2">
        <v>43200</v>
      </c>
    </row>
    <row r="2095" spans="1:14" x14ac:dyDescent="0.3">
      <c r="A2095" t="s">
        <v>115</v>
      </c>
      <c r="B2095" t="s">
        <v>135</v>
      </c>
      <c r="C2095">
        <v>700</v>
      </c>
      <c r="D2095" s="1">
        <v>0.3226406</v>
      </c>
      <c r="E2095" s="1">
        <v>9.0001449999999998</v>
      </c>
      <c r="F2095">
        <v>4</v>
      </c>
      <c r="G2095" t="s">
        <v>117</v>
      </c>
      <c r="H2095" t="s">
        <v>118</v>
      </c>
      <c r="I2095">
        <v>0</v>
      </c>
      <c r="J2095" t="s">
        <v>119</v>
      </c>
      <c r="K2095" t="s">
        <v>132</v>
      </c>
      <c r="L2095" t="s">
        <v>128</v>
      </c>
      <c r="M2095" t="s">
        <v>122</v>
      </c>
      <c r="N2095" s="2">
        <v>43200</v>
      </c>
    </row>
    <row r="2096" spans="1:14" x14ac:dyDescent="0.3">
      <c r="A2096" t="s">
        <v>115</v>
      </c>
      <c r="B2096" t="s">
        <v>135</v>
      </c>
      <c r="C2096">
        <v>700</v>
      </c>
      <c r="D2096" s="1">
        <v>0.31561499999999998</v>
      </c>
      <c r="E2096" s="1">
        <v>8.829993</v>
      </c>
      <c r="F2096">
        <v>5</v>
      </c>
      <c r="G2096" t="s">
        <v>117</v>
      </c>
      <c r="H2096" t="s">
        <v>118</v>
      </c>
      <c r="I2096">
        <v>0</v>
      </c>
      <c r="J2096" t="s">
        <v>119</v>
      </c>
      <c r="K2096" t="s">
        <v>132</v>
      </c>
      <c r="L2096" t="s">
        <v>128</v>
      </c>
      <c r="M2096" t="s">
        <v>122</v>
      </c>
      <c r="N2096" s="2">
        <v>43200</v>
      </c>
    </row>
    <row r="2097" spans="1:14" x14ac:dyDescent="0.3">
      <c r="A2097" t="s">
        <v>115</v>
      </c>
      <c r="B2097" t="s">
        <v>135</v>
      </c>
      <c r="C2097">
        <v>710</v>
      </c>
      <c r="D2097" s="1">
        <v>0.31870749999999998</v>
      </c>
      <c r="E2097" s="1">
        <v>8.7961960000000001</v>
      </c>
      <c r="F2097">
        <v>1</v>
      </c>
      <c r="G2097" t="s">
        <v>117</v>
      </c>
      <c r="H2097" t="s">
        <v>118</v>
      </c>
      <c r="I2097">
        <v>0</v>
      </c>
      <c r="J2097" t="s">
        <v>119</v>
      </c>
      <c r="K2097" t="s">
        <v>132</v>
      </c>
      <c r="L2097" t="s">
        <v>128</v>
      </c>
      <c r="M2097" t="s">
        <v>122</v>
      </c>
      <c r="N2097" s="2">
        <v>43200</v>
      </c>
    </row>
    <row r="2098" spans="1:14" x14ac:dyDescent="0.3">
      <c r="A2098" t="s">
        <v>115</v>
      </c>
      <c r="B2098" t="s">
        <v>135</v>
      </c>
      <c r="C2098">
        <v>710</v>
      </c>
      <c r="D2098" s="1">
        <v>0.31747219999999998</v>
      </c>
      <c r="E2098" s="1">
        <v>8.7361529999999998</v>
      </c>
      <c r="F2098">
        <v>2</v>
      </c>
      <c r="G2098" t="s">
        <v>117</v>
      </c>
      <c r="H2098" t="s">
        <v>118</v>
      </c>
      <c r="I2098">
        <v>0</v>
      </c>
      <c r="J2098" t="s">
        <v>119</v>
      </c>
      <c r="K2098" t="s">
        <v>132</v>
      </c>
      <c r="L2098" t="s">
        <v>128</v>
      </c>
      <c r="M2098" t="s">
        <v>122</v>
      </c>
      <c r="N2098" s="2">
        <v>43200</v>
      </c>
    </row>
    <row r="2099" spans="1:14" x14ac:dyDescent="0.3">
      <c r="A2099" t="s">
        <v>115</v>
      </c>
      <c r="B2099" t="s">
        <v>135</v>
      </c>
      <c r="C2099">
        <v>710</v>
      </c>
      <c r="D2099" s="1">
        <v>0.31304510000000002</v>
      </c>
      <c r="E2099" s="1">
        <v>8.669257</v>
      </c>
      <c r="F2099">
        <v>3</v>
      </c>
      <c r="G2099" t="s">
        <v>117</v>
      </c>
      <c r="H2099" t="s">
        <v>118</v>
      </c>
      <c r="I2099">
        <v>0</v>
      </c>
      <c r="J2099" t="s">
        <v>119</v>
      </c>
      <c r="K2099" t="s">
        <v>132</v>
      </c>
      <c r="L2099" t="s">
        <v>128</v>
      </c>
      <c r="M2099" t="s">
        <v>122</v>
      </c>
      <c r="N2099" s="2">
        <v>43200</v>
      </c>
    </row>
    <row r="2100" spans="1:14" x14ac:dyDescent="0.3">
      <c r="A2100" t="s">
        <v>115</v>
      </c>
      <c r="B2100" t="s">
        <v>135</v>
      </c>
      <c r="C2100">
        <v>710</v>
      </c>
      <c r="D2100" s="1">
        <v>0.32024550000000002</v>
      </c>
      <c r="E2100" s="1">
        <v>8.8113600000000005</v>
      </c>
      <c r="F2100">
        <v>4</v>
      </c>
      <c r="G2100" t="s">
        <v>117</v>
      </c>
      <c r="H2100" t="s">
        <v>118</v>
      </c>
      <c r="I2100">
        <v>0</v>
      </c>
      <c r="J2100" t="s">
        <v>119</v>
      </c>
      <c r="K2100" t="s">
        <v>132</v>
      </c>
      <c r="L2100" t="s">
        <v>128</v>
      </c>
      <c r="M2100" t="s">
        <v>122</v>
      </c>
      <c r="N2100" s="2">
        <v>43200</v>
      </c>
    </row>
    <row r="2101" spans="1:14" x14ac:dyDescent="0.3">
      <c r="A2101" t="s">
        <v>115</v>
      </c>
      <c r="B2101" t="s">
        <v>135</v>
      </c>
      <c r="C2101">
        <v>710</v>
      </c>
      <c r="D2101" s="1">
        <v>0.32157419999999998</v>
      </c>
      <c r="E2101" s="1">
        <v>8.7872210000000006</v>
      </c>
      <c r="F2101">
        <v>5</v>
      </c>
      <c r="G2101" t="s">
        <v>117</v>
      </c>
      <c r="H2101" t="s">
        <v>118</v>
      </c>
      <c r="I2101">
        <v>0</v>
      </c>
      <c r="J2101" t="s">
        <v>119</v>
      </c>
      <c r="K2101" t="s">
        <v>132</v>
      </c>
      <c r="L2101" t="s">
        <v>128</v>
      </c>
      <c r="M2101" t="s">
        <v>122</v>
      </c>
      <c r="N2101" s="2">
        <v>43200</v>
      </c>
    </row>
    <row r="2102" spans="1:14" x14ac:dyDescent="0.3">
      <c r="A2102" t="s">
        <v>115</v>
      </c>
      <c r="B2102" t="s">
        <v>135</v>
      </c>
      <c r="C2102">
        <v>720</v>
      </c>
      <c r="D2102" s="1">
        <v>0.3186833</v>
      </c>
      <c r="E2102" s="1">
        <v>8.7648480000000006</v>
      </c>
      <c r="F2102">
        <v>1</v>
      </c>
      <c r="G2102" t="s">
        <v>117</v>
      </c>
      <c r="H2102" t="s">
        <v>118</v>
      </c>
      <c r="I2102">
        <v>0</v>
      </c>
      <c r="J2102" t="s">
        <v>119</v>
      </c>
      <c r="K2102" t="s">
        <v>132</v>
      </c>
      <c r="L2102" t="s">
        <v>128</v>
      </c>
      <c r="M2102" t="s">
        <v>122</v>
      </c>
      <c r="N2102" s="2">
        <v>43200</v>
      </c>
    </row>
    <row r="2103" spans="1:14" x14ac:dyDescent="0.3">
      <c r="A2103" t="s">
        <v>115</v>
      </c>
      <c r="B2103" t="s">
        <v>135</v>
      </c>
      <c r="C2103">
        <v>720</v>
      </c>
      <c r="D2103" s="1">
        <v>0.31211699999999998</v>
      </c>
      <c r="E2103" s="1">
        <v>8.6528919999999996</v>
      </c>
      <c r="F2103">
        <v>2</v>
      </c>
      <c r="G2103" t="s">
        <v>117</v>
      </c>
      <c r="H2103" t="s">
        <v>118</v>
      </c>
      <c r="I2103">
        <v>0</v>
      </c>
      <c r="J2103" t="s">
        <v>119</v>
      </c>
      <c r="K2103" t="s">
        <v>132</v>
      </c>
      <c r="L2103" t="s">
        <v>128</v>
      </c>
      <c r="M2103" t="s">
        <v>122</v>
      </c>
      <c r="N2103" s="2">
        <v>43200</v>
      </c>
    </row>
    <row r="2104" spans="1:14" x14ac:dyDescent="0.3">
      <c r="A2104" t="s">
        <v>115</v>
      </c>
      <c r="B2104" t="s">
        <v>135</v>
      </c>
      <c r="C2104">
        <v>720</v>
      </c>
      <c r="D2104" s="1">
        <v>0.31774259999999999</v>
      </c>
      <c r="E2104" s="1">
        <v>8.7363409999999995</v>
      </c>
      <c r="F2104">
        <v>3</v>
      </c>
      <c r="G2104" t="s">
        <v>117</v>
      </c>
      <c r="H2104" t="s">
        <v>118</v>
      </c>
      <c r="I2104">
        <v>0</v>
      </c>
      <c r="J2104" t="s">
        <v>119</v>
      </c>
      <c r="K2104" t="s">
        <v>132</v>
      </c>
      <c r="L2104" t="s">
        <v>128</v>
      </c>
      <c r="M2104" t="s">
        <v>122</v>
      </c>
      <c r="N2104" s="2">
        <v>43200</v>
      </c>
    </row>
    <row r="2105" spans="1:14" x14ac:dyDescent="0.3">
      <c r="A2105" t="s">
        <v>115</v>
      </c>
      <c r="B2105" t="s">
        <v>135</v>
      </c>
      <c r="C2105">
        <v>720</v>
      </c>
      <c r="D2105" s="1">
        <v>0.31875829999999999</v>
      </c>
      <c r="E2105" s="1">
        <v>8.7388100000000009</v>
      </c>
      <c r="F2105">
        <v>4</v>
      </c>
      <c r="G2105" t="s">
        <v>117</v>
      </c>
      <c r="H2105" t="s">
        <v>118</v>
      </c>
      <c r="I2105">
        <v>0</v>
      </c>
      <c r="J2105" t="s">
        <v>119</v>
      </c>
      <c r="K2105" t="s">
        <v>132</v>
      </c>
      <c r="L2105" t="s">
        <v>128</v>
      </c>
      <c r="M2105" t="s">
        <v>122</v>
      </c>
      <c r="N2105" s="2">
        <v>43200</v>
      </c>
    </row>
    <row r="2106" spans="1:14" x14ac:dyDescent="0.3">
      <c r="A2106" t="s">
        <v>115</v>
      </c>
      <c r="B2106" t="s">
        <v>135</v>
      </c>
      <c r="C2106">
        <v>720</v>
      </c>
      <c r="D2106" s="1">
        <v>0.32054120000000003</v>
      </c>
      <c r="E2106" s="1">
        <v>8.7818860000000001</v>
      </c>
      <c r="F2106">
        <v>5</v>
      </c>
      <c r="G2106" t="s">
        <v>117</v>
      </c>
      <c r="H2106" t="s">
        <v>118</v>
      </c>
      <c r="I2106">
        <v>0</v>
      </c>
      <c r="J2106" t="s">
        <v>119</v>
      </c>
      <c r="K2106" t="s">
        <v>132</v>
      </c>
      <c r="L2106" t="s">
        <v>128</v>
      </c>
      <c r="M2106" t="s">
        <v>122</v>
      </c>
      <c r="N2106" s="2">
        <v>43200</v>
      </c>
    </row>
    <row r="2107" spans="1:14" x14ac:dyDescent="0.3">
      <c r="A2107" t="s">
        <v>115</v>
      </c>
      <c r="B2107" t="s">
        <v>135</v>
      </c>
      <c r="C2107">
        <v>730</v>
      </c>
      <c r="D2107" s="1">
        <v>0.31817060000000003</v>
      </c>
      <c r="E2107" s="1">
        <v>8.6571560000000005</v>
      </c>
      <c r="F2107">
        <v>1</v>
      </c>
      <c r="G2107" t="s">
        <v>117</v>
      </c>
      <c r="H2107" t="s">
        <v>118</v>
      </c>
      <c r="I2107">
        <v>0</v>
      </c>
      <c r="J2107" t="s">
        <v>119</v>
      </c>
      <c r="K2107" t="s">
        <v>132</v>
      </c>
      <c r="L2107" t="s">
        <v>128</v>
      </c>
      <c r="M2107" t="s">
        <v>122</v>
      </c>
      <c r="N2107" s="2">
        <v>43200</v>
      </c>
    </row>
    <row r="2108" spans="1:14" x14ac:dyDescent="0.3">
      <c r="A2108" t="s">
        <v>115</v>
      </c>
      <c r="B2108" t="s">
        <v>135</v>
      </c>
      <c r="C2108">
        <v>730</v>
      </c>
      <c r="D2108" s="1">
        <v>0.32122640000000002</v>
      </c>
      <c r="E2108" s="1">
        <v>8.6876689999999996</v>
      </c>
      <c r="F2108">
        <v>2</v>
      </c>
      <c r="G2108" t="s">
        <v>117</v>
      </c>
      <c r="H2108" t="s">
        <v>118</v>
      </c>
      <c r="I2108">
        <v>0</v>
      </c>
      <c r="J2108" t="s">
        <v>119</v>
      </c>
      <c r="K2108" t="s">
        <v>132</v>
      </c>
      <c r="L2108" t="s">
        <v>128</v>
      </c>
      <c r="M2108" t="s">
        <v>122</v>
      </c>
      <c r="N2108" s="2">
        <v>43200</v>
      </c>
    </row>
    <row r="2109" spans="1:14" x14ac:dyDescent="0.3">
      <c r="A2109" t="s">
        <v>115</v>
      </c>
      <c r="B2109" t="s">
        <v>135</v>
      </c>
      <c r="C2109">
        <v>730</v>
      </c>
      <c r="D2109" s="1">
        <v>0.31661060000000002</v>
      </c>
      <c r="E2109" s="1">
        <v>8.5548559999999991</v>
      </c>
      <c r="F2109">
        <v>3</v>
      </c>
      <c r="G2109" t="s">
        <v>117</v>
      </c>
      <c r="H2109" t="s">
        <v>118</v>
      </c>
      <c r="I2109">
        <v>0</v>
      </c>
      <c r="J2109" t="s">
        <v>119</v>
      </c>
      <c r="K2109" t="s">
        <v>132</v>
      </c>
      <c r="L2109" t="s">
        <v>128</v>
      </c>
      <c r="M2109" t="s">
        <v>122</v>
      </c>
      <c r="N2109" s="2">
        <v>43200</v>
      </c>
    </row>
    <row r="2110" spans="1:14" x14ac:dyDescent="0.3">
      <c r="A2110" t="s">
        <v>115</v>
      </c>
      <c r="B2110" t="s">
        <v>135</v>
      </c>
      <c r="C2110">
        <v>730</v>
      </c>
      <c r="D2110" s="1">
        <v>0.32277689999999998</v>
      </c>
      <c r="E2110" s="1">
        <v>8.756983</v>
      </c>
      <c r="F2110">
        <v>4</v>
      </c>
      <c r="G2110" t="s">
        <v>117</v>
      </c>
      <c r="H2110" t="s">
        <v>118</v>
      </c>
      <c r="I2110">
        <v>0</v>
      </c>
      <c r="J2110" t="s">
        <v>119</v>
      </c>
      <c r="K2110" t="s">
        <v>132</v>
      </c>
      <c r="L2110" t="s">
        <v>128</v>
      </c>
      <c r="M2110" t="s">
        <v>122</v>
      </c>
      <c r="N2110" s="2">
        <v>43200</v>
      </c>
    </row>
    <row r="2111" spans="1:14" x14ac:dyDescent="0.3">
      <c r="A2111" t="s">
        <v>115</v>
      </c>
      <c r="B2111" t="s">
        <v>135</v>
      </c>
      <c r="C2111">
        <v>730</v>
      </c>
      <c r="D2111" s="1">
        <v>0.32368239999999998</v>
      </c>
      <c r="E2111" s="1">
        <v>8.7705129999999993</v>
      </c>
      <c r="F2111">
        <v>5</v>
      </c>
      <c r="G2111" t="s">
        <v>117</v>
      </c>
      <c r="H2111" t="s">
        <v>118</v>
      </c>
      <c r="I2111">
        <v>0</v>
      </c>
      <c r="J2111" t="s">
        <v>119</v>
      </c>
      <c r="K2111" t="s">
        <v>132</v>
      </c>
      <c r="L2111" t="s">
        <v>128</v>
      </c>
      <c r="M2111" t="s">
        <v>122</v>
      </c>
      <c r="N2111" s="2">
        <v>43200</v>
      </c>
    </row>
    <row r="2112" spans="1:14" x14ac:dyDescent="0.3">
      <c r="A2112" t="s">
        <v>115</v>
      </c>
      <c r="B2112" t="s">
        <v>135</v>
      </c>
      <c r="C2112">
        <v>740</v>
      </c>
      <c r="D2112" s="1">
        <v>0.324795</v>
      </c>
      <c r="E2112" s="1">
        <v>8.4527059999999992</v>
      </c>
      <c r="F2112">
        <v>1</v>
      </c>
      <c r="G2112" t="s">
        <v>117</v>
      </c>
      <c r="H2112" t="s">
        <v>118</v>
      </c>
      <c r="I2112">
        <v>0</v>
      </c>
      <c r="J2112" t="s">
        <v>119</v>
      </c>
      <c r="K2112" t="s">
        <v>132</v>
      </c>
      <c r="L2112" t="s">
        <v>128</v>
      </c>
      <c r="M2112" t="s">
        <v>122</v>
      </c>
      <c r="N2112" s="2">
        <v>43200</v>
      </c>
    </row>
    <row r="2113" spans="1:14" x14ac:dyDescent="0.3">
      <c r="A2113" t="s">
        <v>115</v>
      </c>
      <c r="B2113" t="s">
        <v>135</v>
      </c>
      <c r="C2113">
        <v>740</v>
      </c>
      <c r="D2113" s="1">
        <v>0.32421290000000003</v>
      </c>
      <c r="E2113" s="1">
        <v>8.4768679999999996</v>
      </c>
      <c r="F2113">
        <v>2</v>
      </c>
      <c r="G2113" t="s">
        <v>117</v>
      </c>
      <c r="H2113" t="s">
        <v>118</v>
      </c>
      <c r="I2113">
        <v>0</v>
      </c>
      <c r="J2113" t="s">
        <v>119</v>
      </c>
      <c r="K2113" t="s">
        <v>132</v>
      </c>
      <c r="L2113" t="s">
        <v>128</v>
      </c>
      <c r="M2113" t="s">
        <v>122</v>
      </c>
      <c r="N2113" s="2">
        <v>43200</v>
      </c>
    </row>
    <row r="2114" spans="1:14" x14ac:dyDescent="0.3">
      <c r="A2114" t="s">
        <v>115</v>
      </c>
      <c r="B2114" t="s">
        <v>135</v>
      </c>
      <c r="C2114">
        <v>740</v>
      </c>
      <c r="D2114" s="1">
        <v>0.3228241</v>
      </c>
      <c r="E2114" s="1">
        <v>8.4881670000000007</v>
      </c>
      <c r="F2114">
        <v>3</v>
      </c>
      <c r="G2114" t="s">
        <v>117</v>
      </c>
      <c r="H2114" t="s">
        <v>118</v>
      </c>
      <c r="I2114">
        <v>0</v>
      </c>
      <c r="J2114" t="s">
        <v>119</v>
      </c>
      <c r="K2114" t="s">
        <v>132</v>
      </c>
      <c r="L2114" t="s">
        <v>128</v>
      </c>
      <c r="M2114" t="s">
        <v>122</v>
      </c>
      <c r="N2114" s="2">
        <v>43200</v>
      </c>
    </row>
    <row r="2115" spans="1:14" x14ac:dyDescent="0.3">
      <c r="A2115" t="s">
        <v>115</v>
      </c>
      <c r="B2115" t="s">
        <v>135</v>
      </c>
      <c r="C2115">
        <v>740</v>
      </c>
      <c r="D2115" s="1">
        <v>0.32390950000000002</v>
      </c>
      <c r="E2115" s="1">
        <v>8.4580610000000007</v>
      </c>
      <c r="F2115">
        <v>4</v>
      </c>
      <c r="G2115" t="s">
        <v>117</v>
      </c>
      <c r="H2115" t="s">
        <v>118</v>
      </c>
      <c r="I2115">
        <v>0</v>
      </c>
      <c r="J2115" t="s">
        <v>119</v>
      </c>
      <c r="K2115" t="s">
        <v>132</v>
      </c>
      <c r="L2115" t="s">
        <v>128</v>
      </c>
      <c r="M2115" t="s">
        <v>122</v>
      </c>
      <c r="N2115" s="2">
        <v>43200</v>
      </c>
    </row>
    <row r="2116" spans="1:14" x14ac:dyDescent="0.3">
      <c r="A2116" t="s">
        <v>115</v>
      </c>
      <c r="B2116" t="s">
        <v>135</v>
      </c>
      <c r="C2116">
        <v>740</v>
      </c>
      <c r="D2116" s="1">
        <v>0.32522770000000001</v>
      </c>
      <c r="E2116" s="1">
        <v>8.5443680000000004</v>
      </c>
      <c r="F2116">
        <v>5</v>
      </c>
      <c r="G2116" t="s">
        <v>117</v>
      </c>
      <c r="H2116" t="s">
        <v>118</v>
      </c>
      <c r="I2116">
        <v>0</v>
      </c>
      <c r="J2116" t="s">
        <v>119</v>
      </c>
      <c r="K2116" t="s">
        <v>132</v>
      </c>
      <c r="L2116" t="s">
        <v>128</v>
      </c>
      <c r="M2116" t="s">
        <v>122</v>
      </c>
      <c r="N2116" s="2">
        <v>43200</v>
      </c>
    </row>
    <row r="2117" spans="1:14" x14ac:dyDescent="0.3">
      <c r="A2117" t="s">
        <v>115</v>
      </c>
      <c r="B2117" t="s">
        <v>135</v>
      </c>
      <c r="C2117">
        <v>750</v>
      </c>
      <c r="D2117" s="1">
        <v>0.30710579999999998</v>
      </c>
      <c r="E2117" s="1">
        <v>8.2850450000000002</v>
      </c>
      <c r="F2117">
        <v>1</v>
      </c>
      <c r="G2117" t="s">
        <v>117</v>
      </c>
      <c r="H2117" t="s">
        <v>118</v>
      </c>
      <c r="I2117">
        <v>0</v>
      </c>
      <c r="J2117" t="s">
        <v>119</v>
      </c>
      <c r="K2117" t="s">
        <v>132</v>
      </c>
      <c r="L2117" t="s">
        <v>128</v>
      </c>
      <c r="M2117" t="s">
        <v>122</v>
      </c>
      <c r="N2117" s="2">
        <v>43200</v>
      </c>
    </row>
    <row r="2118" spans="1:14" x14ac:dyDescent="0.3">
      <c r="A2118" t="s">
        <v>115</v>
      </c>
      <c r="B2118" t="s">
        <v>135</v>
      </c>
      <c r="C2118">
        <v>750</v>
      </c>
      <c r="D2118" s="1">
        <v>0.30837799999999999</v>
      </c>
      <c r="E2118" s="1">
        <v>8.2985389999999999</v>
      </c>
      <c r="F2118">
        <v>2</v>
      </c>
      <c r="G2118" t="s">
        <v>117</v>
      </c>
      <c r="H2118" t="s">
        <v>118</v>
      </c>
      <c r="I2118">
        <v>0</v>
      </c>
      <c r="J2118" t="s">
        <v>119</v>
      </c>
      <c r="K2118" t="s">
        <v>132</v>
      </c>
      <c r="L2118" t="s">
        <v>128</v>
      </c>
      <c r="M2118" t="s">
        <v>122</v>
      </c>
      <c r="N2118" s="2">
        <v>43200</v>
      </c>
    </row>
    <row r="2119" spans="1:14" x14ac:dyDescent="0.3">
      <c r="A2119" t="s">
        <v>115</v>
      </c>
      <c r="B2119" t="s">
        <v>135</v>
      </c>
      <c r="C2119">
        <v>750</v>
      </c>
      <c r="D2119" s="1">
        <v>0.3091141</v>
      </c>
      <c r="E2119" s="1">
        <v>8.276294</v>
      </c>
      <c r="F2119">
        <v>3</v>
      </c>
      <c r="G2119" t="s">
        <v>117</v>
      </c>
      <c r="H2119" t="s">
        <v>118</v>
      </c>
      <c r="I2119">
        <v>0</v>
      </c>
      <c r="J2119" t="s">
        <v>119</v>
      </c>
      <c r="K2119" t="s">
        <v>132</v>
      </c>
      <c r="L2119" t="s">
        <v>128</v>
      </c>
      <c r="M2119" t="s">
        <v>122</v>
      </c>
      <c r="N2119" s="2">
        <v>43200</v>
      </c>
    </row>
    <row r="2120" spans="1:14" x14ac:dyDescent="0.3">
      <c r="A2120" t="s">
        <v>115</v>
      </c>
      <c r="B2120" t="s">
        <v>135</v>
      </c>
      <c r="C2120">
        <v>750</v>
      </c>
      <c r="D2120" s="1">
        <v>0.30554989999999999</v>
      </c>
      <c r="E2120" s="1">
        <v>8.1426630000000007</v>
      </c>
      <c r="F2120">
        <v>4</v>
      </c>
      <c r="G2120" t="s">
        <v>117</v>
      </c>
      <c r="H2120" t="s">
        <v>118</v>
      </c>
      <c r="I2120">
        <v>0</v>
      </c>
      <c r="J2120" t="s">
        <v>119</v>
      </c>
      <c r="K2120" t="s">
        <v>132</v>
      </c>
      <c r="L2120" t="s">
        <v>128</v>
      </c>
      <c r="M2120" t="s">
        <v>122</v>
      </c>
      <c r="N2120" s="2">
        <v>43200</v>
      </c>
    </row>
    <row r="2121" spans="1:14" x14ac:dyDescent="0.3">
      <c r="A2121" t="s">
        <v>115</v>
      </c>
      <c r="B2121" t="s">
        <v>135</v>
      </c>
      <c r="C2121">
        <v>750</v>
      </c>
      <c r="D2121" s="1">
        <v>0.30919069999999998</v>
      </c>
      <c r="E2121" s="1">
        <v>8.2701840000000004</v>
      </c>
      <c r="F2121">
        <v>5</v>
      </c>
      <c r="G2121" t="s">
        <v>117</v>
      </c>
      <c r="H2121" t="s">
        <v>118</v>
      </c>
      <c r="I2121">
        <v>0</v>
      </c>
      <c r="J2121" t="s">
        <v>119</v>
      </c>
      <c r="K2121" t="s">
        <v>132</v>
      </c>
      <c r="L2121" t="s">
        <v>128</v>
      </c>
      <c r="M2121" t="s">
        <v>122</v>
      </c>
      <c r="N2121" s="2">
        <v>43200</v>
      </c>
    </row>
    <row r="2122" spans="1:14" x14ac:dyDescent="0.3">
      <c r="A2122" t="s">
        <v>115</v>
      </c>
      <c r="B2122" t="s">
        <v>135</v>
      </c>
      <c r="C2122">
        <v>760</v>
      </c>
      <c r="D2122" s="1">
        <v>0.2985254</v>
      </c>
      <c r="E2122" s="1">
        <v>7.960744</v>
      </c>
      <c r="F2122">
        <v>1</v>
      </c>
      <c r="G2122" t="s">
        <v>117</v>
      </c>
      <c r="H2122" t="s">
        <v>118</v>
      </c>
      <c r="I2122">
        <v>0</v>
      </c>
      <c r="J2122" t="s">
        <v>119</v>
      </c>
      <c r="K2122" t="s">
        <v>132</v>
      </c>
      <c r="L2122" t="s">
        <v>128</v>
      </c>
      <c r="M2122" t="s">
        <v>122</v>
      </c>
      <c r="N2122" s="2">
        <v>43200</v>
      </c>
    </row>
    <row r="2123" spans="1:14" x14ac:dyDescent="0.3">
      <c r="A2123" t="s">
        <v>115</v>
      </c>
      <c r="B2123" t="s">
        <v>135</v>
      </c>
      <c r="C2123">
        <v>760</v>
      </c>
      <c r="D2123" s="1">
        <v>0.30330610000000002</v>
      </c>
      <c r="E2123" s="1">
        <v>8.0484910000000003</v>
      </c>
      <c r="F2123">
        <v>2</v>
      </c>
      <c r="G2123" t="s">
        <v>117</v>
      </c>
      <c r="H2123" t="s">
        <v>118</v>
      </c>
      <c r="I2123">
        <v>0</v>
      </c>
      <c r="J2123" t="s">
        <v>119</v>
      </c>
      <c r="K2123" t="s">
        <v>132</v>
      </c>
      <c r="L2123" t="s">
        <v>128</v>
      </c>
      <c r="M2123" t="s">
        <v>122</v>
      </c>
      <c r="N2123" s="2">
        <v>43200</v>
      </c>
    </row>
    <row r="2124" spans="1:14" x14ac:dyDescent="0.3">
      <c r="A2124" t="s">
        <v>115</v>
      </c>
      <c r="B2124" t="s">
        <v>135</v>
      </c>
      <c r="C2124">
        <v>760</v>
      </c>
      <c r="D2124" s="1">
        <v>0.3029771</v>
      </c>
      <c r="E2124" s="1">
        <v>8.0713369999999998</v>
      </c>
      <c r="F2124">
        <v>3</v>
      </c>
      <c r="G2124" t="s">
        <v>117</v>
      </c>
      <c r="H2124" t="s">
        <v>118</v>
      </c>
      <c r="I2124">
        <v>0</v>
      </c>
      <c r="J2124" t="s">
        <v>119</v>
      </c>
      <c r="K2124" t="s">
        <v>132</v>
      </c>
      <c r="L2124" t="s">
        <v>128</v>
      </c>
      <c r="M2124" t="s">
        <v>122</v>
      </c>
      <c r="N2124" s="2">
        <v>43200</v>
      </c>
    </row>
    <row r="2125" spans="1:14" x14ac:dyDescent="0.3">
      <c r="A2125" t="s">
        <v>115</v>
      </c>
      <c r="B2125" t="s">
        <v>135</v>
      </c>
      <c r="C2125">
        <v>760</v>
      </c>
      <c r="D2125" s="1">
        <v>0.30061850000000001</v>
      </c>
      <c r="E2125" s="1">
        <v>8.0412510000000008</v>
      </c>
      <c r="F2125">
        <v>4</v>
      </c>
      <c r="G2125" t="s">
        <v>117</v>
      </c>
      <c r="H2125" t="s">
        <v>118</v>
      </c>
      <c r="I2125">
        <v>0</v>
      </c>
      <c r="J2125" t="s">
        <v>119</v>
      </c>
      <c r="K2125" t="s">
        <v>132</v>
      </c>
      <c r="L2125" t="s">
        <v>128</v>
      </c>
      <c r="M2125" t="s">
        <v>122</v>
      </c>
      <c r="N2125" s="2">
        <v>43200</v>
      </c>
    </row>
    <row r="2126" spans="1:14" x14ac:dyDescent="0.3">
      <c r="A2126" t="s">
        <v>115</v>
      </c>
      <c r="B2126" t="s">
        <v>135</v>
      </c>
      <c r="C2126">
        <v>760</v>
      </c>
      <c r="D2126" s="1">
        <v>0.30583159999999998</v>
      </c>
      <c r="E2126" s="1">
        <v>8.0958780000000008</v>
      </c>
      <c r="F2126">
        <v>5</v>
      </c>
      <c r="G2126" t="s">
        <v>117</v>
      </c>
      <c r="H2126" t="s">
        <v>118</v>
      </c>
      <c r="I2126">
        <v>0</v>
      </c>
      <c r="J2126" t="s">
        <v>119</v>
      </c>
      <c r="K2126" t="s">
        <v>132</v>
      </c>
      <c r="L2126" t="s">
        <v>128</v>
      </c>
      <c r="M2126" t="s">
        <v>122</v>
      </c>
      <c r="N2126" s="2">
        <v>43200</v>
      </c>
    </row>
    <row r="2127" spans="1:14" x14ac:dyDescent="0.3">
      <c r="A2127" t="s">
        <v>115</v>
      </c>
      <c r="B2127" t="s">
        <v>135</v>
      </c>
      <c r="C2127">
        <v>770</v>
      </c>
      <c r="D2127" s="1">
        <v>0.29825560000000001</v>
      </c>
      <c r="E2127" s="1">
        <v>7.8560059999999998</v>
      </c>
      <c r="F2127">
        <v>1</v>
      </c>
      <c r="G2127" t="s">
        <v>117</v>
      </c>
      <c r="H2127" t="s">
        <v>118</v>
      </c>
      <c r="I2127">
        <v>0</v>
      </c>
      <c r="J2127" t="s">
        <v>119</v>
      </c>
      <c r="K2127" t="s">
        <v>132</v>
      </c>
      <c r="L2127" t="s">
        <v>128</v>
      </c>
      <c r="M2127" t="s">
        <v>122</v>
      </c>
      <c r="N2127" s="2">
        <v>43200</v>
      </c>
    </row>
    <row r="2128" spans="1:14" x14ac:dyDescent="0.3">
      <c r="A2128" t="s">
        <v>115</v>
      </c>
      <c r="B2128" t="s">
        <v>135</v>
      </c>
      <c r="C2128">
        <v>770</v>
      </c>
      <c r="D2128" s="1">
        <v>0.29626229999999998</v>
      </c>
      <c r="E2128" s="1">
        <v>7.767703</v>
      </c>
      <c r="F2128">
        <v>2</v>
      </c>
      <c r="G2128" t="s">
        <v>117</v>
      </c>
      <c r="H2128" t="s">
        <v>118</v>
      </c>
      <c r="I2128">
        <v>0</v>
      </c>
      <c r="J2128" t="s">
        <v>119</v>
      </c>
      <c r="K2128" t="s">
        <v>132</v>
      </c>
      <c r="L2128" t="s">
        <v>128</v>
      </c>
      <c r="M2128" t="s">
        <v>122</v>
      </c>
      <c r="N2128" s="2">
        <v>43200</v>
      </c>
    </row>
    <row r="2129" spans="1:14" x14ac:dyDescent="0.3">
      <c r="A2129" t="s">
        <v>115</v>
      </c>
      <c r="B2129" t="s">
        <v>135</v>
      </c>
      <c r="C2129">
        <v>770</v>
      </c>
      <c r="D2129" s="1">
        <v>0.30159829999999999</v>
      </c>
      <c r="E2129" s="1">
        <v>7.9541490000000001</v>
      </c>
      <c r="F2129">
        <v>3</v>
      </c>
      <c r="G2129" t="s">
        <v>117</v>
      </c>
      <c r="H2129" t="s">
        <v>118</v>
      </c>
      <c r="I2129">
        <v>0</v>
      </c>
      <c r="J2129" t="s">
        <v>119</v>
      </c>
      <c r="K2129" t="s">
        <v>132</v>
      </c>
      <c r="L2129" t="s">
        <v>128</v>
      </c>
      <c r="M2129" t="s">
        <v>122</v>
      </c>
      <c r="N2129" s="2">
        <v>43200</v>
      </c>
    </row>
    <row r="2130" spans="1:14" x14ac:dyDescent="0.3">
      <c r="A2130" t="s">
        <v>115</v>
      </c>
      <c r="B2130" t="s">
        <v>135</v>
      </c>
      <c r="C2130">
        <v>770</v>
      </c>
      <c r="D2130" s="1">
        <v>0.29778830000000001</v>
      </c>
      <c r="E2130" s="1">
        <v>7.8336059999999996</v>
      </c>
      <c r="F2130">
        <v>4</v>
      </c>
      <c r="G2130" t="s">
        <v>117</v>
      </c>
      <c r="H2130" t="s">
        <v>118</v>
      </c>
      <c r="I2130">
        <v>0</v>
      </c>
      <c r="J2130" t="s">
        <v>119</v>
      </c>
      <c r="K2130" t="s">
        <v>132</v>
      </c>
      <c r="L2130" t="s">
        <v>128</v>
      </c>
      <c r="M2130" t="s">
        <v>122</v>
      </c>
      <c r="N2130" s="2">
        <v>43200</v>
      </c>
    </row>
    <row r="2131" spans="1:14" x14ac:dyDescent="0.3">
      <c r="A2131" t="s">
        <v>115</v>
      </c>
      <c r="B2131" t="s">
        <v>135</v>
      </c>
      <c r="C2131">
        <v>770</v>
      </c>
      <c r="D2131" s="1">
        <v>0.29716429999999999</v>
      </c>
      <c r="E2131" s="1">
        <v>7.8289270000000002</v>
      </c>
      <c r="F2131">
        <v>5</v>
      </c>
      <c r="G2131" t="s">
        <v>117</v>
      </c>
      <c r="H2131" t="s">
        <v>118</v>
      </c>
      <c r="I2131">
        <v>0</v>
      </c>
      <c r="J2131" t="s">
        <v>119</v>
      </c>
      <c r="K2131" t="s">
        <v>132</v>
      </c>
      <c r="L2131" t="s">
        <v>128</v>
      </c>
      <c r="M2131" t="s">
        <v>122</v>
      </c>
      <c r="N2131" s="2">
        <v>43200</v>
      </c>
    </row>
    <row r="2132" spans="1:14" x14ac:dyDescent="0.3">
      <c r="A2132" t="s">
        <v>115</v>
      </c>
      <c r="B2132" t="s">
        <v>135</v>
      </c>
      <c r="C2132">
        <v>780</v>
      </c>
      <c r="D2132" s="1">
        <v>0.29772749999999998</v>
      </c>
      <c r="E2132" s="1">
        <v>7.6548100000000003</v>
      </c>
      <c r="F2132">
        <v>1</v>
      </c>
      <c r="G2132" t="s">
        <v>117</v>
      </c>
      <c r="H2132" t="s">
        <v>118</v>
      </c>
      <c r="I2132">
        <v>0</v>
      </c>
      <c r="J2132" t="s">
        <v>119</v>
      </c>
      <c r="K2132" t="s">
        <v>132</v>
      </c>
      <c r="L2132" t="s">
        <v>128</v>
      </c>
      <c r="M2132" t="s">
        <v>122</v>
      </c>
      <c r="N2132" s="2">
        <v>43200</v>
      </c>
    </row>
    <row r="2133" spans="1:14" x14ac:dyDescent="0.3">
      <c r="A2133" t="s">
        <v>115</v>
      </c>
      <c r="B2133" t="s">
        <v>135</v>
      </c>
      <c r="C2133">
        <v>780</v>
      </c>
      <c r="D2133" s="1">
        <v>0.2970158</v>
      </c>
      <c r="E2133" s="1">
        <v>7.6069420000000001</v>
      </c>
      <c r="F2133">
        <v>2</v>
      </c>
      <c r="G2133" t="s">
        <v>117</v>
      </c>
      <c r="H2133" t="s">
        <v>118</v>
      </c>
      <c r="I2133">
        <v>0</v>
      </c>
      <c r="J2133" t="s">
        <v>119</v>
      </c>
      <c r="K2133" t="s">
        <v>132</v>
      </c>
      <c r="L2133" t="s">
        <v>128</v>
      </c>
      <c r="M2133" t="s">
        <v>122</v>
      </c>
      <c r="N2133" s="2">
        <v>43200</v>
      </c>
    </row>
    <row r="2134" spans="1:14" x14ac:dyDescent="0.3">
      <c r="A2134" t="s">
        <v>115</v>
      </c>
      <c r="B2134" t="s">
        <v>135</v>
      </c>
      <c r="C2134">
        <v>780</v>
      </c>
      <c r="D2134" s="1">
        <v>0.29452149999999999</v>
      </c>
      <c r="E2134" s="1">
        <v>7.5940589999999997</v>
      </c>
      <c r="F2134">
        <v>3</v>
      </c>
      <c r="G2134" t="s">
        <v>117</v>
      </c>
      <c r="H2134" t="s">
        <v>118</v>
      </c>
      <c r="I2134">
        <v>0</v>
      </c>
      <c r="J2134" t="s">
        <v>119</v>
      </c>
      <c r="K2134" t="s">
        <v>132</v>
      </c>
      <c r="L2134" t="s">
        <v>128</v>
      </c>
      <c r="M2134" t="s">
        <v>122</v>
      </c>
      <c r="N2134" s="2">
        <v>43200</v>
      </c>
    </row>
    <row r="2135" spans="1:14" x14ac:dyDescent="0.3">
      <c r="A2135" t="s">
        <v>115</v>
      </c>
      <c r="B2135" t="s">
        <v>135</v>
      </c>
      <c r="C2135">
        <v>780</v>
      </c>
      <c r="D2135" s="1">
        <v>0.2916261</v>
      </c>
      <c r="E2135" s="1">
        <v>7.5247159999999997</v>
      </c>
      <c r="F2135">
        <v>4</v>
      </c>
      <c r="G2135" t="s">
        <v>117</v>
      </c>
      <c r="H2135" t="s">
        <v>118</v>
      </c>
      <c r="I2135">
        <v>0</v>
      </c>
      <c r="J2135" t="s">
        <v>119</v>
      </c>
      <c r="K2135" t="s">
        <v>132</v>
      </c>
      <c r="L2135" t="s">
        <v>128</v>
      </c>
      <c r="M2135" t="s">
        <v>122</v>
      </c>
      <c r="N2135" s="2">
        <v>43200</v>
      </c>
    </row>
    <row r="2136" spans="1:14" x14ac:dyDescent="0.3">
      <c r="A2136" t="s">
        <v>115</v>
      </c>
      <c r="B2136" t="s">
        <v>135</v>
      </c>
      <c r="C2136">
        <v>780</v>
      </c>
      <c r="D2136" s="1">
        <v>0.29502450000000002</v>
      </c>
      <c r="E2136" s="1">
        <v>7.5762340000000004</v>
      </c>
      <c r="F2136">
        <v>5</v>
      </c>
      <c r="G2136" t="s">
        <v>117</v>
      </c>
      <c r="H2136" t="s">
        <v>118</v>
      </c>
      <c r="I2136">
        <v>0</v>
      </c>
      <c r="J2136" t="s">
        <v>119</v>
      </c>
      <c r="K2136" t="s">
        <v>132</v>
      </c>
      <c r="L2136" t="s">
        <v>128</v>
      </c>
      <c r="M2136" t="s">
        <v>122</v>
      </c>
      <c r="N2136" s="2">
        <v>43200</v>
      </c>
    </row>
    <row r="2137" spans="1:14" x14ac:dyDescent="0.3">
      <c r="A2137" t="s">
        <v>115</v>
      </c>
      <c r="B2137" t="s">
        <v>135</v>
      </c>
      <c r="C2137">
        <v>790</v>
      </c>
      <c r="D2137" s="1">
        <v>0.286134</v>
      </c>
      <c r="E2137" s="1">
        <v>7.2390840000000001</v>
      </c>
      <c r="F2137">
        <v>1</v>
      </c>
      <c r="G2137" t="s">
        <v>117</v>
      </c>
      <c r="H2137" t="s">
        <v>118</v>
      </c>
      <c r="I2137">
        <v>0</v>
      </c>
      <c r="J2137" t="s">
        <v>119</v>
      </c>
      <c r="K2137" t="s">
        <v>132</v>
      </c>
      <c r="L2137" t="s">
        <v>128</v>
      </c>
      <c r="M2137" t="s">
        <v>122</v>
      </c>
      <c r="N2137" s="2">
        <v>43200</v>
      </c>
    </row>
    <row r="2138" spans="1:14" x14ac:dyDescent="0.3">
      <c r="A2138" t="s">
        <v>115</v>
      </c>
      <c r="B2138" t="s">
        <v>135</v>
      </c>
      <c r="C2138">
        <v>790</v>
      </c>
      <c r="D2138" s="1">
        <v>0.29291299999999998</v>
      </c>
      <c r="E2138" s="1">
        <v>7.3740690000000004</v>
      </c>
      <c r="F2138">
        <v>2</v>
      </c>
      <c r="G2138" t="s">
        <v>117</v>
      </c>
      <c r="H2138" t="s">
        <v>118</v>
      </c>
      <c r="I2138">
        <v>0</v>
      </c>
      <c r="J2138" t="s">
        <v>119</v>
      </c>
      <c r="K2138" t="s">
        <v>132</v>
      </c>
      <c r="L2138" t="s">
        <v>128</v>
      </c>
      <c r="M2138" t="s">
        <v>122</v>
      </c>
      <c r="N2138" s="2">
        <v>43200</v>
      </c>
    </row>
    <row r="2139" spans="1:14" x14ac:dyDescent="0.3">
      <c r="A2139" t="s">
        <v>115</v>
      </c>
      <c r="B2139" t="s">
        <v>135</v>
      </c>
      <c r="C2139">
        <v>790</v>
      </c>
      <c r="D2139" s="1">
        <v>0.28927629999999999</v>
      </c>
      <c r="E2139" s="1">
        <v>7.405538</v>
      </c>
      <c r="F2139">
        <v>3</v>
      </c>
      <c r="G2139" t="s">
        <v>117</v>
      </c>
      <c r="H2139" t="s">
        <v>118</v>
      </c>
      <c r="I2139">
        <v>0</v>
      </c>
      <c r="J2139" t="s">
        <v>119</v>
      </c>
      <c r="K2139" t="s">
        <v>132</v>
      </c>
      <c r="L2139" t="s">
        <v>128</v>
      </c>
      <c r="M2139" t="s">
        <v>122</v>
      </c>
      <c r="N2139" s="2">
        <v>43200</v>
      </c>
    </row>
    <row r="2140" spans="1:14" x14ac:dyDescent="0.3">
      <c r="A2140" t="s">
        <v>115</v>
      </c>
      <c r="B2140" t="s">
        <v>135</v>
      </c>
      <c r="C2140">
        <v>790</v>
      </c>
      <c r="D2140" s="1">
        <v>0.29178870000000001</v>
      </c>
      <c r="E2140" s="1">
        <v>7.4291879999999999</v>
      </c>
      <c r="F2140">
        <v>4</v>
      </c>
      <c r="G2140" t="s">
        <v>117</v>
      </c>
      <c r="H2140" t="s">
        <v>118</v>
      </c>
      <c r="I2140">
        <v>0</v>
      </c>
      <c r="J2140" t="s">
        <v>119</v>
      </c>
      <c r="K2140" t="s">
        <v>132</v>
      </c>
      <c r="L2140" t="s">
        <v>128</v>
      </c>
      <c r="M2140" t="s">
        <v>122</v>
      </c>
      <c r="N2140" s="2">
        <v>43200</v>
      </c>
    </row>
    <row r="2141" spans="1:14" x14ac:dyDescent="0.3">
      <c r="A2141" t="s">
        <v>115</v>
      </c>
      <c r="B2141" t="s">
        <v>135</v>
      </c>
      <c r="C2141">
        <v>790</v>
      </c>
      <c r="D2141" s="1">
        <v>0.29024080000000002</v>
      </c>
      <c r="E2141" s="1">
        <v>7.35961</v>
      </c>
      <c r="F2141">
        <v>5</v>
      </c>
      <c r="G2141" t="s">
        <v>117</v>
      </c>
      <c r="H2141" t="s">
        <v>118</v>
      </c>
      <c r="I2141">
        <v>0</v>
      </c>
      <c r="J2141" t="s">
        <v>119</v>
      </c>
      <c r="K2141" t="s">
        <v>132</v>
      </c>
      <c r="L2141" t="s">
        <v>128</v>
      </c>
      <c r="M2141" t="s">
        <v>122</v>
      </c>
      <c r="N2141" s="2">
        <v>43200</v>
      </c>
    </row>
    <row r="2142" spans="1:14" x14ac:dyDescent="0.3">
      <c r="A2142" t="s">
        <v>115</v>
      </c>
      <c r="B2142" t="s">
        <v>135</v>
      </c>
      <c r="C2142">
        <v>800</v>
      </c>
      <c r="D2142" s="1">
        <v>0.28698410000000002</v>
      </c>
      <c r="E2142" s="1">
        <v>7.1577409999999997</v>
      </c>
      <c r="F2142">
        <v>1</v>
      </c>
      <c r="G2142" t="s">
        <v>117</v>
      </c>
      <c r="H2142" t="s">
        <v>118</v>
      </c>
      <c r="I2142">
        <v>0</v>
      </c>
      <c r="J2142" t="s">
        <v>119</v>
      </c>
      <c r="K2142" t="s">
        <v>132</v>
      </c>
      <c r="L2142" t="s">
        <v>128</v>
      </c>
      <c r="M2142" t="s">
        <v>122</v>
      </c>
      <c r="N2142" s="2">
        <v>43200</v>
      </c>
    </row>
    <row r="2143" spans="1:14" x14ac:dyDescent="0.3">
      <c r="A2143" t="s">
        <v>115</v>
      </c>
      <c r="B2143" t="s">
        <v>135</v>
      </c>
      <c r="C2143">
        <v>800</v>
      </c>
      <c r="D2143" s="1">
        <v>0.28713899999999998</v>
      </c>
      <c r="E2143" s="1">
        <v>7.1591690000000003</v>
      </c>
      <c r="F2143">
        <v>2</v>
      </c>
      <c r="G2143" t="s">
        <v>117</v>
      </c>
      <c r="H2143" t="s">
        <v>118</v>
      </c>
      <c r="I2143">
        <v>0</v>
      </c>
      <c r="J2143" t="s">
        <v>119</v>
      </c>
      <c r="K2143" t="s">
        <v>132</v>
      </c>
      <c r="L2143" t="s">
        <v>128</v>
      </c>
      <c r="M2143" t="s">
        <v>122</v>
      </c>
      <c r="N2143" s="2">
        <v>43200</v>
      </c>
    </row>
    <row r="2144" spans="1:14" x14ac:dyDescent="0.3">
      <c r="A2144" t="s">
        <v>115</v>
      </c>
      <c r="B2144" t="s">
        <v>135</v>
      </c>
      <c r="C2144">
        <v>800</v>
      </c>
      <c r="D2144" s="1">
        <v>0.28853719999999999</v>
      </c>
      <c r="E2144" s="1">
        <v>7.1911300000000002</v>
      </c>
      <c r="F2144">
        <v>3</v>
      </c>
      <c r="G2144" t="s">
        <v>117</v>
      </c>
      <c r="H2144" t="s">
        <v>118</v>
      </c>
      <c r="I2144">
        <v>0</v>
      </c>
      <c r="J2144" t="s">
        <v>119</v>
      </c>
      <c r="K2144" t="s">
        <v>132</v>
      </c>
      <c r="L2144" t="s">
        <v>128</v>
      </c>
      <c r="M2144" t="s">
        <v>122</v>
      </c>
      <c r="N2144" s="2">
        <v>43200</v>
      </c>
    </row>
    <row r="2145" spans="1:14" x14ac:dyDescent="0.3">
      <c r="A2145" t="s">
        <v>115</v>
      </c>
      <c r="B2145" t="s">
        <v>135</v>
      </c>
      <c r="C2145">
        <v>800</v>
      </c>
      <c r="D2145" s="1">
        <v>0.28638560000000002</v>
      </c>
      <c r="E2145" s="1">
        <v>7.1620939999999997</v>
      </c>
      <c r="F2145">
        <v>4</v>
      </c>
      <c r="G2145" t="s">
        <v>117</v>
      </c>
      <c r="H2145" t="s">
        <v>118</v>
      </c>
      <c r="I2145">
        <v>0</v>
      </c>
      <c r="J2145" t="s">
        <v>119</v>
      </c>
      <c r="K2145" t="s">
        <v>132</v>
      </c>
      <c r="L2145" t="s">
        <v>128</v>
      </c>
      <c r="M2145" t="s">
        <v>122</v>
      </c>
      <c r="N2145" s="2">
        <v>43200</v>
      </c>
    </row>
    <row r="2146" spans="1:14" x14ac:dyDescent="0.3">
      <c r="A2146" t="s">
        <v>115</v>
      </c>
      <c r="B2146" t="s">
        <v>135</v>
      </c>
      <c r="C2146">
        <v>800</v>
      </c>
      <c r="D2146" s="1">
        <v>0.29256470000000001</v>
      </c>
      <c r="E2146" s="1">
        <v>7.295223</v>
      </c>
      <c r="F2146">
        <v>5</v>
      </c>
      <c r="G2146" t="s">
        <v>117</v>
      </c>
      <c r="H2146" t="s">
        <v>118</v>
      </c>
      <c r="I2146">
        <v>0</v>
      </c>
      <c r="J2146" t="s">
        <v>119</v>
      </c>
      <c r="K2146" t="s">
        <v>132</v>
      </c>
      <c r="L2146" t="s">
        <v>128</v>
      </c>
      <c r="M2146" t="s">
        <v>122</v>
      </c>
      <c r="N2146" s="2">
        <v>43200</v>
      </c>
    </row>
    <row r="2147" spans="1:14" x14ac:dyDescent="0.3">
      <c r="A2147" t="s">
        <v>115</v>
      </c>
      <c r="B2147" t="s">
        <v>135</v>
      </c>
      <c r="C2147">
        <v>810</v>
      </c>
      <c r="D2147" s="1">
        <v>0.2776709</v>
      </c>
      <c r="E2147" s="1">
        <v>6.8107040000000003</v>
      </c>
      <c r="F2147">
        <v>1</v>
      </c>
      <c r="G2147" t="s">
        <v>117</v>
      </c>
      <c r="H2147" t="s">
        <v>118</v>
      </c>
      <c r="I2147">
        <v>0</v>
      </c>
      <c r="J2147" t="s">
        <v>119</v>
      </c>
      <c r="K2147" t="s">
        <v>132</v>
      </c>
      <c r="L2147" t="s">
        <v>128</v>
      </c>
      <c r="M2147" t="s">
        <v>122</v>
      </c>
      <c r="N2147" s="2">
        <v>43200</v>
      </c>
    </row>
    <row r="2148" spans="1:14" x14ac:dyDescent="0.3">
      <c r="A2148" t="s">
        <v>115</v>
      </c>
      <c r="B2148" t="s">
        <v>135</v>
      </c>
      <c r="C2148">
        <v>810</v>
      </c>
      <c r="D2148" s="1">
        <v>0.2851823</v>
      </c>
      <c r="E2148" s="1">
        <v>6.9298780000000004</v>
      </c>
      <c r="F2148">
        <v>2</v>
      </c>
      <c r="G2148" t="s">
        <v>117</v>
      </c>
      <c r="H2148" t="s">
        <v>118</v>
      </c>
      <c r="I2148">
        <v>0</v>
      </c>
      <c r="J2148" t="s">
        <v>119</v>
      </c>
      <c r="K2148" t="s">
        <v>132</v>
      </c>
      <c r="L2148" t="s">
        <v>128</v>
      </c>
      <c r="M2148" t="s">
        <v>122</v>
      </c>
      <c r="N2148" s="2">
        <v>43200</v>
      </c>
    </row>
    <row r="2149" spans="1:14" x14ac:dyDescent="0.3">
      <c r="A2149" t="s">
        <v>115</v>
      </c>
      <c r="B2149" t="s">
        <v>135</v>
      </c>
      <c r="C2149">
        <v>810</v>
      </c>
      <c r="D2149" s="1">
        <v>0.29160180000000002</v>
      </c>
      <c r="E2149" s="1">
        <v>7.1459200000000003</v>
      </c>
      <c r="F2149">
        <v>3</v>
      </c>
      <c r="G2149" t="s">
        <v>117</v>
      </c>
      <c r="H2149" t="s">
        <v>118</v>
      </c>
      <c r="I2149">
        <v>0</v>
      </c>
      <c r="J2149" t="s">
        <v>119</v>
      </c>
      <c r="K2149" t="s">
        <v>132</v>
      </c>
      <c r="L2149" t="s">
        <v>128</v>
      </c>
      <c r="M2149" t="s">
        <v>122</v>
      </c>
      <c r="N2149" s="2">
        <v>43200</v>
      </c>
    </row>
    <row r="2150" spans="1:14" x14ac:dyDescent="0.3">
      <c r="A2150" t="s">
        <v>115</v>
      </c>
      <c r="B2150" t="s">
        <v>135</v>
      </c>
      <c r="C2150">
        <v>810</v>
      </c>
      <c r="D2150" s="1">
        <v>0.28857470000000002</v>
      </c>
      <c r="E2150" s="1">
        <v>7.1297600000000001</v>
      </c>
      <c r="F2150">
        <v>4</v>
      </c>
      <c r="G2150" t="s">
        <v>117</v>
      </c>
      <c r="H2150" t="s">
        <v>118</v>
      </c>
      <c r="I2150">
        <v>0</v>
      </c>
      <c r="J2150" t="s">
        <v>119</v>
      </c>
      <c r="K2150" t="s">
        <v>132</v>
      </c>
      <c r="L2150" t="s">
        <v>128</v>
      </c>
      <c r="M2150" t="s">
        <v>122</v>
      </c>
      <c r="N2150" s="2">
        <v>43200</v>
      </c>
    </row>
    <row r="2151" spans="1:14" x14ac:dyDescent="0.3">
      <c r="A2151" t="s">
        <v>115</v>
      </c>
      <c r="B2151" t="s">
        <v>135</v>
      </c>
      <c r="C2151">
        <v>810</v>
      </c>
      <c r="D2151" s="1">
        <v>0.28784910000000002</v>
      </c>
      <c r="E2151" s="1">
        <v>7.076155</v>
      </c>
      <c r="F2151">
        <v>5</v>
      </c>
      <c r="G2151" t="s">
        <v>117</v>
      </c>
      <c r="H2151" t="s">
        <v>118</v>
      </c>
      <c r="I2151">
        <v>0</v>
      </c>
      <c r="J2151" t="s">
        <v>119</v>
      </c>
      <c r="K2151" t="s">
        <v>132</v>
      </c>
      <c r="L2151" t="s">
        <v>128</v>
      </c>
      <c r="M2151" t="s">
        <v>122</v>
      </c>
      <c r="N2151" s="2">
        <v>43200</v>
      </c>
    </row>
    <row r="2152" spans="1:14" x14ac:dyDescent="0.3">
      <c r="A2152" t="s">
        <v>115</v>
      </c>
      <c r="B2152" t="s">
        <v>135</v>
      </c>
      <c r="C2152">
        <v>820</v>
      </c>
      <c r="D2152" s="1">
        <v>0.27703949999999999</v>
      </c>
      <c r="E2152" s="1">
        <v>6.7734189999999996</v>
      </c>
      <c r="F2152">
        <v>1</v>
      </c>
      <c r="G2152" t="s">
        <v>117</v>
      </c>
      <c r="H2152" t="s">
        <v>118</v>
      </c>
      <c r="I2152">
        <v>0</v>
      </c>
      <c r="J2152" t="s">
        <v>119</v>
      </c>
      <c r="K2152" t="s">
        <v>132</v>
      </c>
      <c r="L2152" t="s">
        <v>128</v>
      </c>
      <c r="M2152" t="s">
        <v>122</v>
      </c>
      <c r="N2152" s="2">
        <v>43200</v>
      </c>
    </row>
    <row r="2153" spans="1:14" x14ac:dyDescent="0.3">
      <c r="A2153" t="s">
        <v>115</v>
      </c>
      <c r="B2153" t="s">
        <v>135</v>
      </c>
      <c r="C2153">
        <v>820</v>
      </c>
      <c r="D2153" s="1">
        <v>0.28083970000000003</v>
      </c>
      <c r="E2153" s="1">
        <v>6.8689980000000004</v>
      </c>
      <c r="F2153">
        <v>2</v>
      </c>
      <c r="G2153" t="s">
        <v>117</v>
      </c>
      <c r="H2153" t="s">
        <v>118</v>
      </c>
      <c r="I2153">
        <v>0</v>
      </c>
      <c r="J2153" t="s">
        <v>119</v>
      </c>
      <c r="K2153" t="s">
        <v>132</v>
      </c>
      <c r="L2153" t="s">
        <v>128</v>
      </c>
      <c r="M2153" t="s">
        <v>122</v>
      </c>
      <c r="N2153" s="2">
        <v>43200</v>
      </c>
    </row>
    <row r="2154" spans="1:14" x14ac:dyDescent="0.3">
      <c r="A2154" t="s">
        <v>115</v>
      </c>
      <c r="B2154" t="s">
        <v>135</v>
      </c>
      <c r="C2154">
        <v>820</v>
      </c>
      <c r="D2154" s="1">
        <v>0.27437099999999998</v>
      </c>
      <c r="E2154" s="1">
        <v>6.7437250000000004</v>
      </c>
      <c r="F2154">
        <v>3</v>
      </c>
      <c r="G2154" t="s">
        <v>117</v>
      </c>
      <c r="H2154" t="s">
        <v>118</v>
      </c>
      <c r="I2154">
        <v>0</v>
      </c>
      <c r="J2154" t="s">
        <v>119</v>
      </c>
      <c r="K2154" t="s">
        <v>132</v>
      </c>
      <c r="L2154" t="s">
        <v>128</v>
      </c>
      <c r="M2154" t="s">
        <v>122</v>
      </c>
      <c r="N2154" s="2">
        <v>43200</v>
      </c>
    </row>
    <row r="2155" spans="1:14" x14ac:dyDescent="0.3">
      <c r="A2155" t="s">
        <v>115</v>
      </c>
      <c r="B2155" t="s">
        <v>135</v>
      </c>
      <c r="C2155">
        <v>820</v>
      </c>
      <c r="D2155" s="1">
        <v>0.27287929999999999</v>
      </c>
      <c r="E2155" s="1">
        <v>6.6940059999999999</v>
      </c>
      <c r="F2155">
        <v>4</v>
      </c>
      <c r="G2155" t="s">
        <v>117</v>
      </c>
      <c r="H2155" t="s">
        <v>118</v>
      </c>
      <c r="I2155">
        <v>0</v>
      </c>
      <c r="J2155" t="s">
        <v>119</v>
      </c>
      <c r="K2155" t="s">
        <v>132</v>
      </c>
      <c r="L2155" t="s">
        <v>128</v>
      </c>
      <c r="M2155" t="s">
        <v>122</v>
      </c>
      <c r="N2155" s="2">
        <v>43200</v>
      </c>
    </row>
    <row r="2156" spans="1:14" x14ac:dyDescent="0.3">
      <c r="A2156" t="s">
        <v>115</v>
      </c>
      <c r="B2156" t="s">
        <v>135</v>
      </c>
      <c r="C2156">
        <v>820</v>
      </c>
      <c r="D2156" s="1">
        <v>0.2849314</v>
      </c>
      <c r="E2156" s="1">
        <v>6.8864330000000002</v>
      </c>
      <c r="F2156">
        <v>5</v>
      </c>
      <c r="G2156" t="s">
        <v>117</v>
      </c>
      <c r="H2156" t="s">
        <v>118</v>
      </c>
      <c r="I2156">
        <v>0</v>
      </c>
      <c r="J2156" t="s">
        <v>119</v>
      </c>
      <c r="K2156" t="s">
        <v>132</v>
      </c>
      <c r="L2156" t="s">
        <v>128</v>
      </c>
      <c r="M2156" t="s">
        <v>122</v>
      </c>
      <c r="N2156" s="2">
        <v>43200</v>
      </c>
    </row>
    <row r="2157" spans="1:14" x14ac:dyDescent="0.3">
      <c r="A2157" t="s">
        <v>115</v>
      </c>
      <c r="B2157" t="s">
        <v>135</v>
      </c>
      <c r="C2157">
        <v>830</v>
      </c>
      <c r="D2157" s="1">
        <v>0.28109099999999998</v>
      </c>
      <c r="E2157" s="1">
        <v>6.6536619999999997</v>
      </c>
      <c r="F2157">
        <v>1</v>
      </c>
      <c r="G2157" t="s">
        <v>117</v>
      </c>
      <c r="H2157" t="s">
        <v>118</v>
      </c>
      <c r="I2157">
        <v>0</v>
      </c>
      <c r="J2157" t="s">
        <v>119</v>
      </c>
      <c r="K2157" t="s">
        <v>132</v>
      </c>
      <c r="L2157" t="s">
        <v>128</v>
      </c>
      <c r="M2157" t="s">
        <v>122</v>
      </c>
      <c r="N2157" s="2">
        <v>43200</v>
      </c>
    </row>
    <row r="2158" spans="1:14" x14ac:dyDescent="0.3">
      <c r="A2158" t="s">
        <v>115</v>
      </c>
      <c r="B2158" t="s">
        <v>135</v>
      </c>
      <c r="C2158">
        <v>830</v>
      </c>
      <c r="D2158" s="1">
        <v>0.28307130000000003</v>
      </c>
      <c r="E2158" s="1">
        <v>6.7407969999999997</v>
      </c>
      <c r="F2158">
        <v>2</v>
      </c>
      <c r="G2158" t="s">
        <v>117</v>
      </c>
      <c r="H2158" t="s">
        <v>118</v>
      </c>
      <c r="I2158">
        <v>0</v>
      </c>
      <c r="J2158" t="s">
        <v>119</v>
      </c>
      <c r="K2158" t="s">
        <v>132</v>
      </c>
      <c r="L2158" t="s">
        <v>128</v>
      </c>
      <c r="M2158" t="s">
        <v>122</v>
      </c>
      <c r="N2158" s="2">
        <v>43200</v>
      </c>
    </row>
    <row r="2159" spans="1:14" x14ac:dyDescent="0.3">
      <c r="A2159" t="s">
        <v>115</v>
      </c>
      <c r="B2159" t="s">
        <v>135</v>
      </c>
      <c r="C2159">
        <v>830</v>
      </c>
      <c r="D2159" s="1">
        <v>0.28128419999999998</v>
      </c>
      <c r="E2159" s="1">
        <v>6.7377929999999999</v>
      </c>
      <c r="F2159">
        <v>3</v>
      </c>
      <c r="G2159" t="s">
        <v>117</v>
      </c>
      <c r="H2159" t="s">
        <v>118</v>
      </c>
      <c r="I2159">
        <v>0</v>
      </c>
      <c r="J2159" t="s">
        <v>119</v>
      </c>
      <c r="K2159" t="s">
        <v>132</v>
      </c>
      <c r="L2159" t="s">
        <v>128</v>
      </c>
      <c r="M2159" t="s">
        <v>122</v>
      </c>
      <c r="N2159" s="2">
        <v>43200</v>
      </c>
    </row>
    <row r="2160" spans="1:14" x14ac:dyDescent="0.3">
      <c r="A2160" t="s">
        <v>115</v>
      </c>
      <c r="B2160" t="s">
        <v>135</v>
      </c>
      <c r="C2160">
        <v>830</v>
      </c>
      <c r="D2160" s="1">
        <v>0.28230670000000002</v>
      </c>
      <c r="E2160" s="1">
        <v>6.7626780000000002</v>
      </c>
      <c r="F2160">
        <v>4</v>
      </c>
      <c r="G2160" t="s">
        <v>117</v>
      </c>
      <c r="H2160" t="s">
        <v>118</v>
      </c>
      <c r="I2160">
        <v>0</v>
      </c>
      <c r="J2160" t="s">
        <v>119</v>
      </c>
      <c r="K2160" t="s">
        <v>132</v>
      </c>
      <c r="L2160" t="s">
        <v>128</v>
      </c>
      <c r="M2160" t="s">
        <v>122</v>
      </c>
      <c r="N2160" s="2">
        <v>43200</v>
      </c>
    </row>
    <row r="2161" spans="1:14" x14ac:dyDescent="0.3">
      <c r="A2161" t="s">
        <v>115</v>
      </c>
      <c r="B2161" t="s">
        <v>135</v>
      </c>
      <c r="C2161">
        <v>830</v>
      </c>
      <c r="D2161" s="1">
        <v>0.27936739999999999</v>
      </c>
      <c r="E2161" s="1">
        <v>6.6511639999999996</v>
      </c>
      <c r="F2161">
        <v>5</v>
      </c>
      <c r="G2161" t="s">
        <v>117</v>
      </c>
      <c r="H2161" t="s">
        <v>118</v>
      </c>
      <c r="I2161">
        <v>0</v>
      </c>
      <c r="J2161" t="s">
        <v>119</v>
      </c>
      <c r="K2161" t="s">
        <v>132</v>
      </c>
      <c r="L2161" t="s">
        <v>128</v>
      </c>
      <c r="M2161" t="s">
        <v>122</v>
      </c>
      <c r="N2161" s="2">
        <v>43200</v>
      </c>
    </row>
    <row r="2162" spans="1:14" x14ac:dyDescent="0.3">
      <c r="A2162" t="s">
        <v>115</v>
      </c>
      <c r="B2162" t="s">
        <v>135</v>
      </c>
      <c r="C2162">
        <v>840</v>
      </c>
      <c r="D2162" s="1">
        <v>0.2758893</v>
      </c>
      <c r="E2162" s="1">
        <v>6.4637989999999999</v>
      </c>
      <c r="F2162">
        <v>1</v>
      </c>
      <c r="G2162" t="s">
        <v>117</v>
      </c>
      <c r="H2162" t="s">
        <v>118</v>
      </c>
      <c r="I2162">
        <v>0</v>
      </c>
      <c r="J2162" t="s">
        <v>119</v>
      </c>
      <c r="K2162" t="s">
        <v>132</v>
      </c>
      <c r="L2162" t="s">
        <v>128</v>
      </c>
      <c r="M2162" t="s">
        <v>122</v>
      </c>
      <c r="N2162" s="2">
        <v>43200</v>
      </c>
    </row>
    <row r="2163" spans="1:14" x14ac:dyDescent="0.3">
      <c r="A2163" t="s">
        <v>115</v>
      </c>
      <c r="B2163" t="s">
        <v>135</v>
      </c>
      <c r="C2163">
        <v>840</v>
      </c>
      <c r="D2163" s="1">
        <v>0.27904909999999999</v>
      </c>
      <c r="E2163" s="1">
        <v>6.4493689999999999</v>
      </c>
      <c r="F2163">
        <v>2</v>
      </c>
      <c r="G2163" t="s">
        <v>117</v>
      </c>
      <c r="H2163" t="s">
        <v>118</v>
      </c>
      <c r="I2163">
        <v>0</v>
      </c>
      <c r="J2163" t="s">
        <v>119</v>
      </c>
      <c r="K2163" t="s">
        <v>132</v>
      </c>
      <c r="L2163" t="s">
        <v>128</v>
      </c>
      <c r="M2163" t="s">
        <v>122</v>
      </c>
      <c r="N2163" s="2">
        <v>43200</v>
      </c>
    </row>
    <row r="2164" spans="1:14" x14ac:dyDescent="0.3">
      <c r="A2164" t="s">
        <v>115</v>
      </c>
      <c r="B2164" t="s">
        <v>135</v>
      </c>
      <c r="C2164">
        <v>840</v>
      </c>
      <c r="D2164" s="1">
        <v>0.27404580000000001</v>
      </c>
      <c r="E2164" s="1">
        <v>6.3452609999999998</v>
      </c>
      <c r="F2164">
        <v>3</v>
      </c>
      <c r="G2164" t="s">
        <v>117</v>
      </c>
      <c r="H2164" t="s">
        <v>118</v>
      </c>
      <c r="I2164">
        <v>0</v>
      </c>
      <c r="J2164" t="s">
        <v>119</v>
      </c>
      <c r="K2164" t="s">
        <v>132</v>
      </c>
      <c r="L2164" t="s">
        <v>128</v>
      </c>
      <c r="M2164" t="s">
        <v>122</v>
      </c>
      <c r="N2164" s="2">
        <v>43200</v>
      </c>
    </row>
    <row r="2165" spans="1:14" x14ac:dyDescent="0.3">
      <c r="A2165" t="s">
        <v>115</v>
      </c>
      <c r="B2165" t="s">
        <v>135</v>
      </c>
      <c r="C2165">
        <v>840</v>
      </c>
      <c r="D2165" s="1">
        <v>0.28244740000000002</v>
      </c>
      <c r="E2165" s="1">
        <v>6.5739770000000002</v>
      </c>
      <c r="F2165">
        <v>4</v>
      </c>
      <c r="G2165" t="s">
        <v>117</v>
      </c>
      <c r="H2165" t="s">
        <v>118</v>
      </c>
      <c r="I2165">
        <v>0</v>
      </c>
      <c r="J2165" t="s">
        <v>119</v>
      </c>
      <c r="K2165" t="s">
        <v>132</v>
      </c>
      <c r="L2165" t="s">
        <v>128</v>
      </c>
      <c r="M2165" t="s">
        <v>122</v>
      </c>
      <c r="N2165" s="2">
        <v>43200</v>
      </c>
    </row>
    <row r="2166" spans="1:14" x14ac:dyDescent="0.3">
      <c r="A2166" t="s">
        <v>115</v>
      </c>
      <c r="B2166" t="s">
        <v>135</v>
      </c>
      <c r="C2166">
        <v>840</v>
      </c>
      <c r="D2166" s="1">
        <v>0.2815435</v>
      </c>
      <c r="E2166" s="1">
        <v>6.5615750000000004</v>
      </c>
      <c r="F2166">
        <v>5</v>
      </c>
      <c r="G2166" t="s">
        <v>117</v>
      </c>
      <c r="H2166" t="s">
        <v>118</v>
      </c>
      <c r="I2166">
        <v>0</v>
      </c>
      <c r="J2166" t="s">
        <v>119</v>
      </c>
      <c r="K2166" t="s">
        <v>132</v>
      </c>
      <c r="L2166" t="s">
        <v>128</v>
      </c>
      <c r="M2166" t="s">
        <v>122</v>
      </c>
      <c r="N2166" s="2">
        <v>43200</v>
      </c>
    </row>
    <row r="2167" spans="1:14" x14ac:dyDescent="0.3">
      <c r="A2167" t="s">
        <v>115</v>
      </c>
      <c r="B2167" t="s">
        <v>135</v>
      </c>
      <c r="C2167">
        <v>850</v>
      </c>
      <c r="D2167" s="1">
        <v>0.27566350000000001</v>
      </c>
      <c r="E2167" s="1">
        <v>6.2273170000000002</v>
      </c>
      <c r="F2167">
        <v>1</v>
      </c>
      <c r="G2167" t="s">
        <v>117</v>
      </c>
      <c r="H2167" t="s">
        <v>118</v>
      </c>
      <c r="I2167">
        <v>0</v>
      </c>
      <c r="J2167" t="s">
        <v>119</v>
      </c>
      <c r="K2167" t="s">
        <v>132</v>
      </c>
      <c r="L2167" t="s">
        <v>128</v>
      </c>
      <c r="M2167" t="s">
        <v>122</v>
      </c>
      <c r="N2167" s="2">
        <v>43200</v>
      </c>
    </row>
    <row r="2168" spans="1:14" x14ac:dyDescent="0.3">
      <c r="A2168" t="s">
        <v>115</v>
      </c>
      <c r="B2168" t="s">
        <v>135</v>
      </c>
      <c r="C2168">
        <v>850</v>
      </c>
      <c r="D2168" s="1">
        <v>0.27873700000000001</v>
      </c>
      <c r="E2168" s="1">
        <v>6.2719310000000004</v>
      </c>
      <c r="F2168">
        <v>2</v>
      </c>
      <c r="G2168" t="s">
        <v>117</v>
      </c>
      <c r="H2168" t="s">
        <v>118</v>
      </c>
      <c r="I2168">
        <v>0</v>
      </c>
      <c r="J2168" t="s">
        <v>119</v>
      </c>
      <c r="K2168" t="s">
        <v>132</v>
      </c>
      <c r="L2168" t="s">
        <v>128</v>
      </c>
      <c r="M2168" t="s">
        <v>122</v>
      </c>
      <c r="N2168" s="2">
        <v>43200</v>
      </c>
    </row>
    <row r="2169" spans="1:14" x14ac:dyDescent="0.3">
      <c r="A2169" t="s">
        <v>115</v>
      </c>
      <c r="B2169" t="s">
        <v>135</v>
      </c>
      <c r="C2169">
        <v>850</v>
      </c>
      <c r="D2169" s="1">
        <v>0.2772734</v>
      </c>
      <c r="E2169" s="1">
        <v>6.2696290000000001</v>
      </c>
      <c r="F2169">
        <v>3</v>
      </c>
      <c r="G2169" t="s">
        <v>117</v>
      </c>
      <c r="H2169" t="s">
        <v>118</v>
      </c>
      <c r="I2169">
        <v>0</v>
      </c>
      <c r="J2169" t="s">
        <v>119</v>
      </c>
      <c r="K2169" t="s">
        <v>132</v>
      </c>
      <c r="L2169" t="s">
        <v>128</v>
      </c>
      <c r="M2169" t="s">
        <v>122</v>
      </c>
      <c r="N2169" s="2">
        <v>43200</v>
      </c>
    </row>
    <row r="2170" spans="1:14" x14ac:dyDescent="0.3">
      <c r="A2170" t="s">
        <v>115</v>
      </c>
      <c r="B2170" t="s">
        <v>135</v>
      </c>
      <c r="C2170">
        <v>850</v>
      </c>
      <c r="D2170" s="1">
        <v>0.28249679999999999</v>
      </c>
      <c r="E2170" s="1">
        <v>6.4021179999999998</v>
      </c>
      <c r="F2170">
        <v>4</v>
      </c>
      <c r="G2170" t="s">
        <v>117</v>
      </c>
      <c r="H2170" t="s">
        <v>118</v>
      </c>
      <c r="I2170">
        <v>0</v>
      </c>
      <c r="J2170" t="s">
        <v>119</v>
      </c>
      <c r="K2170" t="s">
        <v>132</v>
      </c>
      <c r="L2170" t="s">
        <v>128</v>
      </c>
      <c r="M2170" t="s">
        <v>122</v>
      </c>
      <c r="N2170" s="2">
        <v>43200</v>
      </c>
    </row>
    <row r="2171" spans="1:14" x14ac:dyDescent="0.3">
      <c r="A2171" t="s">
        <v>115</v>
      </c>
      <c r="B2171" t="s">
        <v>135</v>
      </c>
      <c r="C2171">
        <v>850</v>
      </c>
      <c r="D2171" s="1">
        <v>0.28393770000000002</v>
      </c>
      <c r="E2171" s="1">
        <v>6.4822449999999998</v>
      </c>
      <c r="F2171">
        <v>5</v>
      </c>
      <c r="G2171" t="s">
        <v>117</v>
      </c>
      <c r="H2171" t="s">
        <v>118</v>
      </c>
      <c r="I2171">
        <v>0</v>
      </c>
      <c r="J2171" t="s">
        <v>119</v>
      </c>
      <c r="K2171" t="s">
        <v>132</v>
      </c>
      <c r="L2171" t="s">
        <v>128</v>
      </c>
      <c r="M2171" t="s">
        <v>122</v>
      </c>
      <c r="N2171" s="2">
        <v>43200</v>
      </c>
    </row>
    <row r="2172" spans="1:14" x14ac:dyDescent="0.3">
      <c r="A2172" t="s">
        <v>115</v>
      </c>
      <c r="B2172" t="s">
        <v>135</v>
      </c>
      <c r="C2172">
        <v>860</v>
      </c>
      <c r="D2172" s="1">
        <v>0.27297979999999999</v>
      </c>
      <c r="E2172" s="1">
        <v>6.0617850000000004</v>
      </c>
      <c r="F2172">
        <v>1</v>
      </c>
      <c r="G2172" t="s">
        <v>117</v>
      </c>
      <c r="H2172" t="s">
        <v>118</v>
      </c>
      <c r="I2172">
        <v>0</v>
      </c>
      <c r="J2172" t="s">
        <v>119</v>
      </c>
      <c r="K2172" t="s">
        <v>132</v>
      </c>
      <c r="L2172" t="s">
        <v>128</v>
      </c>
      <c r="M2172" t="s">
        <v>122</v>
      </c>
      <c r="N2172" s="2">
        <v>43200</v>
      </c>
    </row>
    <row r="2173" spans="1:14" x14ac:dyDescent="0.3">
      <c r="A2173" t="s">
        <v>115</v>
      </c>
      <c r="B2173" t="s">
        <v>135</v>
      </c>
      <c r="C2173">
        <v>860</v>
      </c>
      <c r="D2173" s="1">
        <v>0.27399380000000001</v>
      </c>
      <c r="E2173" s="1">
        <v>6.1266819999999997</v>
      </c>
      <c r="F2173">
        <v>2</v>
      </c>
      <c r="G2173" t="s">
        <v>117</v>
      </c>
      <c r="H2173" t="s">
        <v>118</v>
      </c>
      <c r="I2173">
        <v>0</v>
      </c>
      <c r="J2173" t="s">
        <v>119</v>
      </c>
      <c r="K2173" t="s">
        <v>132</v>
      </c>
      <c r="L2173" t="s">
        <v>128</v>
      </c>
      <c r="M2173" t="s">
        <v>122</v>
      </c>
      <c r="N2173" s="2">
        <v>43200</v>
      </c>
    </row>
    <row r="2174" spans="1:14" x14ac:dyDescent="0.3">
      <c r="A2174" t="s">
        <v>115</v>
      </c>
      <c r="B2174" t="s">
        <v>135</v>
      </c>
      <c r="C2174">
        <v>860</v>
      </c>
      <c r="D2174" s="1">
        <v>0.27876689999999998</v>
      </c>
      <c r="E2174" s="1">
        <v>6.260713</v>
      </c>
      <c r="F2174">
        <v>3</v>
      </c>
      <c r="G2174" t="s">
        <v>117</v>
      </c>
      <c r="H2174" t="s">
        <v>118</v>
      </c>
      <c r="I2174">
        <v>0</v>
      </c>
      <c r="J2174" t="s">
        <v>119</v>
      </c>
      <c r="K2174" t="s">
        <v>132</v>
      </c>
      <c r="L2174" t="s">
        <v>128</v>
      </c>
      <c r="M2174" t="s">
        <v>122</v>
      </c>
      <c r="N2174" s="2">
        <v>43200</v>
      </c>
    </row>
    <row r="2175" spans="1:14" x14ac:dyDescent="0.3">
      <c r="A2175" t="s">
        <v>115</v>
      </c>
      <c r="B2175" t="s">
        <v>135</v>
      </c>
      <c r="C2175">
        <v>860</v>
      </c>
      <c r="D2175" s="1">
        <v>0.277368</v>
      </c>
      <c r="E2175" s="1">
        <v>6.2350329999999996</v>
      </c>
      <c r="F2175">
        <v>4</v>
      </c>
      <c r="G2175" t="s">
        <v>117</v>
      </c>
      <c r="H2175" t="s">
        <v>118</v>
      </c>
      <c r="I2175">
        <v>0</v>
      </c>
      <c r="J2175" t="s">
        <v>119</v>
      </c>
      <c r="K2175" t="s">
        <v>132</v>
      </c>
      <c r="L2175" t="s">
        <v>128</v>
      </c>
      <c r="M2175" t="s">
        <v>122</v>
      </c>
      <c r="N2175" s="2">
        <v>43200</v>
      </c>
    </row>
    <row r="2176" spans="1:14" x14ac:dyDescent="0.3">
      <c r="A2176" t="s">
        <v>115</v>
      </c>
      <c r="B2176" t="s">
        <v>135</v>
      </c>
      <c r="C2176">
        <v>860</v>
      </c>
      <c r="D2176" s="1">
        <v>0.27656190000000003</v>
      </c>
      <c r="E2176" s="1">
        <v>6.1422330000000001</v>
      </c>
      <c r="F2176">
        <v>5</v>
      </c>
      <c r="G2176" t="s">
        <v>117</v>
      </c>
      <c r="H2176" t="s">
        <v>118</v>
      </c>
      <c r="I2176">
        <v>0</v>
      </c>
      <c r="J2176" t="s">
        <v>119</v>
      </c>
      <c r="K2176" t="s">
        <v>132</v>
      </c>
      <c r="L2176" t="s">
        <v>128</v>
      </c>
      <c r="M2176" t="s">
        <v>122</v>
      </c>
      <c r="N2176" s="2">
        <v>43200</v>
      </c>
    </row>
    <row r="2177" spans="1:14" x14ac:dyDescent="0.3">
      <c r="A2177" t="s">
        <v>115</v>
      </c>
      <c r="B2177" t="s">
        <v>135</v>
      </c>
      <c r="C2177">
        <v>870</v>
      </c>
      <c r="D2177" s="1">
        <v>0.27391589999999999</v>
      </c>
      <c r="E2177" s="1">
        <v>5.9127669999999997</v>
      </c>
      <c r="F2177">
        <v>1</v>
      </c>
      <c r="G2177" t="s">
        <v>117</v>
      </c>
      <c r="H2177" t="s">
        <v>118</v>
      </c>
      <c r="I2177">
        <v>0</v>
      </c>
      <c r="J2177" t="s">
        <v>119</v>
      </c>
      <c r="K2177" t="s">
        <v>132</v>
      </c>
      <c r="L2177" t="s">
        <v>128</v>
      </c>
      <c r="M2177" t="s">
        <v>122</v>
      </c>
      <c r="N2177" s="2">
        <v>43200</v>
      </c>
    </row>
    <row r="2178" spans="1:14" x14ac:dyDescent="0.3">
      <c r="A2178" t="s">
        <v>115</v>
      </c>
      <c r="B2178" t="s">
        <v>135</v>
      </c>
      <c r="C2178">
        <v>870</v>
      </c>
      <c r="D2178" s="1">
        <v>0.28280440000000001</v>
      </c>
      <c r="E2178" s="1">
        <v>6.1052910000000002</v>
      </c>
      <c r="F2178">
        <v>2</v>
      </c>
      <c r="G2178" t="s">
        <v>117</v>
      </c>
      <c r="H2178" t="s">
        <v>118</v>
      </c>
      <c r="I2178">
        <v>0</v>
      </c>
      <c r="J2178" t="s">
        <v>119</v>
      </c>
      <c r="K2178" t="s">
        <v>132</v>
      </c>
      <c r="L2178" t="s">
        <v>128</v>
      </c>
      <c r="M2178" t="s">
        <v>122</v>
      </c>
      <c r="N2178" s="2">
        <v>43200</v>
      </c>
    </row>
    <row r="2179" spans="1:14" x14ac:dyDescent="0.3">
      <c r="A2179" t="s">
        <v>115</v>
      </c>
      <c r="B2179" t="s">
        <v>135</v>
      </c>
      <c r="C2179">
        <v>870</v>
      </c>
      <c r="D2179" s="1">
        <v>0.27104840000000002</v>
      </c>
      <c r="E2179" s="1">
        <v>5.8539329999999996</v>
      </c>
      <c r="F2179">
        <v>3</v>
      </c>
      <c r="G2179" t="s">
        <v>117</v>
      </c>
      <c r="H2179" t="s">
        <v>118</v>
      </c>
      <c r="I2179">
        <v>0</v>
      </c>
      <c r="J2179" t="s">
        <v>119</v>
      </c>
      <c r="K2179" t="s">
        <v>132</v>
      </c>
      <c r="L2179" t="s">
        <v>128</v>
      </c>
      <c r="M2179" t="s">
        <v>122</v>
      </c>
      <c r="N2179" s="2">
        <v>43200</v>
      </c>
    </row>
    <row r="2180" spans="1:14" x14ac:dyDescent="0.3">
      <c r="A2180" t="s">
        <v>115</v>
      </c>
      <c r="B2180" t="s">
        <v>135</v>
      </c>
      <c r="C2180">
        <v>870</v>
      </c>
      <c r="D2180" s="1">
        <v>0.26661499999999999</v>
      </c>
      <c r="E2180" s="1">
        <v>5.8074399999999997</v>
      </c>
      <c r="F2180">
        <v>4</v>
      </c>
      <c r="G2180" t="s">
        <v>117</v>
      </c>
      <c r="H2180" t="s">
        <v>118</v>
      </c>
      <c r="I2180">
        <v>0</v>
      </c>
      <c r="J2180" t="s">
        <v>119</v>
      </c>
      <c r="K2180" t="s">
        <v>132</v>
      </c>
      <c r="L2180" t="s">
        <v>128</v>
      </c>
      <c r="M2180" t="s">
        <v>122</v>
      </c>
      <c r="N2180" s="2">
        <v>43200</v>
      </c>
    </row>
    <row r="2181" spans="1:14" x14ac:dyDescent="0.3">
      <c r="A2181" t="s">
        <v>115</v>
      </c>
      <c r="B2181" t="s">
        <v>135</v>
      </c>
      <c r="C2181">
        <v>870</v>
      </c>
      <c r="D2181" s="1">
        <v>0.27851140000000002</v>
      </c>
      <c r="E2181" s="1">
        <v>6.0294730000000003</v>
      </c>
      <c r="F2181">
        <v>5</v>
      </c>
      <c r="G2181" t="s">
        <v>117</v>
      </c>
      <c r="H2181" t="s">
        <v>118</v>
      </c>
      <c r="I2181">
        <v>0</v>
      </c>
      <c r="J2181" t="s">
        <v>119</v>
      </c>
      <c r="K2181" t="s">
        <v>132</v>
      </c>
      <c r="L2181" t="s">
        <v>128</v>
      </c>
      <c r="M2181" t="s">
        <v>122</v>
      </c>
      <c r="N2181" s="2">
        <v>43200</v>
      </c>
    </row>
    <row r="2182" spans="1:14" x14ac:dyDescent="0.3">
      <c r="A2182" t="s">
        <v>115</v>
      </c>
      <c r="B2182" t="s">
        <v>135</v>
      </c>
      <c r="C2182">
        <v>880</v>
      </c>
      <c r="D2182" s="1">
        <v>0.28668359999999998</v>
      </c>
      <c r="E2182" s="1">
        <v>5.9559769999999999</v>
      </c>
      <c r="F2182">
        <v>1</v>
      </c>
      <c r="G2182" t="s">
        <v>117</v>
      </c>
      <c r="H2182" t="s">
        <v>118</v>
      </c>
      <c r="I2182">
        <v>0</v>
      </c>
      <c r="J2182" t="s">
        <v>119</v>
      </c>
      <c r="K2182" t="s">
        <v>132</v>
      </c>
      <c r="L2182" t="s">
        <v>128</v>
      </c>
      <c r="M2182" t="s">
        <v>122</v>
      </c>
      <c r="N2182" s="2">
        <v>43200</v>
      </c>
    </row>
    <row r="2183" spans="1:14" x14ac:dyDescent="0.3">
      <c r="A2183" t="s">
        <v>115</v>
      </c>
      <c r="B2183" t="s">
        <v>135</v>
      </c>
      <c r="C2183">
        <v>880</v>
      </c>
      <c r="D2183" s="1">
        <v>0.28533979999999998</v>
      </c>
      <c r="E2183" s="1">
        <v>5.9601300000000004</v>
      </c>
      <c r="F2183">
        <v>2</v>
      </c>
      <c r="G2183" t="s">
        <v>117</v>
      </c>
      <c r="H2183" t="s">
        <v>118</v>
      </c>
      <c r="I2183">
        <v>0</v>
      </c>
      <c r="J2183" t="s">
        <v>119</v>
      </c>
      <c r="K2183" t="s">
        <v>132</v>
      </c>
      <c r="L2183" t="s">
        <v>128</v>
      </c>
      <c r="M2183" t="s">
        <v>122</v>
      </c>
      <c r="N2183" s="2">
        <v>43200</v>
      </c>
    </row>
    <row r="2184" spans="1:14" x14ac:dyDescent="0.3">
      <c r="A2184" t="s">
        <v>115</v>
      </c>
      <c r="B2184" t="s">
        <v>135</v>
      </c>
      <c r="C2184">
        <v>880</v>
      </c>
      <c r="D2184" s="1">
        <v>0.28231640000000002</v>
      </c>
      <c r="E2184" s="1">
        <v>5.9147030000000003</v>
      </c>
      <c r="F2184">
        <v>3</v>
      </c>
      <c r="G2184" t="s">
        <v>117</v>
      </c>
      <c r="H2184" t="s">
        <v>118</v>
      </c>
      <c r="I2184">
        <v>0</v>
      </c>
      <c r="J2184" t="s">
        <v>119</v>
      </c>
      <c r="K2184" t="s">
        <v>132</v>
      </c>
      <c r="L2184" t="s">
        <v>128</v>
      </c>
      <c r="M2184" t="s">
        <v>122</v>
      </c>
      <c r="N2184" s="2">
        <v>43200</v>
      </c>
    </row>
    <row r="2185" spans="1:14" x14ac:dyDescent="0.3">
      <c r="A2185" t="s">
        <v>115</v>
      </c>
      <c r="B2185" t="s">
        <v>135</v>
      </c>
      <c r="C2185">
        <v>880</v>
      </c>
      <c r="D2185" s="1">
        <v>0.28521489999999999</v>
      </c>
      <c r="E2185" s="1">
        <v>5.9799199999999999</v>
      </c>
      <c r="F2185">
        <v>4</v>
      </c>
      <c r="G2185" t="s">
        <v>117</v>
      </c>
      <c r="H2185" t="s">
        <v>118</v>
      </c>
      <c r="I2185">
        <v>0</v>
      </c>
      <c r="J2185" t="s">
        <v>119</v>
      </c>
      <c r="K2185" t="s">
        <v>132</v>
      </c>
      <c r="L2185" t="s">
        <v>128</v>
      </c>
      <c r="M2185" t="s">
        <v>122</v>
      </c>
      <c r="N2185" s="2">
        <v>43200</v>
      </c>
    </row>
    <row r="2186" spans="1:14" x14ac:dyDescent="0.3">
      <c r="A2186" t="s">
        <v>115</v>
      </c>
      <c r="B2186" t="s">
        <v>135</v>
      </c>
      <c r="C2186">
        <v>880</v>
      </c>
      <c r="D2186" s="1">
        <v>0.2854062</v>
      </c>
      <c r="E2186" s="1">
        <v>5.9590930000000002</v>
      </c>
      <c r="F2186">
        <v>5</v>
      </c>
      <c r="G2186" t="s">
        <v>117</v>
      </c>
      <c r="H2186" t="s">
        <v>118</v>
      </c>
      <c r="I2186">
        <v>0</v>
      </c>
      <c r="J2186" t="s">
        <v>119</v>
      </c>
      <c r="K2186" t="s">
        <v>132</v>
      </c>
      <c r="L2186" t="s">
        <v>128</v>
      </c>
      <c r="M2186" t="s">
        <v>122</v>
      </c>
      <c r="N2186" s="2">
        <v>43200</v>
      </c>
    </row>
    <row r="2187" spans="1:14" x14ac:dyDescent="0.3">
      <c r="A2187" t="s">
        <v>115</v>
      </c>
      <c r="B2187" t="s">
        <v>135</v>
      </c>
      <c r="C2187">
        <v>890</v>
      </c>
      <c r="D2187" s="1">
        <v>0.28758210000000001</v>
      </c>
      <c r="E2187" s="1">
        <v>5.8325979999999999</v>
      </c>
      <c r="F2187">
        <v>1</v>
      </c>
      <c r="G2187" t="s">
        <v>117</v>
      </c>
      <c r="H2187" t="s">
        <v>118</v>
      </c>
      <c r="I2187">
        <v>0</v>
      </c>
      <c r="J2187" t="s">
        <v>119</v>
      </c>
      <c r="K2187" t="s">
        <v>132</v>
      </c>
      <c r="L2187" t="s">
        <v>128</v>
      </c>
      <c r="M2187" t="s">
        <v>122</v>
      </c>
      <c r="N2187" s="2">
        <v>43200</v>
      </c>
    </row>
    <row r="2188" spans="1:14" x14ac:dyDescent="0.3">
      <c r="A2188" t="s">
        <v>115</v>
      </c>
      <c r="B2188" t="s">
        <v>135</v>
      </c>
      <c r="C2188">
        <v>890</v>
      </c>
      <c r="D2188" s="1">
        <v>0.2822115</v>
      </c>
      <c r="E2188" s="1">
        <v>5.7419159999999998</v>
      </c>
      <c r="F2188">
        <v>2</v>
      </c>
      <c r="G2188" t="s">
        <v>117</v>
      </c>
      <c r="H2188" t="s">
        <v>118</v>
      </c>
      <c r="I2188">
        <v>0</v>
      </c>
      <c r="J2188" t="s">
        <v>119</v>
      </c>
      <c r="K2188" t="s">
        <v>132</v>
      </c>
      <c r="L2188" t="s">
        <v>128</v>
      </c>
      <c r="M2188" t="s">
        <v>122</v>
      </c>
      <c r="N2188" s="2">
        <v>43200</v>
      </c>
    </row>
    <row r="2189" spans="1:14" x14ac:dyDescent="0.3">
      <c r="A2189" t="s">
        <v>115</v>
      </c>
      <c r="B2189" t="s">
        <v>135</v>
      </c>
      <c r="C2189">
        <v>890</v>
      </c>
      <c r="D2189" s="1">
        <v>0.28525460000000002</v>
      </c>
      <c r="E2189" s="1">
        <v>5.7469809999999999</v>
      </c>
      <c r="F2189">
        <v>3</v>
      </c>
      <c r="G2189" t="s">
        <v>117</v>
      </c>
      <c r="H2189" t="s">
        <v>118</v>
      </c>
      <c r="I2189">
        <v>0</v>
      </c>
      <c r="J2189" t="s">
        <v>119</v>
      </c>
      <c r="K2189" t="s">
        <v>132</v>
      </c>
      <c r="L2189" t="s">
        <v>128</v>
      </c>
      <c r="M2189" t="s">
        <v>122</v>
      </c>
      <c r="N2189" s="2">
        <v>43200</v>
      </c>
    </row>
    <row r="2190" spans="1:14" x14ac:dyDescent="0.3">
      <c r="A2190" t="s">
        <v>115</v>
      </c>
      <c r="B2190" t="s">
        <v>135</v>
      </c>
      <c r="C2190">
        <v>890</v>
      </c>
      <c r="D2190" s="1">
        <v>0.281227</v>
      </c>
      <c r="E2190" s="1">
        <v>5.6844530000000004</v>
      </c>
      <c r="F2190">
        <v>4</v>
      </c>
      <c r="G2190" t="s">
        <v>117</v>
      </c>
      <c r="H2190" t="s">
        <v>118</v>
      </c>
      <c r="I2190">
        <v>0</v>
      </c>
      <c r="J2190" t="s">
        <v>119</v>
      </c>
      <c r="K2190" t="s">
        <v>132</v>
      </c>
      <c r="L2190" t="s">
        <v>128</v>
      </c>
      <c r="M2190" t="s">
        <v>122</v>
      </c>
      <c r="N2190" s="2">
        <v>43200</v>
      </c>
    </row>
    <row r="2191" spans="1:14" x14ac:dyDescent="0.3">
      <c r="A2191" t="s">
        <v>115</v>
      </c>
      <c r="B2191" t="s">
        <v>135</v>
      </c>
      <c r="C2191">
        <v>890</v>
      </c>
      <c r="D2191" s="1">
        <v>0.28668929999999998</v>
      </c>
      <c r="E2191" s="1">
        <v>5.7791389999999998</v>
      </c>
      <c r="F2191">
        <v>5</v>
      </c>
      <c r="G2191" t="s">
        <v>117</v>
      </c>
      <c r="H2191" t="s">
        <v>118</v>
      </c>
      <c r="I2191">
        <v>0</v>
      </c>
      <c r="J2191" t="s">
        <v>119</v>
      </c>
      <c r="K2191" t="s">
        <v>132</v>
      </c>
      <c r="L2191" t="s">
        <v>128</v>
      </c>
      <c r="M2191" t="s">
        <v>122</v>
      </c>
      <c r="N2191" s="2">
        <v>43200</v>
      </c>
    </row>
    <row r="2192" spans="1:14" x14ac:dyDescent="0.3">
      <c r="A2192" t="s">
        <v>115</v>
      </c>
      <c r="B2192" t="s">
        <v>135</v>
      </c>
      <c r="C2192">
        <v>900</v>
      </c>
      <c r="D2192" s="1">
        <v>0.3319048</v>
      </c>
      <c r="E2192" s="1">
        <v>5.5911619999999997</v>
      </c>
      <c r="F2192">
        <v>1</v>
      </c>
      <c r="G2192" t="s">
        <v>117</v>
      </c>
      <c r="H2192" t="s">
        <v>118</v>
      </c>
      <c r="I2192">
        <v>0</v>
      </c>
      <c r="J2192" t="s">
        <v>119</v>
      </c>
      <c r="K2192" t="s">
        <v>132</v>
      </c>
      <c r="L2192" t="s">
        <v>128</v>
      </c>
      <c r="M2192" t="s">
        <v>122</v>
      </c>
      <c r="N2192" s="2">
        <v>43200</v>
      </c>
    </row>
    <row r="2193" spans="1:14" x14ac:dyDescent="0.3">
      <c r="A2193" t="s">
        <v>115</v>
      </c>
      <c r="B2193" t="s">
        <v>135</v>
      </c>
      <c r="C2193">
        <v>900</v>
      </c>
      <c r="D2193" s="1">
        <v>0.32075239999999999</v>
      </c>
      <c r="E2193" s="1">
        <v>5.4715100000000003</v>
      </c>
      <c r="F2193">
        <v>2</v>
      </c>
      <c r="G2193" t="s">
        <v>117</v>
      </c>
      <c r="H2193" t="s">
        <v>118</v>
      </c>
      <c r="I2193">
        <v>0</v>
      </c>
      <c r="J2193" t="s">
        <v>119</v>
      </c>
      <c r="K2193" t="s">
        <v>132</v>
      </c>
      <c r="L2193" t="s">
        <v>128</v>
      </c>
      <c r="M2193" t="s">
        <v>122</v>
      </c>
      <c r="N2193" s="2">
        <v>43200</v>
      </c>
    </row>
    <row r="2194" spans="1:14" x14ac:dyDescent="0.3">
      <c r="A2194" t="s">
        <v>115</v>
      </c>
      <c r="B2194" t="s">
        <v>135</v>
      </c>
      <c r="C2194">
        <v>900</v>
      </c>
      <c r="D2194" s="1">
        <v>0.3249109</v>
      </c>
      <c r="E2194" s="1">
        <v>5.532826</v>
      </c>
      <c r="F2194">
        <v>3</v>
      </c>
      <c r="G2194" t="s">
        <v>117</v>
      </c>
      <c r="H2194" t="s">
        <v>118</v>
      </c>
      <c r="I2194">
        <v>0</v>
      </c>
      <c r="J2194" t="s">
        <v>119</v>
      </c>
      <c r="K2194" t="s">
        <v>132</v>
      </c>
      <c r="L2194" t="s">
        <v>128</v>
      </c>
      <c r="M2194" t="s">
        <v>122</v>
      </c>
      <c r="N2194" s="2">
        <v>43200</v>
      </c>
    </row>
    <row r="2195" spans="1:14" x14ac:dyDescent="0.3">
      <c r="A2195" t="s">
        <v>115</v>
      </c>
      <c r="B2195" t="s">
        <v>135</v>
      </c>
      <c r="C2195">
        <v>900</v>
      </c>
      <c r="D2195" s="1">
        <v>0.32328269999999998</v>
      </c>
      <c r="E2195" s="1">
        <v>5.5243900000000004</v>
      </c>
      <c r="F2195">
        <v>4</v>
      </c>
      <c r="G2195" t="s">
        <v>117</v>
      </c>
      <c r="H2195" t="s">
        <v>118</v>
      </c>
      <c r="I2195">
        <v>0</v>
      </c>
      <c r="J2195" t="s">
        <v>119</v>
      </c>
      <c r="K2195" t="s">
        <v>132</v>
      </c>
      <c r="L2195" t="s">
        <v>128</v>
      </c>
      <c r="M2195" t="s">
        <v>122</v>
      </c>
      <c r="N2195" s="2">
        <v>43200</v>
      </c>
    </row>
    <row r="2196" spans="1:14" x14ac:dyDescent="0.3">
      <c r="A2196" t="s">
        <v>115</v>
      </c>
      <c r="B2196" t="s">
        <v>135</v>
      </c>
      <c r="C2196">
        <v>900</v>
      </c>
      <c r="D2196" s="1">
        <v>0.33360269999999997</v>
      </c>
      <c r="E2196" s="1">
        <v>5.6298360000000001</v>
      </c>
      <c r="F2196">
        <v>5</v>
      </c>
      <c r="G2196" t="s">
        <v>117</v>
      </c>
      <c r="H2196" t="s">
        <v>118</v>
      </c>
      <c r="I2196">
        <v>0</v>
      </c>
      <c r="J2196" t="s">
        <v>119</v>
      </c>
      <c r="K2196" t="s">
        <v>132</v>
      </c>
      <c r="L2196" t="s">
        <v>128</v>
      </c>
      <c r="M2196" t="s">
        <v>122</v>
      </c>
      <c r="N2196" s="2">
        <v>43200</v>
      </c>
    </row>
    <row r="2197" spans="1:14" x14ac:dyDescent="0.3">
      <c r="A2197" t="s">
        <v>115</v>
      </c>
      <c r="B2197" t="s">
        <v>135</v>
      </c>
      <c r="C2197">
        <v>910</v>
      </c>
      <c r="D2197" s="1">
        <v>0.35600199999999999</v>
      </c>
      <c r="E2197" s="1">
        <v>5.4406730000000003</v>
      </c>
      <c r="F2197">
        <v>1</v>
      </c>
      <c r="G2197" t="s">
        <v>117</v>
      </c>
      <c r="H2197" t="s">
        <v>118</v>
      </c>
      <c r="I2197">
        <v>0</v>
      </c>
      <c r="J2197" t="s">
        <v>119</v>
      </c>
      <c r="K2197" t="s">
        <v>132</v>
      </c>
      <c r="L2197" t="s">
        <v>128</v>
      </c>
      <c r="M2197" t="s">
        <v>122</v>
      </c>
      <c r="N2197" s="2">
        <v>43200</v>
      </c>
    </row>
    <row r="2198" spans="1:14" x14ac:dyDescent="0.3">
      <c r="A2198" t="s">
        <v>115</v>
      </c>
      <c r="B2198" t="s">
        <v>135</v>
      </c>
      <c r="C2198">
        <v>910</v>
      </c>
      <c r="D2198" s="1">
        <v>0.34638799999999997</v>
      </c>
      <c r="E2198" s="1">
        <v>5.299264</v>
      </c>
      <c r="F2198">
        <v>2</v>
      </c>
      <c r="G2198" t="s">
        <v>117</v>
      </c>
      <c r="H2198" t="s">
        <v>118</v>
      </c>
      <c r="I2198">
        <v>0</v>
      </c>
      <c r="J2198" t="s">
        <v>119</v>
      </c>
      <c r="K2198" t="s">
        <v>132</v>
      </c>
      <c r="L2198" t="s">
        <v>128</v>
      </c>
      <c r="M2198" t="s">
        <v>122</v>
      </c>
      <c r="N2198" s="2">
        <v>43200</v>
      </c>
    </row>
    <row r="2199" spans="1:14" x14ac:dyDescent="0.3">
      <c r="A2199" t="s">
        <v>115</v>
      </c>
      <c r="B2199" t="s">
        <v>135</v>
      </c>
      <c r="C2199">
        <v>910</v>
      </c>
      <c r="D2199" s="1">
        <v>0.35416110000000001</v>
      </c>
      <c r="E2199" s="1">
        <v>5.4122760000000003</v>
      </c>
      <c r="F2199">
        <v>3</v>
      </c>
      <c r="G2199" t="s">
        <v>117</v>
      </c>
      <c r="H2199" t="s">
        <v>118</v>
      </c>
      <c r="I2199">
        <v>0</v>
      </c>
      <c r="J2199" t="s">
        <v>119</v>
      </c>
      <c r="K2199" t="s">
        <v>132</v>
      </c>
      <c r="L2199" t="s">
        <v>128</v>
      </c>
      <c r="M2199" t="s">
        <v>122</v>
      </c>
      <c r="N2199" s="2">
        <v>43200</v>
      </c>
    </row>
    <row r="2200" spans="1:14" x14ac:dyDescent="0.3">
      <c r="A2200" t="s">
        <v>115</v>
      </c>
      <c r="B2200" t="s">
        <v>135</v>
      </c>
      <c r="C2200">
        <v>910</v>
      </c>
      <c r="D2200" s="1">
        <v>0.34749190000000002</v>
      </c>
      <c r="E2200" s="1">
        <v>5.2969489999999997</v>
      </c>
      <c r="F2200">
        <v>4</v>
      </c>
      <c r="G2200" t="s">
        <v>117</v>
      </c>
      <c r="H2200" t="s">
        <v>118</v>
      </c>
      <c r="I2200">
        <v>0</v>
      </c>
      <c r="J2200" t="s">
        <v>119</v>
      </c>
      <c r="K2200" t="s">
        <v>132</v>
      </c>
      <c r="L2200" t="s">
        <v>128</v>
      </c>
      <c r="M2200" t="s">
        <v>122</v>
      </c>
      <c r="N2200" s="2">
        <v>43200</v>
      </c>
    </row>
    <row r="2201" spans="1:14" x14ac:dyDescent="0.3">
      <c r="A2201" t="s">
        <v>115</v>
      </c>
      <c r="B2201" t="s">
        <v>135</v>
      </c>
      <c r="C2201">
        <v>910</v>
      </c>
      <c r="D2201" s="1">
        <v>0.35850280000000001</v>
      </c>
      <c r="E2201" s="1">
        <v>5.4126580000000004</v>
      </c>
      <c r="F2201">
        <v>5</v>
      </c>
      <c r="G2201" t="s">
        <v>117</v>
      </c>
      <c r="H2201" t="s">
        <v>118</v>
      </c>
      <c r="I2201">
        <v>0</v>
      </c>
      <c r="J2201" t="s">
        <v>119</v>
      </c>
      <c r="K2201" t="s">
        <v>132</v>
      </c>
      <c r="L2201" t="s">
        <v>128</v>
      </c>
      <c r="M2201" t="s">
        <v>122</v>
      </c>
      <c r="N2201" s="2">
        <v>43200</v>
      </c>
    </row>
    <row r="2202" spans="1:14" x14ac:dyDescent="0.3">
      <c r="A2202" t="s">
        <v>115</v>
      </c>
      <c r="B2202" t="s">
        <v>135</v>
      </c>
      <c r="C2202">
        <v>920</v>
      </c>
      <c r="D2202" s="1">
        <v>0.28176269999999998</v>
      </c>
      <c r="E2202" s="1">
        <v>5.2578569999999996</v>
      </c>
      <c r="F2202">
        <v>1</v>
      </c>
      <c r="G2202" t="s">
        <v>117</v>
      </c>
      <c r="H2202" t="s">
        <v>118</v>
      </c>
      <c r="I2202">
        <v>0</v>
      </c>
      <c r="J2202" t="s">
        <v>119</v>
      </c>
      <c r="K2202" t="s">
        <v>132</v>
      </c>
      <c r="L2202" t="s">
        <v>128</v>
      </c>
      <c r="M2202" t="s">
        <v>122</v>
      </c>
      <c r="N2202" s="2">
        <v>43200</v>
      </c>
    </row>
    <row r="2203" spans="1:14" x14ac:dyDescent="0.3">
      <c r="A2203" t="s">
        <v>115</v>
      </c>
      <c r="B2203" t="s">
        <v>135</v>
      </c>
      <c r="C2203">
        <v>920</v>
      </c>
      <c r="D2203" s="1">
        <v>0.28237820000000002</v>
      </c>
      <c r="E2203" s="1">
        <v>5.31576</v>
      </c>
      <c r="F2203">
        <v>2</v>
      </c>
      <c r="G2203" t="s">
        <v>117</v>
      </c>
      <c r="H2203" t="s">
        <v>118</v>
      </c>
      <c r="I2203">
        <v>0</v>
      </c>
      <c r="J2203" t="s">
        <v>119</v>
      </c>
      <c r="K2203" t="s">
        <v>132</v>
      </c>
      <c r="L2203" t="s">
        <v>128</v>
      </c>
      <c r="M2203" t="s">
        <v>122</v>
      </c>
      <c r="N2203" s="2">
        <v>43200</v>
      </c>
    </row>
    <row r="2204" spans="1:14" x14ac:dyDescent="0.3">
      <c r="A2204" t="s">
        <v>115</v>
      </c>
      <c r="B2204" t="s">
        <v>135</v>
      </c>
      <c r="C2204">
        <v>920</v>
      </c>
      <c r="D2204" s="1">
        <v>0.27775300000000003</v>
      </c>
      <c r="E2204" s="1">
        <v>5.277336</v>
      </c>
      <c r="F2204">
        <v>3</v>
      </c>
      <c r="G2204" t="s">
        <v>117</v>
      </c>
      <c r="H2204" t="s">
        <v>118</v>
      </c>
      <c r="I2204">
        <v>0</v>
      </c>
      <c r="J2204" t="s">
        <v>119</v>
      </c>
      <c r="K2204" t="s">
        <v>132</v>
      </c>
      <c r="L2204" t="s">
        <v>128</v>
      </c>
      <c r="M2204" t="s">
        <v>122</v>
      </c>
      <c r="N2204" s="2">
        <v>43200</v>
      </c>
    </row>
    <row r="2205" spans="1:14" x14ac:dyDescent="0.3">
      <c r="A2205" t="s">
        <v>115</v>
      </c>
      <c r="B2205" t="s">
        <v>135</v>
      </c>
      <c r="C2205">
        <v>920</v>
      </c>
      <c r="D2205" s="1">
        <v>0.275032</v>
      </c>
      <c r="E2205" s="1">
        <v>5.2341819999999997</v>
      </c>
      <c r="F2205">
        <v>4</v>
      </c>
      <c r="G2205" t="s">
        <v>117</v>
      </c>
      <c r="H2205" t="s">
        <v>118</v>
      </c>
      <c r="I2205">
        <v>0</v>
      </c>
      <c r="J2205" t="s">
        <v>119</v>
      </c>
      <c r="K2205" t="s">
        <v>132</v>
      </c>
      <c r="L2205" t="s">
        <v>128</v>
      </c>
      <c r="M2205" t="s">
        <v>122</v>
      </c>
      <c r="N2205" s="2">
        <v>43200</v>
      </c>
    </row>
    <row r="2206" spans="1:14" x14ac:dyDescent="0.3">
      <c r="A2206" t="s">
        <v>115</v>
      </c>
      <c r="B2206" t="s">
        <v>135</v>
      </c>
      <c r="C2206">
        <v>920</v>
      </c>
      <c r="D2206" s="1">
        <v>0.2821748</v>
      </c>
      <c r="E2206" s="1">
        <v>5.3264449999999997</v>
      </c>
      <c r="F2206">
        <v>5</v>
      </c>
      <c r="G2206" t="s">
        <v>117</v>
      </c>
      <c r="H2206" t="s">
        <v>118</v>
      </c>
      <c r="I2206">
        <v>0</v>
      </c>
      <c r="J2206" t="s">
        <v>119</v>
      </c>
      <c r="K2206" t="s">
        <v>132</v>
      </c>
      <c r="L2206" t="s">
        <v>128</v>
      </c>
      <c r="M2206" t="s">
        <v>122</v>
      </c>
      <c r="N2206" s="2">
        <v>43200</v>
      </c>
    </row>
    <row r="2207" spans="1:14" x14ac:dyDescent="0.3">
      <c r="A2207" t="s">
        <v>115</v>
      </c>
      <c r="B2207" t="s">
        <v>135</v>
      </c>
      <c r="C2207">
        <v>930</v>
      </c>
      <c r="D2207" s="1">
        <v>0.26496540000000002</v>
      </c>
      <c r="E2207" s="1">
        <v>5.2389489999999999</v>
      </c>
      <c r="F2207">
        <v>1</v>
      </c>
      <c r="G2207" t="s">
        <v>117</v>
      </c>
      <c r="H2207" t="s">
        <v>118</v>
      </c>
      <c r="I2207">
        <v>0</v>
      </c>
      <c r="J2207" t="s">
        <v>119</v>
      </c>
      <c r="K2207" t="s">
        <v>132</v>
      </c>
      <c r="L2207" t="s">
        <v>128</v>
      </c>
      <c r="M2207" t="s">
        <v>122</v>
      </c>
      <c r="N2207" s="2">
        <v>43200</v>
      </c>
    </row>
    <row r="2208" spans="1:14" x14ac:dyDescent="0.3">
      <c r="A2208" t="s">
        <v>115</v>
      </c>
      <c r="B2208" t="s">
        <v>135</v>
      </c>
      <c r="C2208">
        <v>930</v>
      </c>
      <c r="D2208" s="1">
        <v>0.26218049999999998</v>
      </c>
      <c r="E2208" s="1">
        <v>5.2518729999999998</v>
      </c>
      <c r="F2208">
        <v>2</v>
      </c>
      <c r="G2208" t="s">
        <v>117</v>
      </c>
      <c r="H2208" t="s">
        <v>118</v>
      </c>
      <c r="I2208">
        <v>0</v>
      </c>
      <c r="J2208" t="s">
        <v>119</v>
      </c>
      <c r="K2208" t="s">
        <v>132</v>
      </c>
      <c r="L2208" t="s">
        <v>128</v>
      </c>
      <c r="M2208" t="s">
        <v>122</v>
      </c>
      <c r="N2208" s="2">
        <v>43200</v>
      </c>
    </row>
    <row r="2209" spans="1:14" x14ac:dyDescent="0.3">
      <c r="A2209" t="s">
        <v>115</v>
      </c>
      <c r="B2209" t="s">
        <v>135</v>
      </c>
      <c r="C2209">
        <v>930</v>
      </c>
      <c r="D2209" s="1">
        <v>0.26550200000000002</v>
      </c>
      <c r="E2209" s="1">
        <v>5.2573610000000004</v>
      </c>
      <c r="F2209">
        <v>3</v>
      </c>
      <c r="G2209" t="s">
        <v>117</v>
      </c>
      <c r="H2209" t="s">
        <v>118</v>
      </c>
      <c r="I2209">
        <v>0</v>
      </c>
      <c r="J2209" t="s">
        <v>119</v>
      </c>
      <c r="K2209" t="s">
        <v>132</v>
      </c>
      <c r="L2209" t="s">
        <v>128</v>
      </c>
      <c r="M2209" t="s">
        <v>122</v>
      </c>
      <c r="N2209" s="2">
        <v>43200</v>
      </c>
    </row>
    <row r="2210" spans="1:14" x14ac:dyDescent="0.3">
      <c r="A2210" t="s">
        <v>115</v>
      </c>
      <c r="B2210" t="s">
        <v>135</v>
      </c>
      <c r="C2210">
        <v>930</v>
      </c>
      <c r="D2210" s="1">
        <v>0.26109090000000001</v>
      </c>
      <c r="E2210" s="1">
        <v>5.2298499999999999</v>
      </c>
      <c r="F2210">
        <v>4</v>
      </c>
      <c r="G2210" t="s">
        <v>117</v>
      </c>
      <c r="H2210" t="s">
        <v>118</v>
      </c>
      <c r="I2210">
        <v>0</v>
      </c>
      <c r="J2210" t="s">
        <v>119</v>
      </c>
      <c r="K2210" t="s">
        <v>132</v>
      </c>
      <c r="L2210" t="s">
        <v>128</v>
      </c>
      <c r="M2210" t="s">
        <v>122</v>
      </c>
      <c r="N2210" s="2">
        <v>43200</v>
      </c>
    </row>
    <row r="2211" spans="1:14" x14ac:dyDescent="0.3">
      <c r="A2211" t="s">
        <v>115</v>
      </c>
      <c r="B2211" t="s">
        <v>135</v>
      </c>
      <c r="C2211">
        <v>930</v>
      </c>
      <c r="D2211" s="1">
        <v>0.26054899999999998</v>
      </c>
      <c r="E2211" s="1">
        <v>5.2338649999999998</v>
      </c>
      <c r="F2211">
        <v>5</v>
      </c>
      <c r="G2211" t="s">
        <v>117</v>
      </c>
      <c r="H2211" t="s">
        <v>118</v>
      </c>
      <c r="I2211">
        <v>0</v>
      </c>
      <c r="J2211" t="s">
        <v>119</v>
      </c>
      <c r="K2211" t="s">
        <v>132</v>
      </c>
      <c r="L2211" t="s">
        <v>128</v>
      </c>
      <c r="M2211" t="s">
        <v>122</v>
      </c>
      <c r="N2211" s="2">
        <v>43200</v>
      </c>
    </row>
    <row r="2212" spans="1:14" x14ac:dyDescent="0.3">
      <c r="A2212" t="s">
        <v>115</v>
      </c>
      <c r="B2212" t="s">
        <v>135</v>
      </c>
      <c r="C2212">
        <v>940</v>
      </c>
      <c r="D2212" s="1">
        <v>0.25718029999999997</v>
      </c>
      <c r="E2212" s="1">
        <v>4.9937329999999998</v>
      </c>
      <c r="F2212">
        <v>1</v>
      </c>
      <c r="G2212" t="s">
        <v>117</v>
      </c>
      <c r="H2212" t="s">
        <v>118</v>
      </c>
      <c r="I2212">
        <v>0</v>
      </c>
      <c r="J2212" t="s">
        <v>119</v>
      </c>
      <c r="K2212" t="s">
        <v>132</v>
      </c>
      <c r="L2212" t="s">
        <v>128</v>
      </c>
      <c r="M2212" t="s">
        <v>122</v>
      </c>
      <c r="N2212" s="2">
        <v>43200</v>
      </c>
    </row>
    <row r="2213" spans="1:14" x14ac:dyDescent="0.3">
      <c r="A2213" t="s">
        <v>115</v>
      </c>
      <c r="B2213" t="s">
        <v>135</v>
      </c>
      <c r="C2213">
        <v>940</v>
      </c>
      <c r="D2213" s="1">
        <v>0.26052189999999997</v>
      </c>
      <c r="E2213" s="1">
        <v>4.969589</v>
      </c>
      <c r="F2213">
        <v>2</v>
      </c>
      <c r="G2213" t="s">
        <v>117</v>
      </c>
      <c r="H2213" t="s">
        <v>118</v>
      </c>
      <c r="I2213">
        <v>0</v>
      </c>
      <c r="J2213" t="s">
        <v>119</v>
      </c>
      <c r="K2213" t="s">
        <v>132</v>
      </c>
      <c r="L2213" t="s">
        <v>128</v>
      </c>
      <c r="M2213" t="s">
        <v>122</v>
      </c>
      <c r="N2213" s="2">
        <v>43200</v>
      </c>
    </row>
    <row r="2214" spans="1:14" x14ac:dyDescent="0.3">
      <c r="A2214" t="s">
        <v>115</v>
      </c>
      <c r="B2214" t="s">
        <v>135</v>
      </c>
      <c r="C2214">
        <v>940</v>
      </c>
      <c r="D2214" s="1">
        <v>0.25804179999999999</v>
      </c>
      <c r="E2214" s="1">
        <v>4.9325559999999999</v>
      </c>
      <c r="F2214">
        <v>3</v>
      </c>
      <c r="G2214" t="s">
        <v>117</v>
      </c>
      <c r="H2214" t="s">
        <v>118</v>
      </c>
      <c r="I2214">
        <v>0</v>
      </c>
      <c r="J2214" t="s">
        <v>119</v>
      </c>
      <c r="K2214" t="s">
        <v>132</v>
      </c>
      <c r="L2214" t="s">
        <v>128</v>
      </c>
      <c r="M2214" t="s">
        <v>122</v>
      </c>
      <c r="N2214" s="2">
        <v>43200</v>
      </c>
    </row>
    <row r="2215" spans="1:14" x14ac:dyDescent="0.3">
      <c r="A2215" t="s">
        <v>115</v>
      </c>
      <c r="B2215" t="s">
        <v>135</v>
      </c>
      <c r="C2215">
        <v>940</v>
      </c>
      <c r="D2215" s="1">
        <v>0.25971060000000001</v>
      </c>
      <c r="E2215" s="1">
        <v>5.0126600000000003</v>
      </c>
      <c r="F2215">
        <v>4</v>
      </c>
      <c r="G2215" t="s">
        <v>117</v>
      </c>
      <c r="H2215" t="s">
        <v>118</v>
      </c>
      <c r="I2215">
        <v>0</v>
      </c>
      <c r="J2215" t="s">
        <v>119</v>
      </c>
      <c r="K2215" t="s">
        <v>132</v>
      </c>
      <c r="L2215" t="s">
        <v>128</v>
      </c>
      <c r="M2215" t="s">
        <v>122</v>
      </c>
      <c r="N2215" s="2">
        <v>43200</v>
      </c>
    </row>
    <row r="2216" spans="1:14" x14ac:dyDescent="0.3">
      <c r="A2216" t="s">
        <v>115</v>
      </c>
      <c r="B2216" t="s">
        <v>135</v>
      </c>
      <c r="C2216">
        <v>940</v>
      </c>
      <c r="D2216" s="1">
        <v>0.26343270000000002</v>
      </c>
      <c r="E2216" s="1">
        <v>5.084193</v>
      </c>
      <c r="F2216">
        <v>5</v>
      </c>
      <c r="G2216" t="s">
        <v>117</v>
      </c>
      <c r="H2216" t="s">
        <v>118</v>
      </c>
      <c r="I2216">
        <v>0</v>
      </c>
      <c r="J2216" t="s">
        <v>119</v>
      </c>
      <c r="K2216" t="s">
        <v>132</v>
      </c>
      <c r="L2216" t="s">
        <v>128</v>
      </c>
      <c r="M2216" t="s">
        <v>122</v>
      </c>
      <c r="N2216" s="2">
        <v>43200</v>
      </c>
    </row>
    <row r="2217" spans="1:14" x14ac:dyDescent="0.3">
      <c r="A2217" t="s">
        <v>115</v>
      </c>
      <c r="B2217" t="s">
        <v>135</v>
      </c>
      <c r="C2217">
        <v>950</v>
      </c>
      <c r="D2217" s="1">
        <v>0.2604648</v>
      </c>
      <c r="E2217" s="1">
        <v>4.9549240000000001</v>
      </c>
      <c r="F2217">
        <v>1</v>
      </c>
      <c r="G2217" t="s">
        <v>117</v>
      </c>
      <c r="H2217" t="s">
        <v>118</v>
      </c>
      <c r="I2217">
        <v>0</v>
      </c>
      <c r="J2217" t="s">
        <v>119</v>
      </c>
      <c r="K2217" t="s">
        <v>132</v>
      </c>
      <c r="L2217" t="s">
        <v>128</v>
      </c>
      <c r="M2217" t="s">
        <v>122</v>
      </c>
      <c r="N2217" s="2">
        <v>43200</v>
      </c>
    </row>
    <row r="2218" spans="1:14" x14ac:dyDescent="0.3">
      <c r="A2218" t="s">
        <v>115</v>
      </c>
      <c r="B2218" t="s">
        <v>135</v>
      </c>
      <c r="C2218">
        <v>950</v>
      </c>
      <c r="D2218" s="1">
        <v>0.25778430000000002</v>
      </c>
      <c r="E2218" s="1">
        <v>4.9163699999999997</v>
      </c>
      <c r="F2218">
        <v>2</v>
      </c>
      <c r="G2218" t="s">
        <v>117</v>
      </c>
      <c r="H2218" t="s">
        <v>118</v>
      </c>
      <c r="I2218">
        <v>0</v>
      </c>
      <c r="J2218" t="s">
        <v>119</v>
      </c>
      <c r="K2218" t="s">
        <v>132</v>
      </c>
      <c r="L2218" t="s">
        <v>128</v>
      </c>
      <c r="M2218" t="s">
        <v>122</v>
      </c>
      <c r="N2218" s="2">
        <v>43200</v>
      </c>
    </row>
    <row r="2219" spans="1:14" x14ac:dyDescent="0.3">
      <c r="A2219" t="s">
        <v>115</v>
      </c>
      <c r="B2219" t="s">
        <v>135</v>
      </c>
      <c r="C2219">
        <v>950</v>
      </c>
      <c r="D2219" s="1">
        <v>0.26011220000000002</v>
      </c>
      <c r="E2219" s="1">
        <v>4.9148189999999996</v>
      </c>
      <c r="F2219">
        <v>3</v>
      </c>
      <c r="G2219" t="s">
        <v>117</v>
      </c>
      <c r="H2219" t="s">
        <v>118</v>
      </c>
      <c r="I2219">
        <v>0</v>
      </c>
      <c r="J2219" t="s">
        <v>119</v>
      </c>
      <c r="K2219" t="s">
        <v>132</v>
      </c>
      <c r="L2219" t="s">
        <v>128</v>
      </c>
      <c r="M2219" t="s">
        <v>122</v>
      </c>
      <c r="N2219" s="2">
        <v>43200</v>
      </c>
    </row>
    <row r="2220" spans="1:14" x14ac:dyDescent="0.3">
      <c r="A2220" t="s">
        <v>115</v>
      </c>
      <c r="B2220" t="s">
        <v>135</v>
      </c>
      <c r="C2220">
        <v>950</v>
      </c>
      <c r="D2220" s="1">
        <v>0.26177889999999998</v>
      </c>
      <c r="E2220" s="1">
        <v>4.9988859999999997</v>
      </c>
      <c r="F2220">
        <v>4</v>
      </c>
      <c r="G2220" t="s">
        <v>117</v>
      </c>
      <c r="H2220" t="s">
        <v>118</v>
      </c>
      <c r="I2220">
        <v>0</v>
      </c>
      <c r="J2220" t="s">
        <v>119</v>
      </c>
      <c r="K2220" t="s">
        <v>132</v>
      </c>
      <c r="L2220" t="s">
        <v>128</v>
      </c>
      <c r="M2220" t="s">
        <v>122</v>
      </c>
      <c r="N2220" s="2">
        <v>43200</v>
      </c>
    </row>
    <row r="2221" spans="1:14" x14ac:dyDescent="0.3">
      <c r="A2221" t="s">
        <v>115</v>
      </c>
      <c r="B2221" t="s">
        <v>135</v>
      </c>
      <c r="C2221">
        <v>950</v>
      </c>
      <c r="D2221" s="1">
        <v>0.2614669</v>
      </c>
      <c r="E2221" s="1">
        <v>4.9903300000000002</v>
      </c>
      <c r="F2221">
        <v>5</v>
      </c>
      <c r="G2221" t="s">
        <v>117</v>
      </c>
      <c r="H2221" t="s">
        <v>118</v>
      </c>
      <c r="I2221">
        <v>0</v>
      </c>
      <c r="J2221" t="s">
        <v>119</v>
      </c>
      <c r="K2221" t="s">
        <v>132</v>
      </c>
      <c r="L2221" t="s">
        <v>128</v>
      </c>
      <c r="M2221" t="s">
        <v>122</v>
      </c>
      <c r="N2221" s="2">
        <v>43200</v>
      </c>
    </row>
    <row r="2222" spans="1:14" x14ac:dyDescent="0.3">
      <c r="A2222" t="s">
        <v>115</v>
      </c>
      <c r="B2222" t="s">
        <v>135</v>
      </c>
      <c r="C2222">
        <v>960</v>
      </c>
      <c r="D2222" s="1">
        <v>0.2554324</v>
      </c>
      <c r="E2222" s="1">
        <v>4.734928</v>
      </c>
      <c r="F2222">
        <v>1</v>
      </c>
      <c r="G2222" t="s">
        <v>117</v>
      </c>
      <c r="H2222" t="s">
        <v>118</v>
      </c>
      <c r="I2222">
        <v>0</v>
      </c>
      <c r="J2222" t="s">
        <v>119</v>
      </c>
      <c r="K2222" t="s">
        <v>132</v>
      </c>
      <c r="L2222" t="s">
        <v>128</v>
      </c>
      <c r="M2222" t="s">
        <v>122</v>
      </c>
      <c r="N2222" s="2">
        <v>43200</v>
      </c>
    </row>
    <row r="2223" spans="1:14" x14ac:dyDescent="0.3">
      <c r="A2223" t="s">
        <v>115</v>
      </c>
      <c r="B2223" t="s">
        <v>135</v>
      </c>
      <c r="C2223">
        <v>960</v>
      </c>
      <c r="D2223" s="1">
        <v>0.25817180000000001</v>
      </c>
      <c r="E2223" s="1">
        <v>4.7898339999999999</v>
      </c>
      <c r="F2223">
        <v>2</v>
      </c>
      <c r="G2223" t="s">
        <v>117</v>
      </c>
      <c r="H2223" t="s">
        <v>118</v>
      </c>
      <c r="I2223">
        <v>0</v>
      </c>
      <c r="J2223" t="s">
        <v>119</v>
      </c>
      <c r="K2223" t="s">
        <v>132</v>
      </c>
      <c r="L2223" t="s">
        <v>128</v>
      </c>
      <c r="M2223" t="s">
        <v>122</v>
      </c>
      <c r="N2223" s="2">
        <v>43200</v>
      </c>
    </row>
    <row r="2224" spans="1:14" x14ac:dyDescent="0.3">
      <c r="A2224" t="s">
        <v>115</v>
      </c>
      <c r="B2224" t="s">
        <v>135</v>
      </c>
      <c r="C2224">
        <v>960</v>
      </c>
      <c r="D2224" s="1">
        <v>0.25438119999999997</v>
      </c>
      <c r="E2224" s="1">
        <v>4.7265439999999996</v>
      </c>
      <c r="F2224">
        <v>3</v>
      </c>
      <c r="G2224" t="s">
        <v>117</v>
      </c>
      <c r="H2224" t="s">
        <v>118</v>
      </c>
      <c r="I2224">
        <v>0</v>
      </c>
      <c r="J2224" t="s">
        <v>119</v>
      </c>
      <c r="K2224" t="s">
        <v>132</v>
      </c>
      <c r="L2224" t="s">
        <v>128</v>
      </c>
      <c r="M2224" t="s">
        <v>122</v>
      </c>
      <c r="N2224" s="2">
        <v>43200</v>
      </c>
    </row>
    <row r="2225" spans="1:14" x14ac:dyDescent="0.3">
      <c r="A2225" t="s">
        <v>115</v>
      </c>
      <c r="B2225" t="s">
        <v>135</v>
      </c>
      <c r="C2225">
        <v>960</v>
      </c>
      <c r="D2225" s="1">
        <v>0.25445889999999999</v>
      </c>
      <c r="E2225" s="1">
        <v>4.7607160000000004</v>
      </c>
      <c r="F2225">
        <v>4</v>
      </c>
      <c r="G2225" t="s">
        <v>117</v>
      </c>
      <c r="H2225" t="s">
        <v>118</v>
      </c>
      <c r="I2225">
        <v>0</v>
      </c>
      <c r="J2225" t="s">
        <v>119</v>
      </c>
      <c r="K2225" t="s">
        <v>132</v>
      </c>
      <c r="L2225" t="s">
        <v>128</v>
      </c>
      <c r="M2225" t="s">
        <v>122</v>
      </c>
      <c r="N2225" s="2">
        <v>43200</v>
      </c>
    </row>
    <row r="2226" spans="1:14" x14ac:dyDescent="0.3">
      <c r="A2226" t="s">
        <v>115</v>
      </c>
      <c r="B2226" t="s">
        <v>135</v>
      </c>
      <c r="C2226">
        <v>960</v>
      </c>
      <c r="D2226" s="1">
        <v>0.258571</v>
      </c>
      <c r="E2226" s="1">
        <v>4.8580139999999998</v>
      </c>
      <c r="F2226">
        <v>5</v>
      </c>
      <c r="G2226" t="s">
        <v>117</v>
      </c>
      <c r="H2226" t="s">
        <v>118</v>
      </c>
      <c r="I2226">
        <v>0</v>
      </c>
      <c r="J2226" t="s">
        <v>119</v>
      </c>
      <c r="K2226" t="s">
        <v>132</v>
      </c>
      <c r="L2226" t="s">
        <v>128</v>
      </c>
      <c r="M2226" t="s">
        <v>122</v>
      </c>
      <c r="N2226" s="2">
        <v>43200</v>
      </c>
    </row>
    <row r="2227" spans="1:14" x14ac:dyDescent="0.3">
      <c r="A2227" t="s">
        <v>115</v>
      </c>
      <c r="B2227" t="s">
        <v>135</v>
      </c>
      <c r="C2227">
        <v>970</v>
      </c>
      <c r="D2227" s="1">
        <v>0.25483820000000001</v>
      </c>
      <c r="E2227" s="1">
        <v>4.7897759999999998</v>
      </c>
      <c r="F2227">
        <v>1</v>
      </c>
      <c r="G2227" t="s">
        <v>117</v>
      </c>
      <c r="H2227" t="s">
        <v>118</v>
      </c>
      <c r="I2227">
        <v>0</v>
      </c>
      <c r="J2227" t="s">
        <v>119</v>
      </c>
      <c r="K2227" t="s">
        <v>132</v>
      </c>
      <c r="L2227" t="s">
        <v>128</v>
      </c>
      <c r="M2227" t="s">
        <v>122</v>
      </c>
      <c r="N2227" s="2">
        <v>43200</v>
      </c>
    </row>
    <row r="2228" spans="1:14" x14ac:dyDescent="0.3">
      <c r="A2228" t="s">
        <v>115</v>
      </c>
      <c r="B2228" t="s">
        <v>135</v>
      </c>
      <c r="C2228">
        <v>970</v>
      </c>
      <c r="D2228" s="1">
        <v>0.25924799999999998</v>
      </c>
      <c r="E2228" s="1">
        <v>4.8462329999999998</v>
      </c>
      <c r="F2228">
        <v>2</v>
      </c>
      <c r="G2228" t="s">
        <v>117</v>
      </c>
      <c r="H2228" t="s">
        <v>118</v>
      </c>
      <c r="I2228">
        <v>0</v>
      </c>
      <c r="J2228" t="s">
        <v>119</v>
      </c>
      <c r="K2228" t="s">
        <v>132</v>
      </c>
      <c r="L2228" t="s">
        <v>128</v>
      </c>
      <c r="M2228" t="s">
        <v>122</v>
      </c>
      <c r="N2228" s="2">
        <v>43200</v>
      </c>
    </row>
    <row r="2229" spans="1:14" x14ac:dyDescent="0.3">
      <c r="A2229" t="s">
        <v>115</v>
      </c>
      <c r="B2229" t="s">
        <v>135</v>
      </c>
      <c r="C2229">
        <v>970</v>
      </c>
      <c r="D2229" s="1">
        <v>0.25437179999999998</v>
      </c>
      <c r="E2229" s="1">
        <v>4.7257670000000003</v>
      </c>
      <c r="F2229">
        <v>3</v>
      </c>
      <c r="G2229" t="s">
        <v>117</v>
      </c>
      <c r="H2229" t="s">
        <v>118</v>
      </c>
      <c r="I2229">
        <v>0</v>
      </c>
      <c r="J2229" t="s">
        <v>119</v>
      </c>
      <c r="K2229" t="s">
        <v>132</v>
      </c>
      <c r="L2229" t="s">
        <v>128</v>
      </c>
      <c r="M2229" t="s">
        <v>122</v>
      </c>
      <c r="N2229" s="2">
        <v>43200</v>
      </c>
    </row>
    <row r="2230" spans="1:14" x14ac:dyDescent="0.3">
      <c r="A2230" t="s">
        <v>115</v>
      </c>
      <c r="B2230" t="s">
        <v>135</v>
      </c>
      <c r="C2230">
        <v>970</v>
      </c>
      <c r="D2230" s="1">
        <v>0.2563106</v>
      </c>
      <c r="E2230" s="1">
        <v>4.7237020000000003</v>
      </c>
      <c r="F2230">
        <v>4</v>
      </c>
      <c r="G2230" t="s">
        <v>117</v>
      </c>
      <c r="H2230" t="s">
        <v>118</v>
      </c>
      <c r="I2230">
        <v>0</v>
      </c>
      <c r="J2230" t="s">
        <v>119</v>
      </c>
      <c r="K2230" t="s">
        <v>132</v>
      </c>
      <c r="L2230" t="s">
        <v>128</v>
      </c>
      <c r="M2230" t="s">
        <v>122</v>
      </c>
      <c r="N2230" s="2">
        <v>43200</v>
      </c>
    </row>
    <row r="2231" spans="1:14" x14ac:dyDescent="0.3">
      <c r="A2231" t="s">
        <v>115</v>
      </c>
      <c r="B2231" t="s">
        <v>135</v>
      </c>
      <c r="C2231">
        <v>970</v>
      </c>
      <c r="D2231" s="1">
        <v>0.25128660000000003</v>
      </c>
      <c r="E2231" s="1">
        <v>4.6576269999999997</v>
      </c>
      <c r="F2231">
        <v>5</v>
      </c>
      <c r="G2231" t="s">
        <v>117</v>
      </c>
      <c r="H2231" t="s">
        <v>118</v>
      </c>
      <c r="I2231">
        <v>0</v>
      </c>
      <c r="J2231" t="s">
        <v>119</v>
      </c>
      <c r="K2231" t="s">
        <v>132</v>
      </c>
      <c r="L2231" t="s">
        <v>128</v>
      </c>
      <c r="M2231" t="s">
        <v>122</v>
      </c>
      <c r="N2231" s="2">
        <v>43200</v>
      </c>
    </row>
    <row r="2232" spans="1:14" x14ac:dyDescent="0.3">
      <c r="A2232" t="s">
        <v>115</v>
      </c>
      <c r="B2232" t="s">
        <v>135</v>
      </c>
      <c r="C2232">
        <v>980</v>
      </c>
      <c r="D2232" s="1">
        <v>0.25378869999999998</v>
      </c>
      <c r="E2232" s="1">
        <v>4.5783480000000001</v>
      </c>
      <c r="F2232">
        <v>1</v>
      </c>
      <c r="G2232" t="s">
        <v>117</v>
      </c>
      <c r="H2232" t="s">
        <v>118</v>
      </c>
      <c r="I2232">
        <v>0</v>
      </c>
      <c r="J2232" t="s">
        <v>119</v>
      </c>
      <c r="K2232" t="s">
        <v>132</v>
      </c>
      <c r="L2232" t="s">
        <v>128</v>
      </c>
      <c r="M2232" t="s">
        <v>122</v>
      </c>
      <c r="N2232" s="2">
        <v>43200</v>
      </c>
    </row>
    <row r="2233" spans="1:14" x14ac:dyDescent="0.3">
      <c r="A2233" t="s">
        <v>115</v>
      </c>
      <c r="B2233" t="s">
        <v>135</v>
      </c>
      <c r="C2233">
        <v>980</v>
      </c>
      <c r="D2233" s="1">
        <v>0.2569921</v>
      </c>
      <c r="E2233" s="1">
        <v>4.5947100000000001</v>
      </c>
      <c r="F2233">
        <v>2</v>
      </c>
      <c r="G2233" t="s">
        <v>117</v>
      </c>
      <c r="H2233" t="s">
        <v>118</v>
      </c>
      <c r="I2233">
        <v>0</v>
      </c>
      <c r="J2233" t="s">
        <v>119</v>
      </c>
      <c r="K2233" t="s">
        <v>132</v>
      </c>
      <c r="L2233" t="s">
        <v>128</v>
      </c>
      <c r="M2233" t="s">
        <v>122</v>
      </c>
      <c r="N2233" s="2">
        <v>43200</v>
      </c>
    </row>
    <row r="2234" spans="1:14" x14ac:dyDescent="0.3">
      <c r="A2234" t="s">
        <v>115</v>
      </c>
      <c r="B2234" t="s">
        <v>135</v>
      </c>
      <c r="C2234">
        <v>980</v>
      </c>
      <c r="D2234" s="1">
        <v>0.24899099999999999</v>
      </c>
      <c r="E2234" s="1">
        <v>4.5054639999999999</v>
      </c>
      <c r="F2234">
        <v>3</v>
      </c>
      <c r="G2234" t="s">
        <v>117</v>
      </c>
      <c r="H2234" t="s">
        <v>118</v>
      </c>
      <c r="I2234">
        <v>0</v>
      </c>
      <c r="J2234" t="s">
        <v>119</v>
      </c>
      <c r="K2234" t="s">
        <v>132</v>
      </c>
      <c r="L2234" t="s">
        <v>128</v>
      </c>
      <c r="M2234" t="s">
        <v>122</v>
      </c>
      <c r="N2234" s="2">
        <v>43200</v>
      </c>
    </row>
    <row r="2235" spans="1:14" x14ac:dyDescent="0.3">
      <c r="A2235" t="s">
        <v>115</v>
      </c>
      <c r="B2235" t="s">
        <v>135</v>
      </c>
      <c r="C2235">
        <v>980</v>
      </c>
      <c r="D2235" s="1">
        <v>0.25434859999999998</v>
      </c>
      <c r="E2235" s="1">
        <v>4.5540159999999998</v>
      </c>
      <c r="F2235">
        <v>4</v>
      </c>
      <c r="G2235" t="s">
        <v>117</v>
      </c>
      <c r="H2235" t="s">
        <v>118</v>
      </c>
      <c r="I2235">
        <v>0</v>
      </c>
      <c r="J2235" t="s">
        <v>119</v>
      </c>
      <c r="K2235" t="s">
        <v>132</v>
      </c>
      <c r="L2235" t="s">
        <v>128</v>
      </c>
      <c r="M2235" t="s">
        <v>122</v>
      </c>
      <c r="N2235" s="2">
        <v>43200</v>
      </c>
    </row>
    <row r="2236" spans="1:14" x14ac:dyDescent="0.3">
      <c r="A2236" t="s">
        <v>115</v>
      </c>
      <c r="B2236" t="s">
        <v>135</v>
      </c>
      <c r="C2236">
        <v>980</v>
      </c>
      <c r="D2236" s="1">
        <v>0.24674969999999999</v>
      </c>
      <c r="E2236" s="1">
        <v>4.4630049999999999</v>
      </c>
      <c r="F2236">
        <v>5</v>
      </c>
      <c r="G2236" t="s">
        <v>117</v>
      </c>
      <c r="H2236" t="s">
        <v>118</v>
      </c>
      <c r="I2236">
        <v>0</v>
      </c>
      <c r="J2236" t="s">
        <v>119</v>
      </c>
      <c r="K2236" t="s">
        <v>132</v>
      </c>
      <c r="L2236" t="s">
        <v>128</v>
      </c>
      <c r="M2236" t="s">
        <v>122</v>
      </c>
      <c r="N2236" s="2">
        <v>43200</v>
      </c>
    </row>
    <row r="2237" spans="1:14" x14ac:dyDescent="0.3">
      <c r="A2237" t="s">
        <v>115</v>
      </c>
      <c r="B2237" t="s">
        <v>135</v>
      </c>
      <c r="C2237">
        <v>990</v>
      </c>
      <c r="D2237" s="1">
        <v>0.25946599999999997</v>
      </c>
      <c r="E2237" s="1">
        <v>4.4524710000000001</v>
      </c>
      <c r="F2237">
        <v>1</v>
      </c>
      <c r="G2237" t="s">
        <v>117</v>
      </c>
      <c r="H2237" t="s">
        <v>118</v>
      </c>
      <c r="I2237">
        <v>0</v>
      </c>
      <c r="J2237" t="s">
        <v>119</v>
      </c>
      <c r="K2237" t="s">
        <v>132</v>
      </c>
      <c r="L2237" t="s">
        <v>128</v>
      </c>
      <c r="M2237" t="s">
        <v>122</v>
      </c>
      <c r="N2237" s="2">
        <v>43200</v>
      </c>
    </row>
    <row r="2238" spans="1:14" x14ac:dyDescent="0.3">
      <c r="A2238" t="s">
        <v>115</v>
      </c>
      <c r="B2238" t="s">
        <v>135</v>
      </c>
      <c r="C2238">
        <v>990</v>
      </c>
      <c r="D2238" s="1">
        <v>0.25945360000000001</v>
      </c>
      <c r="E2238" s="1">
        <v>4.4558540000000004</v>
      </c>
      <c r="F2238">
        <v>2</v>
      </c>
      <c r="G2238" t="s">
        <v>117</v>
      </c>
      <c r="H2238" t="s">
        <v>118</v>
      </c>
      <c r="I2238">
        <v>0</v>
      </c>
      <c r="J2238" t="s">
        <v>119</v>
      </c>
      <c r="K2238" t="s">
        <v>132</v>
      </c>
      <c r="L2238" t="s">
        <v>128</v>
      </c>
      <c r="M2238" t="s">
        <v>122</v>
      </c>
      <c r="N2238" s="2">
        <v>43200</v>
      </c>
    </row>
    <row r="2239" spans="1:14" x14ac:dyDescent="0.3">
      <c r="A2239" t="s">
        <v>115</v>
      </c>
      <c r="B2239" t="s">
        <v>135</v>
      </c>
      <c r="C2239">
        <v>990</v>
      </c>
      <c r="D2239" s="1">
        <v>0.2610441</v>
      </c>
      <c r="E2239" s="1">
        <v>4.441058</v>
      </c>
      <c r="F2239">
        <v>3</v>
      </c>
      <c r="G2239" t="s">
        <v>117</v>
      </c>
      <c r="H2239" t="s">
        <v>118</v>
      </c>
      <c r="I2239">
        <v>0</v>
      </c>
      <c r="J2239" t="s">
        <v>119</v>
      </c>
      <c r="K2239" t="s">
        <v>132</v>
      </c>
      <c r="L2239" t="s">
        <v>128</v>
      </c>
      <c r="M2239" t="s">
        <v>122</v>
      </c>
      <c r="N2239" s="2">
        <v>43200</v>
      </c>
    </row>
    <row r="2240" spans="1:14" x14ac:dyDescent="0.3">
      <c r="A2240" t="s">
        <v>115</v>
      </c>
      <c r="B2240" t="s">
        <v>135</v>
      </c>
      <c r="C2240">
        <v>990</v>
      </c>
      <c r="D2240" s="1">
        <v>0.25669340000000002</v>
      </c>
      <c r="E2240" s="1">
        <v>4.3939849999999998</v>
      </c>
      <c r="F2240">
        <v>4</v>
      </c>
      <c r="G2240" t="s">
        <v>117</v>
      </c>
      <c r="H2240" t="s">
        <v>118</v>
      </c>
      <c r="I2240">
        <v>0</v>
      </c>
      <c r="J2240" t="s">
        <v>119</v>
      </c>
      <c r="K2240" t="s">
        <v>132</v>
      </c>
      <c r="L2240" t="s">
        <v>128</v>
      </c>
      <c r="M2240" t="s">
        <v>122</v>
      </c>
      <c r="N2240" s="2">
        <v>43200</v>
      </c>
    </row>
    <row r="2241" spans="1:14" x14ac:dyDescent="0.3">
      <c r="A2241" t="s">
        <v>115</v>
      </c>
      <c r="B2241" t="s">
        <v>135</v>
      </c>
      <c r="C2241">
        <v>990</v>
      </c>
      <c r="D2241" s="1">
        <v>0.26451859999999999</v>
      </c>
      <c r="E2241" s="1">
        <v>4.5059430000000003</v>
      </c>
      <c r="F2241">
        <v>5</v>
      </c>
      <c r="G2241" t="s">
        <v>117</v>
      </c>
      <c r="H2241" t="s">
        <v>118</v>
      </c>
      <c r="I2241">
        <v>0</v>
      </c>
      <c r="J2241" t="s">
        <v>119</v>
      </c>
      <c r="K2241" t="s">
        <v>132</v>
      </c>
      <c r="L2241" t="s">
        <v>128</v>
      </c>
      <c r="M2241" t="s">
        <v>122</v>
      </c>
      <c r="N2241" s="2">
        <v>43200</v>
      </c>
    </row>
    <row r="2242" spans="1:14" x14ac:dyDescent="0.3">
      <c r="A2242" t="s">
        <v>115</v>
      </c>
      <c r="B2242" t="s">
        <v>135</v>
      </c>
      <c r="C2242">
        <v>1000</v>
      </c>
      <c r="D2242" s="1">
        <v>0.27022580000000002</v>
      </c>
      <c r="E2242" s="1">
        <v>4.4094889999999998</v>
      </c>
      <c r="F2242">
        <v>1</v>
      </c>
      <c r="G2242" t="s">
        <v>117</v>
      </c>
      <c r="H2242" t="s">
        <v>118</v>
      </c>
      <c r="I2242">
        <v>0</v>
      </c>
      <c r="J2242" t="s">
        <v>119</v>
      </c>
      <c r="K2242" t="s">
        <v>132</v>
      </c>
      <c r="L2242" t="s">
        <v>128</v>
      </c>
      <c r="M2242" t="s">
        <v>122</v>
      </c>
      <c r="N2242" s="2">
        <v>43200</v>
      </c>
    </row>
    <row r="2243" spans="1:14" x14ac:dyDescent="0.3">
      <c r="A2243" t="s">
        <v>115</v>
      </c>
      <c r="B2243" t="s">
        <v>135</v>
      </c>
      <c r="C2243">
        <v>1000</v>
      </c>
      <c r="D2243" s="1">
        <v>0.27449709999999999</v>
      </c>
      <c r="E2243" s="1">
        <v>4.4418930000000003</v>
      </c>
      <c r="F2243">
        <v>2</v>
      </c>
      <c r="G2243" t="s">
        <v>117</v>
      </c>
      <c r="H2243" t="s">
        <v>118</v>
      </c>
      <c r="I2243">
        <v>0</v>
      </c>
      <c r="J2243" t="s">
        <v>119</v>
      </c>
      <c r="K2243" t="s">
        <v>132</v>
      </c>
      <c r="L2243" t="s">
        <v>128</v>
      </c>
      <c r="M2243" t="s">
        <v>122</v>
      </c>
      <c r="N2243" s="2">
        <v>43200</v>
      </c>
    </row>
    <row r="2244" spans="1:14" x14ac:dyDescent="0.3">
      <c r="A2244" t="s">
        <v>115</v>
      </c>
      <c r="B2244" t="s">
        <v>135</v>
      </c>
      <c r="C2244">
        <v>1000</v>
      </c>
      <c r="D2244" s="1">
        <v>0.271534</v>
      </c>
      <c r="E2244" s="1">
        <v>4.4594659999999999</v>
      </c>
      <c r="F2244">
        <v>3</v>
      </c>
      <c r="G2244" t="s">
        <v>117</v>
      </c>
      <c r="H2244" t="s">
        <v>118</v>
      </c>
      <c r="I2244">
        <v>0</v>
      </c>
      <c r="J2244" t="s">
        <v>119</v>
      </c>
      <c r="K2244" t="s">
        <v>132</v>
      </c>
      <c r="L2244" t="s">
        <v>128</v>
      </c>
      <c r="M2244" t="s">
        <v>122</v>
      </c>
      <c r="N2244" s="2">
        <v>43200</v>
      </c>
    </row>
    <row r="2245" spans="1:14" x14ac:dyDescent="0.3">
      <c r="A2245" t="s">
        <v>115</v>
      </c>
      <c r="B2245" t="s">
        <v>135</v>
      </c>
      <c r="C2245">
        <v>1000</v>
      </c>
      <c r="D2245" s="1">
        <v>0.26335140000000001</v>
      </c>
      <c r="E2245" s="1">
        <v>4.331048</v>
      </c>
      <c r="F2245">
        <v>4</v>
      </c>
      <c r="G2245" t="s">
        <v>117</v>
      </c>
      <c r="H2245" t="s">
        <v>118</v>
      </c>
      <c r="I2245">
        <v>0</v>
      </c>
      <c r="J2245" t="s">
        <v>119</v>
      </c>
      <c r="K2245" t="s">
        <v>132</v>
      </c>
      <c r="L2245" t="s">
        <v>128</v>
      </c>
      <c r="M2245" t="s">
        <v>122</v>
      </c>
      <c r="N2245" s="2">
        <v>43200</v>
      </c>
    </row>
    <row r="2246" spans="1:14" x14ac:dyDescent="0.3">
      <c r="A2246" t="s">
        <v>115</v>
      </c>
      <c r="B2246" t="s">
        <v>135</v>
      </c>
      <c r="C2246">
        <v>1000</v>
      </c>
      <c r="D2246" s="1">
        <v>0.26216650000000002</v>
      </c>
      <c r="E2246" s="1">
        <v>4.2986849999999999</v>
      </c>
      <c r="F2246">
        <v>5</v>
      </c>
      <c r="G2246" t="s">
        <v>117</v>
      </c>
      <c r="H2246" t="s">
        <v>118</v>
      </c>
      <c r="I2246">
        <v>0</v>
      </c>
      <c r="J2246" t="s">
        <v>119</v>
      </c>
      <c r="K2246" t="s">
        <v>132</v>
      </c>
      <c r="L2246" t="s">
        <v>128</v>
      </c>
      <c r="M2246" t="s">
        <v>122</v>
      </c>
      <c r="N2246" s="2">
        <v>43200</v>
      </c>
    </row>
    <row r="2247" spans="1:14" x14ac:dyDescent="0.3">
      <c r="A2247" t="s">
        <v>115</v>
      </c>
      <c r="B2247" t="s">
        <v>135</v>
      </c>
      <c r="C2247">
        <v>1010</v>
      </c>
      <c r="D2247" s="1">
        <v>0.27806900000000001</v>
      </c>
      <c r="E2247" s="1">
        <v>4.2171390000000004</v>
      </c>
      <c r="F2247">
        <v>1</v>
      </c>
      <c r="G2247" t="s">
        <v>117</v>
      </c>
      <c r="H2247" t="s">
        <v>118</v>
      </c>
      <c r="I2247">
        <v>0</v>
      </c>
      <c r="J2247" t="s">
        <v>119</v>
      </c>
      <c r="K2247" t="s">
        <v>132</v>
      </c>
      <c r="L2247" t="s">
        <v>128</v>
      </c>
      <c r="M2247" t="s">
        <v>122</v>
      </c>
      <c r="N2247" s="2">
        <v>43200</v>
      </c>
    </row>
    <row r="2248" spans="1:14" x14ac:dyDescent="0.3">
      <c r="A2248" t="s">
        <v>115</v>
      </c>
      <c r="B2248" t="s">
        <v>135</v>
      </c>
      <c r="C2248">
        <v>1010</v>
      </c>
      <c r="D2248" s="1">
        <v>0.28026410000000002</v>
      </c>
      <c r="E2248" s="1">
        <v>4.2929370000000002</v>
      </c>
      <c r="F2248">
        <v>2</v>
      </c>
      <c r="G2248" t="s">
        <v>117</v>
      </c>
      <c r="H2248" t="s">
        <v>118</v>
      </c>
      <c r="I2248">
        <v>0</v>
      </c>
      <c r="J2248" t="s">
        <v>119</v>
      </c>
      <c r="K2248" t="s">
        <v>132</v>
      </c>
      <c r="L2248" t="s">
        <v>128</v>
      </c>
      <c r="M2248" t="s">
        <v>122</v>
      </c>
      <c r="N2248" s="2">
        <v>43200</v>
      </c>
    </row>
    <row r="2249" spans="1:14" x14ac:dyDescent="0.3">
      <c r="A2249" t="s">
        <v>115</v>
      </c>
      <c r="B2249" t="s">
        <v>135</v>
      </c>
      <c r="C2249">
        <v>1010</v>
      </c>
      <c r="D2249" s="1">
        <v>0.2787268</v>
      </c>
      <c r="E2249" s="1">
        <v>4.2715880000000004</v>
      </c>
      <c r="F2249">
        <v>3</v>
      </c>
      <c r="G2249" t="s">
        <v>117</v>
      </c>
      <c r="H2249" t="s">
        <v>118</v>
      </c>
      <c r="I2249">
        <v>0</v>
      </c>
      <c r="J2249" t="s">
        <v>119</v>
      </c>
      <c r="K2249" t="s">
        <v>132</v>
      </c>
      <c r="L2249" t="s">
        <v>128</v>
      </c>
      <c r="M2249" t="s">
        <v>122</v>
      </c>
      <c r="N2249" s="2">
        <v>43200</v>
      </c>
    </row>
    <row r="2250" spans="1:14" x14ac:dyDescent="0.3">
      <c r="A2250" t="s">
        <v>115</v>
      </c>
      <c r="B2250" t="s">
        <v>135</v>
      </c>
      <c r="C2250">
        <v>1010</v>
      </c>
      <c r="D2250" s="1">
        <v>0.2757715</v>
      </c>
      <c r="E2250" s="1">
        <v>4.2105980000000001</v>
      </c>
      <c r="F2250">
        <v>4</v>
      </c>
      <c r="G2250" t="s">
        <v>117</v>
      </c>
      <c r="H2250" t="s">
        <v>118</v>
      </c>
      <c r="I2250">
        <v>0</v>
      </c>
      <c r="J2250" t="s">
        <v>119</v>
      </c>
      <c r="K2250" t="s">
        <v>132</v>
      </c>
      <c r="L2250" t="s">
        <v>128</v>
      </c>
      <c r="M2250" t="s">
        <v>122</v>
      </c>
      <c r="N2250" s="2">
        <v>43200</v>
      </c>
    </row>
    <row r="2251" spans="1:14" x14ac:dyDescent="0.3">
      <c r="A2251" t="s">
        <v>115</v>
      </c>
      <c r="B2251" t="s">
        <v>135</v>
      </c>
      <c r="C2251">
        <v>1010</v>
      </c>
      <c r="D2251" s="1">
        <v>0.2699203</v>
      </c>
      <c r="E2251" s="1">
        <v>4.1271930000000001</v>
      </c>
      <c r="F2251">
        <v>5</v>
      </c>
      <c r="G2251" t="s">
        <v>117</v>
      </c>
      <c r="H2251" t="s">
        <v>118</v>
      </c>
      <c r="I2251">
        <v>0</v>
      </c>
      <c r="J2251" t="s">
        <v>119</v>
      </c>
      <c r="K2251" t="s">
        <v>132</v>
      </c>
      <c r="L2251" t="s">
        <v>128</v>
      </c>
      <c r="M2251" t="s">
        <v>122</v>
      </c>
      <c r="N2251" s="2">
        <v>43200</v>
      </c>
    </row>
    <row r="2252" spans="1:14" x14ac:dyDescent="0.3">
      <c r="A2252" t="s">
        <v>115</v>
      </c>
      <c r="B2252" t="s">
        <v>135</v>
      </c>
      <c r="C2252">
        <v>1020</v>
      </c>
      <c r="D2252" s="1">
        <v>0.296568</v>
      </c>
      <c r="E2252" s="1">
        <v>4.1764659999999996</v>
      </c>
      <c r="F2252">
        <v>1</v>
      </c>
      <c r="G2252" t="s">
        <v>117</v>
      </c>
      <c r="H2252" t="s">
        <v>118</v>
      </c>
      <c r="I2252">
        <v>0</v>
      </c>
      <c r="J2252" t="s">
        <v>119</v>
      </c>
      <c r="K2252" t="s">
        <v>132</v>
      </c>
      <c r="L2252" t="s">
        <v>128</v>
      </c>
      <c r="M2252" t="s">
        <v>122</v>
      </c>
      <c r="N2252" s="2">
        <v>43200</v>
      </c>
    </row>
    <row r="2253" spans="1:14" x14ac:dyDescent="0.3">
      <c r="A2253" t="s">
        <v>115</v>
      </c>
      <c r="B2253" t="s">
        <v>135</v>
      </c>
      <c r="C2253">
        <v>1020</v>
      </c>
      <c r="D2253" s="1">
        <v>0.2903058</v>
      </c>
      <c r="E2253" s="1">
        <v>4.1576849999999999</v>
      </c>
      <c r="F2253">
        <v>2</v>
      </c>
      <c r="G2253" t="s">
        <v>117</v>
      </c>
      <c r="H2253" t="s">
        <v>118</v>
      </c>
      <c r="I2253">
        <v>0</v>
      </c>
      <c r="J2253" t="s">
        <v>119</v>
      </c>
      <c r="K2253" t="s">
        <v>132</v>
      </c>
      <c r="L2253" t="s">
        <v>128</v>
      </c>
      <c r="M2253" t="s">
        <v>122</v>
      </c>
      <c r="N2253" s="2">
        <v>43200</v>
      </c>
    </row>
    <row r="2254" spans="1:14" x14ac:dyDescent="0.3">
      <c r="A2254" t="s">
        <v>115</v>
      </c>
      <c r="B2254" t="s">
        <v>135</v>
      </c>
      <c r="C2254">
        <v>1020</v>
      </c>
      <c r="D2254" s="1">
        <v>0.29239209999999999</v>
      </c>
      <c r="E2254" s="1">
        <v>4.1188060000000002</v>
      </c>
      <c r="F2254">
        <v>3</v>
      </c>
      <c r="G2254" t="s">
        <v>117</v>
      </c>
      <c r="H2254" t="s">
        <v>118</v>
      </c>
      <c r="I2254">
        <v>0</v>
      </c>
      <c r="J2254" t="s">
        <v>119</v>
      </c>
      <c r="K2254" t="s">
        <v>132</v>
      </c>
      <c r="L2254" t="s">
        <v>128</v>
      </c>
      <c r="M2254" t="s">
        <v>122</v>
      </c>
      <c r="N2254" s="2">
        <v>43200</v>
      </c>
    </row>
    <row r="2255" spans="1:14" x14ac:dyDescent="0.3">
      <c r="A2255" t="s">
        <v>115</v>
      </c>
      <c r="B2255" t="s">
        <v>135</v>
      </c>
      <c r="C2255">
        <v>1020</v>
      </c>
      <c r="D2255" s="1">
        <v>0.29286200000000001</v>
      </c>
      <c r="E2255" s="1">
        <v>4.1292099999999996</v>
      </c>
      <c r="F2255">
        <v>4</v>
      </c>
      <c r="G2255" t="s">
        <v>117</v>
      </c>
      <c r="H2255" t="s">
        <v>118</v>
      </c>
      <c r="I2255">
        <v>0</v>
      </c>
      <c r="J2255" t="s">
        <v>119</v>
      </c>
      <c r="K2255" t="s">
        <v>132</v>
      </c>
      <c r="L2255" t="s">
        <v>128</v>
      </c>
      <c r="M2255" t="s">
        <v>122</v>
      </c>
      <c r="N2255" s="2">
        <v>43200</v>
      </c>
    </row>
    <row r="2256" spans="1:14" x14ac:dyDescent="0.3">
      <c r="A2256" t="s">
        <v>115</v>
      </c>
      <c r="B2256" t="s">
        <v>135</v>
      </c>
      <c r="C2256">
        <v>1020</v>
      </c>
      <c r="D2256" s="1">
        <v>0.28967870000000001</v>
      </c>
      <c r="E2256" s="1">
        <v>4.0714379999999997</v>
      </c>
      <c r="F2256">
        <v>5</v>
      </c>
      <c r="G2256" t="s">
        <v>117</v>
      </c>
      <c r="H2256" t="s">
        <v>118</v>
      </c>
      <c r="I2256">
        <v>0</v>
      </c>
      <c r="J2256" t="s">
        <v>119</v>
      </c>
      <c r="K2256" t="s">
        <v>132</v>
      </c>
      <c r="L2256" t="s">
        <v>128</v>
      </c>
      <c r="M2256" t="s">
        <v>122</v>
      </c>
      <c r="N2256" s="2">
        <v>43200</v>
      </c>
    </row>
    <row r="2257" spans="1:14" x14ac:dyDescent="0.3">
      <c r="A2257" t="s">
        <v>115</v>
      </c>
      <c r="B2257" t="s">
        <v>135</v>
      </c>
      <c r="C2257">
        <v>1030</v>
      </c>
      <c r="D2257" s="1">
        <v>0.2621753</v>
      </c>
      <c r="E2257" s="1">
        <v>3.9578289999999998</v>
      </c>
      <c r="F2257">
        <v>1</v>
      </c>
      <c r="G2257" t="s">
        <v>117</v>
      </c>
      <c r="H2257" t="s">
        <v>118</v>
      </c>
      <c r="I2257">
        <v>0</v>
      </c>
      <c r="J2257" t="s">
        <v>119</v>
      </c>
      <c r="K2257" t="s">
        <v>132</v>
      </c>
      <c r="L2257" t="s">
        <v>128</v>
      </c>
      <c r="M2257" t="s">
        <v>122</v>
      </c>
      <c r="N2257" s="2">
        <v>43200</v>
      </c>
    </row>
    <row r="2258" spans="1:14" x14ac:dyDescent="0.3">
      <c r="A2258" t="s">
        <v>115</v>
      </c>
      <c r="B2258" t="s">
        <v>135</v>
      </c>
      <c r="C2258">
        <v>1030</v>
      </c>
      <c r="D2258" s="1">
        <v>0.25887929999999998</v>
      </c>
      <c r="E2258" s="1">
        <v>3.94597</v>
      </c>
      <c r="F2258">
        <v>2</v>
      </c>
      <c r="G2258" t="s">
        <v>117</v>
      </c>
      <c r="H2258" t="s">
        <v>118</v>
      </c>
      <c r="I2258">
        <v>0</v>
      </c>
      <c r="J2258" t="s">
        <v>119</v>
      </c>
      <c r="K2258" t="s">
        <v>132</v>
      </c>
      <c r="L2258" t="s">
        <v>128</v>
      </c>
      <c r="M2258" t="s">
        <v>122</v>
      </c>
      <c r="N2258" s="2">
        <v>43200</v>
      </c>
    </row>
    <row r="2259" spans="1:14" x14ac:dyDescent="0.3">
      <c r="A2259" t="s">
        <v>115</v>
      </c>
      <c r="B2259" t="s">
        <v>135</v>
      </c>
      <c r="C2259">
        <v>1030</v>
      </c>
      <c r="D2259" s="1">
        <v>0.267347</v>
      </c>
      <c r="E2259" s="1">
        <v>4.0243070000000003</v>
      </c>
      <c r="F2259">
        <v>3</v>
      </c>
      <c r="G2259" t="s">
        <v>117</v>
      </c>
      <c r="H2259" t="s">
        <v>118</v>
      </c>
      <c r="I2259">
        <v>0</v>
      </c>
      <c r="J2259" t="s">
        <v>119</v>
      </c>
      <c r="K2259" t="s">
        <v>132</v>
      </c>
      <c r="L2259" t="s">
        <v>128</v>
      </c>
      <c r="M2259" t="s">
        <v>122</v>
      </c>
      <c r="N2259" s="2">
        <v>43200</v>
      </c>
    </row>
    <row r="2260" spans="1:14" x14ac:dyDescent="0.3">
      <c r="A2260" t="s">
        <v>115</v>
      </c>
      <c r="B2260" t="s">
        <v>135</v>
      </c>
      <c r="C2260">
        <v>1030</v>
      </c>
      <c r="D2260" s="1">
        <v>0.26848870000000002</v>
      </c>
      <c r="E2260" s="1">
        <v>4.0425170000000001</v>
      </c>
      <c r="F2260">
        <v>4</v>
      </c>
      <c r="G2260" t="s">
        <v>117</v>
      </c>
      <c r="H2260" t="s">
        <v>118</v>
      </c>
      <c r="I2260">
        <v>0</v>
      </c>
      <c r="J2260" t="s">
        <v>119</v>
      </c>
      <c r="K2260" t="s">
        <v>132</v>
      </c>
      <c r="L2260" t="s">
        <v>128</v>
      </c>
      <c r="M2260" t="s">
        <v>122</v>
      </c>
      <c r="N2260" s="2">
        <v>43200</v>
      </c>
    </row>
    <row r="2261" spans="1:14" x14ac:dyDescent="0.3">
      <c r="A2261" t="s">
        <v>115</v>
      </c>
      <c r="B2261" t="s">
        <v>135</v>
      </c>
      <c r="C2261">
        <v>1030</v>
      </c>
      <c r="D2261" s="1">
        <v>0.26510460000000002</v>
      </c>
      <c r="E2261" s="1">
        <v>3.9950009999999998</v>
      </c>
      <c r="F2261">
        <v>5</v>
      </c>
      <c r="G2261" t="s">
        <v>117</v>
      </c>
      <c r="H2261" t="s">
        <v>118</v>
      </c>
      <c r="I2261">
        <v>0</v>
      </c>
      <c r="J2261" t="s">
        <v>119</v>
      </c>
      <c r="K2261" t="s">
        <v>132</v>
      </c>
      <c r="L2261" t="s">
        <v>128</v>
      </c>
      <c r="M2261" t="s">
        <v>122</v>
      </c>
      <c r="N2261" s="2">
        <v>43200</v>
      </c>
    </row>
    <row r="2262" spans="1:14" x14ac:dyDescent="0.3">
      <c r="A2262" t="s">
        <v>115</v>
      </c>
      <c r="B2262" t="s">
        <v>135</v>
      </c>
      <c r="C2262">
        <v>1040</v>
      </c>
      <c r="D2262" s="1">
        <v>0.24820239999999999</v>
      </c>
      <c r="E2262" s="1">
        <v>3.9291079999999998</v>
      </c>
      <c r="F2262">
        <v>1</v>
      </c>
      <c r="G2262" t="s">
        <v>117</v>
      </c>
      <c r="H2262" t="s">
        <v>118</v>
      </c>
      <c r="I2262">
        <v>0</v>
      </c>
      <c r="J2262" t="s">
        <v>119</v>
      </c>
      <c r="K2262" t="s">
        <v>132</v>
      </c>
      <c r="L2262" t="s">
        <v>128</v>
      </c>
      <c r="M2262" t="s">
        <v>122</v>
      </c>
      <c r="N2262" s="2">
        <v>43200</v>
      </c>
    </row>
    <row r="2263" spans="1:14" x14ac:dyDescent="0.3">
      <c r="A2263" t="s">
        <v>115</v>
      </c>
      <c r="B2263" t="s">
        <v>135</v>
      </c>
      <c r="C2263">
        <v>1040</v>
      </c>
      <c r="D2263" s="1">
        <v>0.2469769</v>
      </c>
      <c r="E2263" s="1">
        <v>3.9363980000000001</v>
      </c>
      <c r="F2263">
        <v>2</v>
      </c>
      <c r="G2263" t="s">
        <v>117</v>
      </c>
      <c r="H2263" t="s">
        <v>118</v>
      </c>
      <c r="I2263">
        <v>0</v>
      </c>
      <c r="J2263" t="s">
        <v>119</v>
      </c>
      <c r="K2263" t="s">
        <v>132</v>
      </c>
      <c r="L2263" t="s">
        <v>128</v>
      </c>
      <c r="M2263" t="s">
        <v>122</v>
      </c>
      <c r="N2263" s="2">
        <v>43200</v>
      </c>
    </row>
    <row r="2264" spans="1:14" x14ac:dyDescent="0.3">
      <c r="A2264" t="s">
        <v>115</v>
      </c>
      <c r="B2264" t="s">
        <v>135</v>
      </c>
      <c r="C2264">
        <v>1040</v>
      </c>
      <c r="D2264" s="1">
        <v>0.24782779999999999</v>
      </c>
      <c r="E2264" s="1">
        <v>3.9502169999999999</v>
      </c>
      <c r="F2264">
        <v>3</v>
      </c>
      <c r="G2264" t="s">
        <v>117</v>
      </c>
      <c r="H2264" t="s">
        <v>118</v>
      </c>
      <c r="I2264">
        <v>0</v>
      </c>
      <c r="J2264" t="s">
        <v>119</v>
      </c>
      <c r="K2264" t="s">
        <v>132</v>
      </c>
      <c r="L2264" t="s">
        <v>128</v>
      </c>
      <c r="M2264" t="s">
        <v>122</v>
      </c>
      <c r="N2264" s="2">
        <v>43200</v>
      </c>
    </row>
    <row r="2265" spans="1:14" x14ac:dyDescent="0.3">
      <c r="A2265" t="s">
        <v>115</v>
      </c>
      <c r="B2265" t="s">
        <v>135</v>
      </c>
      <c r="C2265">
        <v>1040</v>
      </c>
      <c r="D2265" s="1">
        <v>0.24831420000000001</v>
      </c>
      <c r="E2265" s="1">
        <v>3.958825</v>
      </c>
      <c r="F2265">
        <v>4</v>
      </c>
      <c r="G2265" t="s">
        <v>117</v>
      </c>
      <c r="H2265" t="s">
        <v>118</v>
      </c>
      <c r="I2265">
        <v>0</v>
      </c>
      <c r="J2265" t="s">
        <v>119</v>
      </c>
      <c r="K2265" t="s">
        <v>132</v>
      </c>
      <c r="L2265" t="s">
        <v>128</v>
      </c>
      <c r="M2265" t="s">
        <v>122</v>
      </c>
      <c r="N2265" s="2">
        <v>43200</v>
      </c>
    </row>
    <row r="2266" spans="1:14" x14ac:dyDescent="0.3">
      <c r="A2266" t="s">
        <v>115</v>
      </c>
      <c r="B2266" t="s">
        <v>135</v>
      </c>
      <c r="C2266">
        <v>1040</v>
      </c>
      <c r="D2266" s="1">
        <v>0.2497154</v>
      </c>
      <c r="E2266" s="1">
        <v>3.990113</v>
      </c>
      <c r="F2266">
        <v>5</v>
      </c>
      <c r="G2266" t="s">
        <v>117</v>
      </c>
      <c r="H2266" t="s">
        <v>118</v>
      </c>
      <c r="I2266">
        <v>0</v>
      </c>
      <c r="J2266" t="s">
        <v>119</v>
      </c>
      <c r="K2266" t="s">
        <v>132</v>
      </c>
      <c r="L2266" t="s">
        <v>128</v>
      </c>
      <c r="M2266" t="s">
        <v>122</v>
      </c>
      <c r="N2266" s="2">
        <v>43200</v>
      </c>
    </row>
    <row r="2267" spans="1:14" x14ac:dyDescent="0.3">
      <c r="A2267" t="s">
        <v>115</v>
      </c>
      <c r="B2267" t="s">
        <v>135</v>
      </c>
      <c r="C2267">
        <v>1050</v>
      </c>
      <c r="D2267" s="1">
        <v>0.24600050000000001</v>
      </c>
      <c r="E2267" s="1">
        <v>3.882619</v>
      </c>
      <c r="F2267">
        <v>1</v>
      </c>
      <c r="G2267" t="s">
        <v>117</v>
      </c>
      <c r="H2267" t="s">
        <v>118</v>
      </c>
      <c r="I2267">
        <v>0</v>
      </c>
      <c r="J2267" t="s">
        <v>119</v>
      </c>
      <c r="K2267" t="s">
        <v>132</v>
      </c>
      <c r="L2267" t="s">
        <v>128</v>
      </c>
      <c r="M2267" t="s">
        <v>122</v>
      </c>
      <c r="N2267" s="2">
        <v>43200</v>
      </c>
    </row>
    <row r="2268" spans="1:14" x14ac:dyDescent="0.3">
      <c r="A2268" t="s">
        <v>115</v>
      </c>
      <c r="B2268" t="s">
        <v>135</v>
      </c>
      <c r="C2268">
        <v>1050</v>
      </c>
      <c r="D2268" s="1">
        <v>0.25699250000000001</v>
      </c>
      <c r="E2268" s="1">
        <v>3.9639549999999999</v>
      </c>
      <c r="F2268">
        <v>2</v>
      </c>
      <c r="G2268" t="s">
        <v>117</v>
      </c>
      <c r="H2268" t="s">
        <v>118</v>
      </c>
      <c r="I2268">
        <v>0</v>
      </c>
      <c r="J2268" t="s">
        <v>119</v>
      </c>
      <c r="K2268" t="s">
        <v>132</v>
      </c>
      <c r="L2268" t="s">
        <v>128</v>
      </c>
      <c r="M2268" t="s">
        <v>122</v>
      </c>
      <c r="N2268" s="2">
        <v>43200</v>
      </c>
    </row>
    <row r="2269" spans="1:14" x14ac:dyDescent="0.3">
      <c r="A2269" t="s">
        <v>115</v>
      </c>
      <c r="B2269" t="s">
        <v>135</v>
      </c>
      <c r="C2269">
        <v>1050</v>
      </c>
      <c r="D2269" s="1">
        <v>0.25423469999999998</v>
      </c>
      <c r="E2269" s="1">
        <v>4.0205849999999996</v>
      </c>
      <c r="F2269">
        <v>3</v>
      </c>
      <c r="G2269" t="s">
        <v>117</v>
      </c>
      <c r="H2269" t="s">
        <v>118</v>
      </c>
      <c r="I2269">
        <v>0</v>
      </c>
      <c r="J2269" t="s">
        <v>119</v>
      </c>
      <c r="K2269" t="s">
        <v>132</v>
      </c>
      <c r="L2269" t="s">
        <v>128</v>
      </c>
      <c r="M2269" t="s">
        <v>122</v>
      </c>
      <c r="N2269" s="2">
        <v>43200</v>
      </c>
    </row>
    <row r="2270" spans="1:14" x14ac:dyDescent="0.3">
      <c r="A2270" t="s">
        <v>115</v>
      </c>
      <c r="B2270" t="s">
        <v>135</v>
      </c>
      <c r="C2270">
        <v>1050</v>
      </c>
      <c r="D2270" s="1">
        <v>0.25577420000000001</v>
      </c>
      <c r="E2270" s="1">
        <v>4.0125140000000004</v>
      </c>
      <c r="F2270">
        <v>4</v>
      </c>
      <c r="G2270" t="s">
        <v>117</v>
      </c>
      <c r="H2270" t="s">
        <v>118</v>
      </c>
      <c r="I2270">
        <v>0</v>
      </c>
      <c r="J2270" t="s">
        <v>119</v>
      </c>
      <c r="K2270" t="s">
        <v>132</v>
      </c>
      <c r="L2270" t="s">
        <v>128</v>
      </c>
      <c r="M2270" t="s">
        <v>122</v>
      </c>
      <c r="N2270" s="2">
        <v>43200</v>
      </c>
    </row>
    <row r="2271" spans="1:14" x14ac:dyDescent="0.3">
      <c r="A2271" t="s">
        <v>115</v>
      </c>
      <c r="B2271" t="s">
        <v>135</v>
      </c>
      <c r="C2271">
        <v>1050</v>
      </c>
      <c r="D2271" s="1">
        <v>0.24656610000000001</v>
      </c>
      <c r="E2271" s="1">
        <v>3.8940090000000001</v>
      </c>
      <c r="F2271">
        <v>5</v>
      </c>
      <c r="G2271" t="s">
        <v>117</v>
      </c>
      <c r="H2271" t="s">
        <v>118</v>
      </c>
      <c r="I2271">
        <v>0</v>
      </c>
      <c r="J2271" t="s">
        <v>119</v>
      </c>
      <c r="K2271" t="s">
        <v>132</v>
      </c>
      <c r="L2271" t="s">
        <v>128</v>
      </c>
      <c r="M2271" t="s">
        <v>122</v>
      </c>
      <c r="N2271" s="2">
        <v>43200</v>
      </c>
    </row>
    <row r="2272" spans="1:14" x14ac:dyDescent="0.3">
      <c r="A2272" t="s">
        <v>115</v>
      </c>
      <c r="B2272" t="s">
        <v>135</v>
      </c>
      <c r="C2272">
        <v>1060</v>
      </c>
      <c r="D2272" s="1">
        <v>0.25372670000000003</v>
      </c>
      <c r="E2272" s="1">
        <v>3.900461</v>
      </c>
      <c r="F2272">
        <v>1</v>
      </c>
      <c r="G2272" t="s">
        <v>117</v>
      </c>
      <c r="H2272" t="s">
        <v>118</v>
      </c>
      <c r="I2272">
        <v>0</v>
      </c>
      <c r="J2272" t="s">
        <v>119</v>
      </c>
      <c r="K2272" t="s">
        <v>132</v>
      </c>
      <c r="L2272" t="s">
        <v>128</v>
      </c>
      <c r="M2272" t="s">
        <v>122</v>
      </c>
      <c r="N2272" s="2">
        <v>43200</v>
      </c>
    </row>
    <row r="2273" spans="1:14" x14ac:dyDescent="0.3">
      <c r="A2273" t="s">
        <v>115</v>
      </c>
      <c r="B2273" t="s">
        <v>135</v>
      </c>
      <c r="C2273">
        <v>1060</v>
      </c>
      <c r="D2273" s="1">
        <v>0.2495183</v>
      </c>
      <c r="E2273" s="1">
        <v>3.8412570000000001</v>
      </c>
      <c r="F2273">
        <v>2</v>
      </c>
      <c r="G2273" t="s">
        <v>117</v>
      </c>
      <c r="H2273" t="s">
        <v>118</v>
      </c>
      <c r="I2273">
        <v>0</v>
      </c>
      <c r="J2273" t="s">
        <v>119</v>
      </c>
      <c r="K2273" t="s">
        <v>132</v>
      </c>
      <c r="L2273" t="s">
        <v>128</v>
      </c>
      <c r="M2273" t="s">
        <v>122</v>
      </c>
      <c r="N2273" s="2">
        <v>43200</v>
      </c>
    </row>
    <row r="2274" spans="1:14" x14ac:dyDescent="0.3">
      <c r="A2274" t="s">
        <v>115</v>
      </c>
      <c r="B2274" t="s">
        <v>135</v>
      </c>
      <c r="C2274">
        <v>1060</v>
      </c>
      <c r="D2274" s="1">
        <v>0.25556269999999998</v>
      </c>
      <c r="E2274" s="1">
        <v>3.8923450000000002</v>
      </c>
      <c r="F2274">
        <v>3</v>
      </c>
      <c r="G2274" t="s">
        <v>117</v>
      </c>
      <c r="H2274" t="s">
        <v>118</v>
      </c>
      <c r="I2274">
        <v>0</v>
      </c>
      <c r="J2274" t="s">
        <v>119</v>
      </c>
      <c r="K2274" t="s">
        <v>132</v>
      </c>
      <c r="L2274" t="s">
        <v>128</v>
      </c>
      <c r="M2274" t="s">
        <v>122</v>
      </c>
      <c r="N2274" s="2">
        <v>43200</v>
      </c>
    </row>
    <row r="2275" spans="1:14" x14ac:dyDescent="0.3">
      <c r="A2275" t="s">
        <v>115</v>
      </c>
      <c r="B2275" t="s">
        <v>135</v>
      </c>
      <c r="C2275">
        <v>1060</v>
      </c>
      <c r="D2275" s="1">
        <v>0.25401230000000002</v>
      </c>
      <c r="E2275" s="1">
        <v>3.905494</v>
      </c>
      <c r="F2275">
        <v>4</v>
      </c>
      <c r="G2275" t="s">
        <v>117</v>
      </c>
      <c r="H2275" t="s">
        <v>118</v>
      </c>
      <c r="I2275">
        <v>0</v>
      </c>
      <c r="J2275" t="s">
        <v>119</v>
      </c>
      <c r="K2275" t="s">
        <v>132</v>
      </c>
      <c r="L2275" t="s">
        <v>128</v>
      </c>
      <c r="M2275" t="s">
        <v>122</v>
      </c>
      <c r="N2275" s="2">
        <v>43200</v>
      </c>
    </row>
    <row r="2276" spans="1:14" x14ac:dyDescent="0.3">
      <c r="A2276" t="s">
        <v>115</v>
      </c>
      <c r="B2276" t="s">
        <v>135</v>
      </c>
      <c r="C2276">
        <v>1060</v>
      </c>
      <c r="D2276" s="1">
        <v>0.26258300000000001</v>
      </c>
      <c r="E2276" s="1">
        <v>4.0384929999999999</v>
      </c>
      <c r="F2276">
        <v>5</v>
      </c>
      <c r="G2276" t="s">
        <v>117</v>
      </c>
      <c r="H2276" t="s">
        <v>118</v>
      </c>
      <c r="I2276">
        <v>0</v>
      </c>
      <c r="J2276" t="s">
        <v>119</v>
      </c>
      <c r="K2276" t="s">
        <v>132</v>
      </c>
      <c r="L2276" t="s">
        <v>128</v>
      </c>
      <c r="M2276" t="s">
        <v>122</v>
      </c>
      <c r="N2276" s="2">
        <v>43200</v>
      </c>
    </row>
    <row r="2277" spans="1:14" x14ac:dyDescent="0.3">
      <c r="A2277" t="s">
        <v>115</v>
      </c>
      <c r="B2277" t="s">
        <v>135</v>
      </c>
      <c r="C2277">
        <v>1070</v>
      </c>
      <c r="D2277" s="1">
        <v>0.25515339999999997</v>
      </c>
      <c r="E2277" s="1">
        <v>3.713441</v>
      </c>
      <c r="F2277">
        <v>1</v>
      </c>
      <c r="G2277" t="s">
        <v>117</v>
      </c>
      <c r="H2277" t="s">
        <v>118</v>
      </c>
      <c r="I2277">
        <v>0</v>
      </c>
      <c r="J2277" t="s">
        <v>119</v>
      </c>
      <c r="K2277" t="s">
        <v>132</v>
      </c>
      <c r="L2277" t="s">
        <v>128</v>
      </c>
      <c r="M2277" t="s">
        <v>122</v>
      </c>
      <c r="N2277" s="2">
        <v>43200</v>
      </c>
    </row>
    <row r="2278" spans="1:14" x14ac:dyDescent="0.3">
      <c r="A2278" t="s">
        <v>115</v>
      </c>
      <c r="B2278" t="s">
        <v>135</v>
      </c>
      <c r="C2278">
        <v>1070</v>
      </c>
      <c r="D2278" s="1">
        <v>0.254214</v>
      </c>
      <c r="E2278" s="1">
        <v>3.7381329999999999</v>
      </c>
      <c r="F2278">
        <v>2</v>
      </c>
      <c r="G2278" t="s">
        <v>117</v>
      </c>
      <c r="H2278" t="s">
        <v>118</v>
      </c>
      <c r="I2278">
        <v>0</v>
      </c>
      <c r="J2278" t="s">
        <v>119</v>
      </c>
      <c r="K2278" t="s">
        <v>132</v>
      </c>
      <c r="L2278" t="s">
        <v>128</v>
      </c>
      <c r="M2278" t="s">
        <v>122</v>
      </c>
      <c r="N2278" s="2">
        <v>43200</v>
      </c>
    </row>
    <row r="2279" spans="1:14" x14ac:dyDescent="0.3">
      <c r="A2279" t="s">
        <v>115</v>
      </c>
      <c r="B2279" t="s">
        <v>135</v>
      </c>
      <c r="C2279">
        <v>1070</v>
      </c>
      <c r="D2279" s="1">
        <v>0.25529859999999999</v>
      </c>
      <c r="E2279" s="1">
        <v>3.728847</v>
      </c>
      <c r="F2279">
        <v>3</v>
      </c>
      <c r="G2279" t="s">
        <v>117</v>
      </c>
      <c r="H2279" t="s">
        <v>118</v>
      </c>
      <c r="I2279">
        <v>0</v>
      </c>
      <c r="J2279" t="s">
        <v>119</v>
      </c>
      <c r="K2279" t="s">
        <v>132</v>
      </c>
      <c r="L2279" t="s">
        <v>128</v>
      </c>
      <c r="M2279" t="s">
        <v>122</v>
      </c>
      <c r="N2279" s="2">
        <v>43200</v>
      </c>
    </row>
    <row r="2280" spans="1:14" x14ac:dyDescent="0.3">
      <c r="A2280" t="s">
        <v>115</v>
      </c>
      <c r="B2280" t="s">
        <v>135</v>
      </c>
      <c r="C2280">
        <v>1070</v>
      </c>
      <c r="D2280" s="1">
        <v>0.2540192</v>
      </c>
      <c r="E2280" s="1">
        <v>3.6820560000000002</v>
      </c>
      <c r="F2280">
        <v>4</v>
      </c>
      <c r="G2280" t="s">
        <v>117</v>
      </c>
      <c r="H2280" t="s">
        <v>118</v>
      </c>
      <c r="I2280">
        <v>0</v>
      </c>
      <c r="J2280" t="s">
        <v>119</v>
      </c>
      <c r="K2280" t="s">
        <v>132</v>
      </c>
      <c r="L2280" t="s">
        <v>128</v>
      </c>
      <c r="M2280" t="s">
        <v>122</v>
      </c>
      <c r="N2280" s="2">
        <v>43200</v>
      </c>
    </row>
    <row r="2281" spans="1:14" x14ac:dyDescent="0.3">
      <c r="A2281" t="s">
        <v>115</v>
      </c>
      <c r="B2281" t="s">
        <v>135</v>
      </c>
      <c r="C2281">
        <v>1070</v>
      </c>
      <c r="D2281" s="1">
        <v>0.25816080000000002</v>
      </c>
      <c r="E2281" s="1">
        <v>3.7159680000000002</v>
      </c>
      <c r="F2281">
        <v>5</v>
      </c>
      <c r="G2281" t="s">
        <v>117</v>
      </c>
      <c r="H2281" t="s">
        <v>118</v>
      </c>
      <c r="I2281">
        <v>0</v>
      </c>
      <c r="J2281" t="s">
        <v>119</v>
      </c>
      <c r="K2281" t="s">
        <v>132</v>
      </c>
      <c r="L2281" t="s">
        <v>128</v>
      </c>
      <c r="M2281" t="s">
        <v>122</v>
      </c>
      <c r="N2281" s="2">
        <v>43200</v>
      </c>
    </row>
    <row r="2282" spans="1:14" x14ac:dyDescent="0.3">
      <c r="A2282" t="s">
        <v>115</v>
      </c>
      <c r="B2282" t="s">
        <v>135</v>
      </c>
      <c r="C2282">
        <v>1080</v>
      </c>
      <c r="D2282" s="1">
        <v>0.26622050000000003</v>
      </c>
      <c r="E2282" s="1">
        <v>3.6380400000000002</v>
      </c>
      <c r="F2282">
        <v>1</v>
      </c>
      <c r="G2282" t="s">
        <v>117</v>
      </c>
      <c r="H2282" t="s">
        <v>118</v>
      </c>
      <c r="I2282">
        <v>0</v>
      </c>
      <c r="J2282" t="s">
        <v>119</v>
      </c>
      <c r="K2282" t="s">
        <v>132</v>
      </c>
      <c r="L2282" t="s">
        <v>128</v>
      </c>
      <c r="M2282" t="s">
        <v>122</v>
      </c>
      <c r="N2282" s="2">
        <v>43200</v>
      </c>
    </row>
    <row r="2283" spans="1:14" x14ac:dyDescent="0.3">
      <c r="A2283" t="s">
        <v>115</v>
      </c>
      <c r="B2283" t="s">
        <v>135</v>
      </c>
      <c r="C2283">
        <v>1080</v>
      </c>
      <c r="D2283" s="1">
        <v>0.27153539999999998</v>
      </c>
      <c r="E2283" s="1">
        <v>3.7390490000000001</v>
      </c>
      <c r="F2283">
        <v>2</v>
      </c>
      <c r="G2283" t="s">
        <v>117</v>
      </c>
      <c r="H2283" t="s">
        <v>118</v>
      </c>
      <c r="I2283">
        <v>0</v>
      </c>
      <c r="J2283" t="s">
        <v>119</v>
      </c>
      <c r="K2283" t="s">
        <v>132</v>
      </c>
      <c r="L2283" t="s">
        <v>128</v>
      </c>
      <c r="M2283" t="s">
        <v>122</v>
      </c>
      <c r="N2283" s="2">
        <v>43200</v>
      </c>
    </row>
    <row r="2284" spans="1:14" x14ac:dyDescent="0.3">
      <c r="A2284" t="s">
        <v>115</v>
      </c>
      <c r="B2284" t="s">
        <v>135</v>
      </c>
      <c r="C2284">
        <v>1080</v>
      </c>
      <c r="D2284" s="1">
        <v>0.27292470000000002</v>
      </c>
      <c r="E2284" s="1">
        <v>3.760866</v>
      </c>
      <c r="F2284">
        <v>3</v>
      </c>
      <c r="G2284" t="s">
        <v>117</v>
      </c>
      <c r="H2284" t="s">
        <v>118</v>
      </c>
      <c r="I2284">
        <v>0</v>
      </c>
      <c r="J2284" t="s">
        <v>119</v>
      </c>
      <c r="K2284" t="s">
        <v>132</v>
      </c>
      <c r="L2284" t="s">
        <v>128</v>
      </c>
      <c r="M2284" t="s">
        <v>122</v>
      </c>
      <c r="N2284" s="2">
        <v>43200</v>
      </c>
    </row>
    <row r="2285" spans="1:14" x14ac:dyDescent="0.3">
      <c r="A2285" t="s">
        <v>115</v>
      </c>
      <c r="B2285" t="s">
        <v>135</v>
      </c>
      <c r="C2285">
        <v>1080</v>
      </c>
      <c r="D2285" s="1">
        <v>0.26415620000000001</v>
      </c>
      <c r="E2285" s="1">
        <v>3.6899959999999998</v>
      </c>
      <c r="F2285">
        <v>4</v>
      </c>
      <c r="G2285" t="s">
        <v>117</v>
      </c>
      <c r="H2285" t="s">
        <v>118</v>
      </c>
      <c r="I2285">
        <v>0</v>
      </c>
      <c r="J2285" t="s">
        <v>119</v>
      </c>
      <c r="K2285" t="s">
        <v>132</v>
      </c>
      <c r="L2285" t="s">
        <v>128</v>
      </c>
      <c r="M2285" t="s">
        <v>122</v>
      </c>
      <c r="N2285" s="2">
        <v>43200</v>
      </c>
    </row>
    <row r="2286" spans="1:14" x14ac:dyDescent="0.3">
      <c r="A2286" t="s">
        <v>115</v>
      </c>
      <c r="B2286" t="s">
        <v>135</v>
      </c>
      <c r="C2286">
        <v>1080</v>
      </c>
      <c r="D2286" s="1">
        <v>0.2711055</v>
      </c>
      <c r="E2286" s="1">
        <v>3.7208380000000001</v>
      </c>
      <c r="F2286">
        <v>5</v>
      </c>
      <c r="G2286" t="s">
        <v>117</v>
      </c>
      <c r="H2286" t="s">
        <v>118</v>
      </c>
      <c r="I2286">
        <v>0</v>
      </c>
      <c r="J2286" t="s">
        <v>119</v>
      </c>
      <c r="K2286" t="s">
        <v>132</v>
      </c>
      <c r="L2286" t="s">
        <v>128</v>
      </c>
      <c r="M2286" t="s">
        <v>122</v>
      </c>
      <c r="N2286" s="2">
        <v>43200</v>
      </c>
    </row>
    <row r="2287" spans="1:14" x14ac:dyDescent="0.3">
      <c r="A2287" t="s">
        <v>115</v>
      </c>
      <c r="B2287" t="s">
        <v>135</v>
      </c>
      <c r="C2287">
        <v>1090</v>
      </c>
      <c r="D2287" s="1">
        <v>0.27583210000000002</v>
      </c>
      <c r="E2287" s="1">
        <v>3.5821879999999999</v>
      </c>
      <c r="F2287">
        <v>1</v>
      </c>
      <c r="G2287" t="s">
        <v>117</v>
      </c>
      <c r="H2287" t="s">
        <v>118</v>
      </c>
      <c r="I2287">
        <v>0</v>
      </c>
      <c r="J2287" t="s">
        <v>119</v>
      </c>
      <c r="K2287" t="s">
        <v>132</v>
      </c>
      <c r="L2287" t="s">
        <v>128</v>
      </c>
      <c r="M2287" t="s">
        <v>122</v>
      </c>
      <c r="N2287" s="2">
        <v>43200</v>
      </c>
    </row>
    <row r="2288" spans="1:14" x14ac:dyDescent="0.3">
      <c r="A2288" t="s">
        <v>115</v>
      </c>
      <c r="B2288" t="s">
        <v>135</v>
      </c>
      <c r="C2288">
        <v>1090</v>
      </c>
      <c r="D2288" s="1">
        <v>0.2755648</v>
      </c>
      <c r="E2288" s="1">
        <v>3.619348</v>
      </c>
      <c r="F2288">
        <v>2</v>
      </c>
      <c r="G2288" t="s">
        <v>117</v>
      </c>
      <c r="H2288" t="s">
        <v>118</v>
      </c>
      <c r="I2288">
        <v>0</v>
      </c>
      <c r="J2288" t="s">
        <v>119</v>
      </c>
      <c r="K2288" t="s">
        <v>132</v>
      </c>
      <c r="L2288" t="s">
        <v>128</v>
      </c>
      <c r="M2288" t="s">
        <v>122</v>
      </c>
      <c r="N2288" s="2">
        <v>43200</v>
      </c>
    </row>
    <row r="2289" spans="1:14" x14ac:dyDescent="0.3">
      <c r="A2289" t="s">
        <v>115</v>
      </c>
      <c r="B2289" t="s">
        <v>135</v>
      </c>
      <c r="C2289">
        <v>1090</v>
      </c>
      <c r="D2289" s="1">
        <v>0.2781728</v>
      </c>
      <c r="E2289" s="1">
        <v>3.6358769999999998</v>
      </c>
      <c r="F2289">
        <v>3</v>
      </c>
      <c r="G2289" t="s">
        <v>117</v>
      </c>
      <c r="H2289" t="s">
        <v>118</v>
      </c>
      <c r="I2289">
        <v>0</v>
      </c>
      <c r="J2289" t="s">
        <v>119</v>
      </c>
      <c r="K2289" t="s">
        <v>132</v>
      </c>
      <c r="L2289" t="s">
        <v>128</v>
      </c>
      <c r="M2289" t="s">
        <v>122</v>
      </c>
      <c r="N2289" s="2">
        <v>43200</v>
      </c>
    </row>
    <row r="2290" spans="1:14" x14ac:dyDescent="0.3">
      <c r="A2290" t="s">
        <v>115</v>
      </c>
      <c r="B2290" t="s">
        <v>135</v>
      </c>
      <c r="C2290">
        <v>1090</v>
      </c>
      <c r="D2290" s="1">
        <v>0.27822140000000001</v>
      </c>
      <c r="E2290" s="1">
        <v>3.6278290000000002</v>
      </c>
      <c r="F2290">
        <v>4</v>
      </c>
      <c r="G2290" t="s">
        <v>117</v>
      </c>
      <c r="H2290" t="s">
        <v>118</v>
      </c>
      <c r="I2290">
        <v>0</v>
      </c>
      <c r="J2290" t="s">
        <v>119</v>
      </c>
      <c r="K2290" t="s">
        <v>132</v>
      </c>
      <c r="L2290" t="s">
        <v>128</v>
      </c>
      <c r="M2290" t="s">
        <v>122</v>
      </c>
      <c r="N2290" s="2">
        <v>43200</v>
      </c>
    </row>
    <row r="2291" spans="1:14" x14ac:dyDescent="0.3">
      <c r="A2291" t="s">
        <v>115</v>
      </c>
      <c r="B2291" t="s">
        <v>135</v>
      </c>
      <c r="C2291">
        <v>1090</v>
      </c>
      <c r="D2291" s="1">
        <v>0.27287280000000003</v>
      </c>
      <c r="E2291" s="1">
        <v>3.5854140000000001</v>
      </c>
      <c r="F2291">
        <v>5</v>
      </c>
      <c r="G2291" t="s">
        <v>117</v>
      </c>
      <c r="H2291" t="s">
        <v>118</v>
      </c>
      <c r="I2291">
        <v>0</v>
      </c>
      <c r="J2291" t="s">
        <v>119</v>
      </c>
      <c r="K2291" t="s">
        <v>132</v>
      </c>
      <c r="L2291" t="s">
        <v>128</v>
      </c>
      <c r="M2291" t="s">
        <v>122</v>
      </c>
      <c r="N2291" s="2">
        <v>43200</v>
      </c>
    </row>
    <row r="2292" spans="1:14" x14ac:dyDescent="0.3">
      <c r="A2292" t="s">
        <v>115</v>
      </c>
      <c r="B2292" t="s">
        <v>135</v>
      </c>
      <c r="C2292">
        <v>1100</v>
      </c>
      <c r="D2292" s="1">
        <v>0.26888380000000001</v>
      </c>
      <c r="E2292" s="1">
        <v>3.6009479999999998</v>
      </c>
      <c r="F2292">
        <v>1</v>
      </c>
      <c r="G2292" t="s">
        <v>117</v>
      </c>
      <c r="H2292" t="s">
        <v>118</v>
      </c>
      <c r="I2292">
        <v>0</v>
      </c>
      <c r="J2292" t="s">
        <v>119</v>
      </c>
      <c r="K2292" t="s">
        <v>132</v>
      </c>
      <c r="L2292" t="s">
        <v>128</v>
      </c>
      <c r="M2292" t="s">
        <v>122</v>
      </c>
      <c r="N2292" s="2">
        <v>43200</v>
      </c>
    </row>
    <row r="2293" spans="1:14" x14ac:dyDescent="0.3">
      <c r="A2293" t="s">
        <v>115</v>
      </c>
      <c r="B2293" t="s">
        <v>135</v>
      </c>
      <c r="C2293">
        <v>1100</v>
      </c>
      <c r="D2293" s="1">
        <v>0.26755630000000002</v>
      </c>
      <c r="E2293" s="1">
        <v>3.5891570000000002</v>
      </c>
      <c r="F2293">
        <v>2</v>
      </c>
      <c r="G2293" t="s">
        <v>117</v>
      </c>
      <c r="H2293" t="s">
        <v>118</v>
      </c>
      <c r="I2293">
        <v>0</v>
      </c>
      <c r="J2293" t="s">
        <v>119</v>
      </c>
      <c r="K2293" t="s">
        <v>132</v>
      </c>
      <c r="L2293" t="s">
        <v>128</v>
      </c>
      <c r="M2293" t="s">
        <v>122</v>
      </c>
      <c r="N2293" s="2">
        <v>43200</v>
      </c>
    </row>
    <row r="2294" spans="1:14" x14ac:dyDescent="0.3">
      <c r="A2294" t="s">
        <v>115</v>
      </c>
      <c r="B2294" t="s">
        <v>135</v>
      </c>
      <c r="C2294">
        <v>1100</v>
      </c>
      <c r="D2294" s="1">
        <v>0.26342520000000003</v>
      </c>
      <c r="E2294" s="1">
        <v>3.5095290000000001</v>
      </c>
      <c r="F2294">
        <v>3</v>
      </c>
      <c r="G2294" t="s">
        <v>117</v>
      </c>
      <c r="H2294" t="s">
        <v>118</v>
      </c>
      <c r="I2294">
        <v>0</v>
      </c>
      <c r="J2294" t="s">
        <v>119</v>
      </c>
      <c r="K2294" t="s">
        <v>132</v>
      </c>
      <c r="L2294" t="s">
        <v>128</v>
      </c>
      <c r="M2294" t="s">
        <v>122</v>
      </c>
      <c r="N2294" s="2">
        <v>43200</v>
      </c>
    </row>
    <row r="2295" spans="1:14" x14ac:dyDescent="0.3">
      <c r="A2295" t="s">
        <v>115</v>
      </c>
      <c r="B2295" t="s">
        <v>135</v>
      </c>
      <c r="C2295">
        <v>1100</v>
      </c>
      <c r="D2295" s="1">
        <v>0.269679</v>
      </c>
      <c r="E2295" s="1">
        <v>3.570872</v>
      </c>
      <c r="F2295">
        <v>4</v>
      </c>
      <c r="G2295" t="s">
        <v>117</v>
      </c>
      <c r="H2295" t="s">
        <v>118</v>
      </c>
      <c r="I2295">
        <v>0</v>
      </c>
      <c r="J2295" t="s">
        <v>119</v>
      </c>
      <c r="K2295" t="s">
        <v>132</v>
      </c>
      <c r="L2295" t="s">
        <v>128</v>
      </c>
      <c r="M2295" t="s">
        <v>122</v>
      </c>
      <c r="N2295" s="2">
        <v>43200</v>
      </c>
    </row>
    <row r="2296" spans="1:14" x14ac:dyDescent="0.3">
      <c r="A2296" t="s">
        <v>115</v>
      </c>
      <c r="B2296" t="s">
        <v>135</v>
      </c>
      <c r="C2296">
        <v>1100</v>
      </c>
      <c r="D2296" s="1">
        <v>0.26165339999999998</v>
      </c>
      <c r="E2296" s="1">
        <v>3.5150709999999998</v>
      </c>
      <c r="F2296">
        <v>5</v>
      </c>
      <c r="G2296" t="s">
        <v>117</v>
      </c>
      <c r="H2296" t="s">
        <v>118</v>
      </c>
      <c r="I2296">
        <v>0</v>
      </c>
      <c r="J2296" t="s">
        <v>119</v>
      </c>
      <c r="K2296" t="s">
        <v>132</v>
      </c>
      <c r="L2296" t="s">
        <v>128</v>
      </c>
      <c r="M2296" t="s">
        <v>122</v>
      </c>
      <c r="N2296" s="2">
        <v>43200</v>
      </c>
    </row>
    <row r="2297" spans="1:14" x14ac:dyDescent="0.3">
      <c r="A2297" t="s">
        <v>115</v>
      </c>
      <c r="B2297" t="s">
        <v>136</v>
      </c>
      <c r="C2297">
        <v>600</v>
      </c>
      <c r="D2297" s="1">
        <v>0.41686190000000001</v>
      </c>
      <c r="E2297" s="1">
        <v>8.3161780000000007</v>
      </c>
      <c r="F2297">
        <v>1</v>
      </c>
      <c r="G2297" t="s">
        <v>117</v>
      </c>
      <c r="H2297" t="s">
        <v>118</v>
      </c>
      <c r="I2297">
        <v>0</v>
      </c>
      <c r="J2297" t="s">
        <v>119</v>
      </c>
      <c r="K2297" t="s">
        <v>132</v>
      </c>
      <c r="L2297" t="s">
        <v>130</v>
      </c>
      <c r="M2297" t="s">
        <v>122</v>
      </c>
      <c r="N2297" s="2">
        <v>43200</v>
      </c>
    </row>
    <row r="2298" spans="1:14" x14ac:dyDescent="0.3">
      <c r="A2298" t="s">
        <v>115</v>
      </c>
      <c r="B2298" t="s">
        <v>136</v>
      </c>
      <c r="C2298">
        <v>600</v>
      </c>
      <c r="D2298" s="1">
        <v>0.41914069999999998</v>
      </c>
      <c r="E2298" s="1">
        <v>8.3709520000000008</v>
      </c>
      <c r="F2298">
        <v>2</v>
      </c>
      <c r="G2298" t="s">
        <v>117</v>
      </c>
      <c r="H2298" t="s">
        <v>118</v>
      </c>
      <c r="I2298">
        <v>0</v>
      </c>
      <c r="J2298" t="s">
        <v>119</v>
      </c>
      <c r="K2298" t="s">
        <v>132</v>
      </c>
      <c r="L2298" t="s">
        <v>130</v>
      </c>
      <c r="M2298" t="s">
        <v>122</v>
      </c>
      <c r="N2298" s="2">
        <v>43200</v>
      </c>
    </row>
    <row r="2299" spans="1:14" x14ac:dyDescent="0.3">
      <c r="A2299" t="s">
        <v>115</v>
      </c>
      <c r="B2299" t="s">
        <v>136</v>
      </c>
      <c r="C2299">
        <v>600</v>
      </c>
      <c r="D2299" s="1">
        <v>0.42704360000000002</v>
      </c>
      <c r="E2299" s="1">
        <v>8.5387900000000005</v>
      </c>
      <c r="F2299">
        <v>3</v>
      </c>
      <c r="G2299" t="s">
        <v>117</v>
      </c>
      <c r="H2299" t="s">
        <v>118</v>
      </c>
      <c r="I2299">
        <v>0</v>
      </c>
      <c r="J2299" t="s">
        <v>119</v>
      </c>
      <c r="K2299" t="s">
        <v>132</v>
      </c>
      <c r="L2299" t="s">
        <v>130</v>
      </c>
      <c r="M2299" t="s">
        <v>122</v>
      </c>
      <c r="N2299" s="2">
        <v>43200</v>
      </c>
    </row>
    <row r="2300" spans="1:14" x14ac:dyDescent="0.3">
      <c r="A2300" t="s">
        <v>115</v>
      </c>
      <c r="B2300" t="s">
        <v>136</v>
      </c>
      <c r="C2300">
        <v>600</v>
      </c>
      <c r="D2300" s="1">
        <v>0.4275409</v>
      </c>
      <c r="E2300" s="1">
        <v>8.4863839999999993</v>
      </c>
      <c r="F2300">
        <v>4</v>
      </c>
      <c r="G2300" t="s">
        <v>117</v>
      </c>
      <c r="H2300" t="s">
        <v>118</v>
      </c>
      <c r="I2300">
        <v>0</v>
      </c>
      <c r="J2300" t="s">
        <v>119</v>
      </c>
      <c r="K2300" t="s">
        <v>132</v>
      </c>
      <c r="L2300" t="s">
        <v>130</v>
      </c>
      <c r="M2300" t="s">
        <v>122</v>
      </c>
      <c r="N2300" s="2">
        <v>43200</v>
      </c>
    </row>
    <row r="2301" spans="1:14" x14ac:dyDescent="0.3">
      <c r="A2301" t="s">
        <v>115</v>
      </c>
      <c r="B2301" t="s">
        <v>136</v>
      </c>
      <c r="C2301">
        <v>600</v>
      </c>
      <c r="D2301" s="1">
        <v>0.42157230000000001</v>
      </c>
      <c r="E2301" s="1">
        <v>8.4291520000000002</v>
      </c>
      <c r="F2301">
        <v>5</v>
      </c>
      <c r="G2301" t="s">
        <v>117</v>
      </c>
      <c r="H2301" t="s">
        <v>118</v>
      </c>
      <c r="I2301">
        <v>0</v>
      </c>
      <c r="J2301" t="s">
        <v>119</v>
      </c>
      <c r="K2301" t="s">
        <v>132</v>
      </c>
      <c r="L2301" t="s">
        <v>130</v>
      </c>
      <c r="M2301" t="s">
        <v>122</v>
      </c>
      <c r="N2301" s="2">
        <v>43200</v>
      </c>
    </row>
    <row r="2302" spans="1:14" x14ac:dyDescent="0.3">
      <c r="A2302" t="s">
        <v>115</v>
      </c>
      <c r="B2302" t="s">
        <v>136</v>
      </c>
      <c r="C2302">
        <v>610</v>
      </c>
      <c r="D2302" s="1">
        <v>0.43034329999999998</v>
      </c>
      <c r="E2302" s="1">
        <v>8.4174120000000006</v>
      </c>
      <c r="F2302">
        <v>1</v>
      </c>
      <c r="G2302" t="s">
        <v>117</v>
      </c>
      <c r="H2302" t="s">
        <v>118</v>
      </c>
      <c r="I2302">
        <v>0</v>
      </c>
      <c r="J2302" t="s">
        <v>119</v>
      </c>
      <c r="K2302" t="s">
        <v>132</v>
      </c>
      <c r="L2302" t="s">
        <v>130</v>
      </c>
      <c r="M2302" t="s">
        <v>122</v>
      </c>
      <c r="N2302" s="2">
        <v>43200</v>
      </c>
    </row>
    <row r="2303" spans="1:14" x14ac:dyDescent="0.3">
      <c r="A2303" t="s">
        <v>115</v>
      </c>
      <c r="B2303" t="s">
        <v>136</v>
      </c>
      <c r="C2303">
        <v>610</v>
      </c>
      <c r="D2303" s="1">
        <v>0.43456349999999999</v>
      </c>
      <c r="E2303" s="1">
        <v>8.5835620000000006</v>
      </c>
      <c r="F2303">
        <v>2</v>
      </c>
      <c r="G2303" t="s">
        <v>117</v>
      </c>
      <c r="H2303" t="s">
        <v>118</v>
      </c>
      <c r="I2303">
        <v>0</v>
      </c>
      <c r="J2303" t="s">
        <v>119</v>
      </c>
      <c r="K2303" t="s">
        <v>132</v>
      </c>
      <c r="L2303" t="s">
        <v>130</v>
      </c>
      <c r="M2303" t="s">
        <v>122</v>
      </c>
      <c r="N2303" s="2">
        <v>43200</v>
      </c>
    </row>
    <row r="2304" spans="1:14" x14ac:dyDescent="0.3">
      <c r="A2304" t="s">
        <v>115</v>
      </c>
      <c r="B2304" t="s">
        <v>136</v>
      </c>
      <c r="C2304">
        <v>610</v>
      </c>
      <c r="D2304" s="1">
        <v>0.42732829999999999</v>
      </c>
      <c r="E2304" s="1">
        <v>8.3965999999999994</v>
      </c>
      <c r="F2304">
        <v>3</v>
      </c>
      <c r="G2304" t="s">
        <v>117</v>
      </c>
      <c r="H2304" t="s">
        <v>118</v>
      </c>
      <c r="I2304">
        <v>0</v>
      </c>
      <c r="J2304" t="s">
        <v>119</v>
      </c>
      <c r="K2304" t="s">
        <v>132</v>
      </c>
      <c r="L2304" t="s">
        <v>130</v>
      </c>
      <c r="M2304" t="s">
        <v>122</v>
      </c>
      <c r="N2304" s="2">
        <v>43200</v>
      </c>
    </row>
    <row r="2305" spans="1:14" x14ac:dyDescent="0.3">
      <c r="A2305" t="s">
        <v>115</v>
      </c>
      <c r="B2305" t="s">
        <v>136</v>
      </c>
      <c r="C2305">
        <v>610</v>
      </c>
      <c r="D2305" s="1">
        <v>0.43287740000000002</v>
      </c>
      <c r="E2305" s="1">
        <v>8.5343040000000006</v>
      </c>
      <c r="F2305">
        <v>4</v>
      </c>
      <c r="G2305" t="s">
        <v>117</v>
      </c>
      <c r="H2305" t="s">
        <v>118</v>
      </c>
      <c r="I2305">
        <v>0</v>
      </c>
      <c r="J2305" t="s">
        <v>119</v>
      </c>
      <c r="K2305" t="s">
        <v>132</v>
      </c>
      <c r="L2305" t="s">
        <v>130</v>
      </c>
      <c r="M2305" t="s">
        <v>122</v>
      </c>
      <c r="N2305" s="2">
        <v>43200</v>
      </c>
    </row>
    <row r="2306" spans="1:14" x14ac:dyDescent="0.3">
      <c r="A2306" t="s">
        <v>115</v>
      </c>
      <c r="B2306" t="s">
        <v>136</v>
      </c>
      <c r="C2306">
        <v>610</v>
      </c>
      <c r="D2306" s="1">
        <v>0.43674030000000003</v>
      </c>
      <c r="E2306" s="1">
        <v>8.6660330000000005</v>
      </c>
      <c r="F2306">
        <v>5</v>
      </c>
      <c r="G2306" t="s">
        <v>117</v>
      </c>
      <c r="H2306" t="s">
        <v>118</v>
      </c>
      <c r="I2306">
        <v>0</v>
      </c>
      <c r="J2306" t="s">
        <v>119</v>
      </c>
      <c r="K2306" t="s">
        <v>132</v>
      </c>
      <c r="L2306" t="s">
        <v>130</v>
      </c>
      <c r="M2306" t="s">
        <v>122</v>
      </c>
      <c r="N2306" s="2">
        <v>43200</v>
      </c>
    </row>
    <row r="2307" spans="1:14" x14ac:dyDescent="0.3">
      <c r="A2307" t="s">
        <v>115</v>
      </c>
      <c r="B2307" t="s">
        <v>136</v>
      </c>
      <c r="C2307">
        <v>620</v>
      </c>
      <c r="D2307" s="1">
        <v>0.43758320000000001</v>
      </c>
      <c r="E2307" s="1">
        <v>8.5038940000000007</v>
      </c>
      <c r="F2307">
        <v>1</v>
      </c>
      <c r="G2307" t="s">
        <v>117</v>
      </c>
      <c r="H2307" t="s">
        <v>118</v>
      </c>
      <c r="I2307">
        <v>0</v>
      </c>
      <c r="J2307" t="s">
        <v>119</v>
      </c>
      <c r="K2307" t="s">
        <v>132</v>
      </c>
      <c r="L2307" t="s">
        <v>130</v>
      </c>
      <c r="M2307" t="s">
        <v>122</v>
      </c>
      <c r="N2307" s="2">
        <v>43200</v>
      </c>
    </row>
    <row r="2308" spans="1:14" x14ac:dyDescent="0.3">
      <c r="A2308" t="s">
        <v>115</v>
      </c>
      <c r="B2308" t="s">
        <v>136</v>
      </c>
      <c r="C2308">
        <v>620</v>
      </c>
      <c r="D2308" s="1">
        <v>0.44459710000000002</v>
      </c>
      <c r="E2308" s="1">
        <v>8.7526299999999999</v>
      </c>
      <c r="F2308">
        <v>2</v>
      </c>
      <c r="G2308" t="s">
        <v>117</v>
      </c>
      <c r="H2308" t="s">
        <v>118</v>
      </c>
      <c r="I2308">
        <v>0</v>
      </c>
      <c r="J2308" t="s">
        <v>119</v>
      </c>
      <c r="K2308" t="s">
        <v>132</v>
      </c>
      <c r="L2308" t="s">
        <v>130</v>
      </c>
      <c r="M2308" t="s">
        <v>122</v>
      </c>
      <c r="N2308" s="2">
        <v>43200</v>
      </c>
    </row>
    <row r="2309" spans="1:14" x14ac:dyDescent="0.3">
      <c r="A2309" t="s">
        <v>115</v>
      </c>
      <c r="B2309" t="s">
        <v>136</v>
      </c>
      <c r="C2309">
        <v>620</v>
      </c>
      <c r="D2309" s="1">
        <v>0.44128230000000002</v>
      </c>
      <c r="E2309" s="1">
        <v>8.5365640000000003</v>
      </c>
      <c r="F2309">
        <v>3</v>
      </c>
      <c r="G2309" t="s">
        <v>117</v>
      </c>
      <c r="H2309" t="s">
        <v>118</v>
      </c>
      <c r="I2309">
        <v>0</v>
      </c>
      <c r="J2309" t="s">
        <v>119</v>
      </c>
      <c r="K2309" t="s">
        <v>132</v>
      </c>
      <c r="L2309" t="s">
        <v>130</v>
      </c>
      <c r="M2309" t="s">
        <v>122</v>
      </c>
      <c r="N2309" s="2">
        <v>43200</v>
      </c>
    </row>
    <row r="2310" spans="1:14" x14ac:dyDescent="0.3">
      <c r="A2310" t="s">
        <v>115</v>
      </c>
      <c r="B2310" t="s">
        <v>136</v>
      </c>
      <c r="C2310">
        <v>620</v>
      </c>
      <c r="D2310" s="1">
        <v>0.43991350000000001</v>
      </c>
      <c r="E2310" s="1">
        <v>8.6510320000000007</v>
      </c>
      <c r="F2310">
        <v>4</v>
      </c>
      <c r="G2310" t="s">
        <v>117</v>
      </c>
      <c r="H2310" t="s">
        <v>118</v>
      </c>
      <c r="I2310">
        <v>0</v>
      </c>
      <c r="J2310" t="s">
        <v>119</v>
      </c>
      <c r="K2310" t="s">
        <v>132</v>
      </c>
      <c r="L2310" t="s">
        <v>130</v>
      </c>
      <c r="M2310" t="s">
        <v>122</v>
      </c>
      <c r="N2310" s="2">
        <v>43200</v>
      </c>
    </row>
    <row r="2311" spans="1:14" x14ac:dyDescent="0.3">
      <c r="A2311" t="s">
        <v>115</v>
      </c>
      <c r="B2311" t="s">
        <v>136</v>
      </c>
      <c r="C2311">
        <v>620</v>
      </c>
      <c r="D2311" s="1">
        <v>0.43984220000000002</v>
      </c>
      <c r="E2311" s="1">
        <v>8.6041880000000006</v>
      </c>
      <c r="F2311">
        <v>5</v>
      </c>
      <c r="G2311" t="s">
        <v>117</v>
      </c>
      <c r="H2311" t="s">
        <v>118</v>
      </c>
      <c r="I2311">
        <v>0</v>
      </c>
      <c r="J2311" t="s">
        <v>119</v>
      </c>
      <c r="K2311" t="s">
        <v>132</v>
      </c>
      <c r="L2311" t="s">
        <v>130</v>
      </c>
      <c r="M2311" t="s">
        <v>122</v>
      </c>
      <c r="N2311" s="2">
        <v>43200</v>
      </c>
    </row>
    <row r="2312" spans="1:14" x14ac:dyDescent="0.3">
      <c r="A2312" t="s">
        <v>115</v>
      </c>
      <c r="B2312" t="s">
        <v>136</v>
      </c>
      <c r="C2312">
        <v>630</v>
      </c>
      <c r="D2312" s="1">
        <v>0.4578334</v>
      </c>
      <c r="E2312" s="1">
        <v>8.8090259999999994</v>
      </c>
      <c r="F2312">
        <v>1</v>
      </c>
      <c r="G2312" t="s">
        <v>117</v>
      </c>
      <c r="H2312" t="s">
        <v>118</v>
      </c>
      <c r="I2312">
        <v>0</v>
      </c>
      <c r="J2312" t="s">
        <v>119</v>
      </c>
      <c r="K2312" t="s">
        <v>132</v>
      </c>
      <c r="L2312" t="s">
        <v>130</v>
      </c>
      <c r="M2312" t="s">
        <v>122</v>
      </c>
      <c r="N2312" s="2">
        <v>43200</v>
      </c>
    </row>
    <row r="2313" spans="1:14" x14ac:dyDescent="0.3">
      <c r="A2313" t="s">
        <v>115</v>
      </c>
      <c r="B2313" t="s">
        <v>136</v>
      </c>
      <c r="C2313">
        <v>630</v>
      </c>
      <c r="D2313" s="1">
        <v>0.46236450000000001</v>
      </c>
      <c r="E2313" s="1">
        <v>8.9407730000000001</v>
      </c>
      <c r="F2313">
        <v>2</v>
      </c>
      <c r="G2313" t="s">
        <v>117</v>
      </c>
      <c r="H2313" t="s">
        <v>118</v>
      </c>
      <c r="I2313">
        <v>0</v>
      </c>
      <c r="J2313" t="s">
        <v>119</v>
      </c>
      <c r="K2313" t="s">
        <v>132</v>
      </c>
      <c r="L2313" t="s">
        <v>130</v>
      </c>
      <c r="M2313" t="s">
        <v>122</v>
      </c>
      <c r="N2313" s="2">
        <v>43200</v>
      </c>
    </row>
    <row r="2314" spans="1:14" x14ac:dyDescent="0.3">
      <c r="A2314" t="s">
        <v>115</v>
      </c>
      <c r="B2314" t="s">
        <v>136</v>
      </c>
      <c r="C2314">
        <v>630</v>
      </c>
      <c r="D2314" s="1">
        <v>0.4610052</v>
      </c>
      <c r="E2314" s="1">
        <v>8.8835809999999995</v>
      </c>
      <c r="F2314">
        <v>3</v>
      </c>
      <c r="G2314" t="s">
        <v>117</v>
      </c>
      <c r="H2314" t="s">
        <v>118</v>
      </c>
      <c r="I2314">
        <v>0</v>
      </c>
      <c r="J2314" t="s">
        <v>119</v>
      </c>
      <c r="K2314" t="s">
        <v>132</v>
      </c>
      <c r="L2314" t="s">
        <v>130</v>
      </c>
      <c r="M2314" t="s">
        <v>122</v>
      </c>
      <c r="N2314" s="2">
        <v>43200</v>
      </c>
    </row>
    <row r="2315" spans="1:14" x14ac:dyDescent="0.3">
      <c r="A2315" t="s">
        <v>115</v>
      </c>
      <c r="B2315" t="s">
        <v>136</v>
      </c>
      <c r="C2315">
        <v>630</v>
      </c>
      <c r="D2315" s="1">
        <v>0.45485330000000002</v>
      </c>
      <c r="E2315" s="1">
        <v>8.8420670000000001</v>
      </c>
      <c r="F2315">
        <v>4</v>
      </c>
      <c r="G2315" t="s">
        <v>117</v>
      </c>
      <c r="H2315" t="s">
        <v>118</v>
      </c>
      <c r="I2315">
        <v>0</v>
      </c>
      <c r="J2315" t="s">
        <v>119</v>
      </c>
      <c r="K2315" t="s">
        <v>132</v>
      </c>
      <c r="L2315" t="s">
        <v>130</v>
      </c>
      <c r="M2315" t="s">
        <v>122</v>
      </c>
      <c r="N2315" s="2">
        <v>43200</v>
      </c>
    </row>
    <row r="2316" spans="1:14" x14ac:dyDescent="0.3">
      <c r="A2316" t="s">
        <v>115</v>
      </c>
      <c r="B2316" t="s">
        <v>136</v>
      </c>
      <c r="C2316">
        <v>630</v>
      </c>
      <c r="D2316" s="1">
        <v>0.45913769999999998</v>
      </c>
      <c r="E2316" s="1">
        <v>9.0584869999999995</v>
      </c>
      <c r="F2316">
        <v>5</v>
      </c>
      <c r="G2316" t="s">
        <v>117</v>
      </c>
      <c r="H2316" t="s">
        <v>118</v>
      </c>
      <c r="I2316">
        <v>0</v>
      </c>
      <c r="J2316" t="s">
        <v>119</v>
      </c>
      <c r="K2316" t="s">
        <v>132</v>
      </c>
      <c r="L2316" t="s">
        <v>130</v>
      </c>
      <c r="M2316" t="s">
        <v>122</v>
      </c>
      <c r="N2316" s="2">
        <v>43200</v>
      </c>
    </row>
    <row r="2317" spans="1:14" x14ac:dyDescent="0.3">
      <c r="A2317" t="s">
        <v>115</v>
      </c>
      <c r="B2317" t="s">
        <v>136</v>
      </c>
      <c r="C2317">
        <v>640</v>
      </c>
      <c r="D2317" s="1">
        <v>0.45985189999999998</v>
      </c>
      <c r="E2317" s="1">
        <v>8.8009170000000001</v>
      </c>
      <c r="F2317">
        <v>1</v>
      </c>
      <c r="G2317" t="s">
        <v>117</v>
      </c>
      <c r="H2317" t="s">
        <v>118</v>
      </c>
      <c r="I2317">
        <v>0</v>
      </c>
      <c r="J2317" t="s">
        <v>119</v>
      </c>
      <c r="K2317" t="s">
        <v>132</v>
      </c>
      <c r="L2317" t="s">
        <v>130</v>
      </c>
      <c r="M2317" t="s">
        <v>122</v>
      </c>
      <c r="N2317" s="2">
        <v>43200</v>
      </c>
    </row>
    <row r="2318" spans="1:14" x14ac:dyDescent="0.3">
      <c r="A2318" t="s">
        <v>115</v>
      </c>
      <c r="B2318" t="s">
        <v>136</v>
      </c>
      <c r="C2318">
        <v>640</v>
      </c>
      <c r="D2318" s="1">
        <v>0.46748970000000001</v>
      </c>
      <c r="E2318" s="1">
        <v>8.8566459999999996</v>
      </c>
      <c r="F2318">
        <v>2</v>
      </c>
      <c r="G2318" t="s">
        <v>117</v>
      </c>
      <c r="H2318" t="s">
        <v>118</v>
      </c>
      <c r="I2318">
        <v>0</v>
      </c>
      <c r="J2318" t="s">
        <v>119</v>
      </c>
      <c r="K2318" t="s">
        <v>132</v>
      </c>
      <c r="L2318" t="s">
        <v>130</v>
      </c>
      <c r="M2318" t="s">
        <v>122</v>
      </c>
      <c r="N2318" s="2">
        <v>43200</v>
      </c>
    </row>
    <row r="2319" spans="1:14" x14ac:dyDescent="0.3">
      <c r="A2319" t="s">
        <v>115</v>
      </c>
      <c r="B2319" t="s">
        <v>136</v>
      </c>
      <c r="C2319">
        <v>640</v>
      </c>
      <c r="D2319" s="1">
        <v>0.47260609999999997</v>
      </c>
      <c r="E2319" s="1">
        <v>9.0336979999999993</v>
      </c>
      <c r="F2319">
        <v>3</v>
      </c>
      <c r="G2319" t="s">
        <v>117</v>
      </c>
      <c r="H2319" t="s">
        <v>118</v>
      </c>
      <c r="I2319">
        <v>0</v>
      </c>
      <c r="J2319" t="s">
        <v>119</v>
      </c>
      <c r="K2319" t="s">
        <v>132</v>
      </c>
      <c r="L2319" t="s">
        <v>130</v>
      </c>
      <c r="M2319" t="s">
        <v>122</v>
      </c>
      <c r="N2319" s="2">
        <v>43200</v>
      </c>
    </row>
    <row r="2320" spans="1:14" x14ac:dyDescent="0.3">
      <c r="A2320" t="s">
        <v>115</v>
      </c>
      <c r="B2320" t="s">
        <v>136</v>
      </c>
      <c r="C2320">
        <v>640</v>
      </c>
      <c r="D2320" s="1">
        <v>0.46260980000000002</v>
      </c>
      <c r="E2320" s="1">
        <v>8.9382370000000009</v>
      </c>
      <c r="F2320">
        <v>4</v>
      </c>
      <c r="G2320" t="s">
        <v>117</v>
      </c>
      <c r="H2320" t="s">
        <v>118</v>
      </c>
      <c r="I2320">
        <v>0</v>
      </c>
      <c r="J2320" t="s">
        <v>119</v>
      </c>
      <c r="K2320" t="s">
        <v>132</v>
      </c>
      <c r="L2320" t="s">
        <v>130</v>
      </c>
      <c r="M2320" t="s">
        <v>122</v>
      </c>
      <c r="N2320" s="2">
        <v>43200</v>
      </c>
    </row>
    <row r="2321" spans="1:14" x14ac:dyDescent="0.3">
      <c r="A2321" t="s">
        <v>115</v>
      </c>
      <c r="B2321" t="s">
        <v>136</v>
      </c>
      <c r="C2321">
        <v>640</v>
      </c>
      <c r="D2321" s="1">
        <v>0.47886079999999998</v>
      </c>
      <c r="E2321" s="1">
        <v>9.3244240000000005</v>
      </c>
      <c r="F2321">
        <v>5</v>
      </c>
      <c r="G2321" t="s">
        <v>117</v>
      </c>
      <c r="H2321" t="s">
        <v>118</v>
      </c>
      <c r="I2321">
        <v>0</v>
      </c>
      <c r="J2321" t="s">
        <v>119</v>
      </c>
      <c r="K2321" t="s">
        <v>132</v>
      </c>
      <c r="L2321" t="s">
        <v>130</v>
      </c>
      <c r="M2321" t="s">
        <v>122</v>
      </c>
      <c r="N2321" s="2">
        <v>43200</v>
      </c>
    </row>
    <row r="2322" spans="1:14" x14ac:dyDescent="0.3">
      <c r="A2322" t="s">
        <v>115</v>
      </c>
      <c r="B2322" t="s">
        <v>136</v>
      </c>
      <c r="C2322">
        <v>650</v>
      </c>
      <c r="D2322" s="1">
        <v>0.48166049999999999</v>
      </c>
      <c r="E2322" s="1">
        <v>9.2713529999999995</v>
      </c>
      <c r="F2322">
        <v>1</v>
      </c>
      <c r="G2322" t="s">
        <v>117</v>
      </c>
      <c r="H2322" t="s">
        <v>118</v>
      </c>
      <c r="I2322">
        <v>0</v>
      </c>
      <c r="J2322" t="s">
        <v>119</v>
      </c>
      <c r="K2322" t="s">
        <v>132</v>
      </c>
      <c r="L2322" t="s">
        <v>130</v>
      </c>
      <c r="M2322" t="s">
        <v>122</v>
      </c>
      <c r="N2322" s="2">
        <v>43200</v>
      </c>
    </row>
    <row r="2323" spans="1:14" x14ac:dyDescent="0.3">
      <c r="A2323" t="s">
        <v>115</v>
      </c>
      <c r="B2323" t="s">
        <v>136</v>
      </c>
      <c r="C2323">
        <v>650</v>
      </c>
      <c r="D2323" s="1">
        <v>0.47919319999999999</v>
      </c>
      <c r="E2323" s="1">
        <v>9.2486309999999996</v>
      </c>
      <c r="F2323">
        <v>2</v>
      </c>
      <c r="G2323" t="s">
        <v>117</v>
      </c>
      <c r="H2323" t="s">
        <v>118</v>
      </c>
      <c r="I2323">
        <v>0</v>
      </c>
      <c r="J2323" t="s">
        <v>119</v>
      </c>
      <c r="K2323" t="s">
        <v>132</v>
      </c>
      <c r="L2323" t="s">
        <v>130</v>
      </c>
      <c r="M2323" t="s">
        <v>122</v>
      </c>
      <c r="N2323" s="2">
        <v>43200</v>
      </c>
    </row>
    <row r="2324" spans="1:14" x14ac:dyDescent="0.3">
      <c r="A2324" t="s">
        <v>115</v>
      </c>
      <c r="B2324" t="s">
        <v>136</v>
      </c>
      <c r="C2324">
        <v>650</v>
      </c>
      <c r="D2324" s="1">
        <v>0.49064570000000002</v>
      </c>
      <c r="E2324" s="1">
        <v>9.5113000000000003</v>
      </c>
      <c r="F2324">
        <v>3</v>
      </c>
      <c r="G2324" t="s">
        <v>117</v>
      </c>
      <c r="H2324" t="s">
        <v>118</v>
      </c>
      <c r="I2324">
        <v>0</v>
      </c>
      <c r="J2324" t="s">
        <v>119</v>
      </c>
      <c r="K2324" t="s">
        <v>132</v>
      </c>
      <c r="L2324" t="s">
        <v>130</v>
      </c>
      <c r="M2324" t="s">
        <v>122</v>
      </c>
      <c r="N2324" s="2">
        <v>43200</v>
      </c>
    </row>
    <row r="2325" spans="1:14" x14ac:dyDescent="0.3">
      <c r="A2325" t="s">
        <v>115</v>
      </c>
      <c r="B2325" t="s">
        <v>136</v>
      </c>
      <c r="C2325">
        <v>650</v>
      </c>
      <c r="D2325" s="1">
        <v>0.4867763</v>
      </c>
      <c r="E2325" s="1">
        <v>9.2823150000000005</v>
      </c>
      <c r="F2325">
        <v>4</v>
      </c>
      <c r="G2325" t="s">
        <v>117</v>
      </c>
      <c r="H2325" t="s">
        <v>118</v>
      </c>
      <c r="I2325">
        <v>0</v>
      </c>
      <c r="J2325" t="s">
        <v>119</v>
      </c>
      <c r="K2325" t="s">
        <v>132</v>
      </c>
      <c r="L2325" t="s">
        <v>130</v>
      </c>
      <c r="M2325" t="s">
        <v>122</v>
      </c>
      <c r="N2325" s="2">
        <v>43200</v>
      </c>
    </row>
    <row r="2326" spans="1:14" x14ac:dyDescent="0.3">
      <c r="A2326" t="s">
        <v>115</v>
      </c>
      <c r="B2326" t="s">
        <v>136</v>
      </c>
      <c r="C2326">
        <v>650</v>
      </c>
      <c r="D2326" s="1">
        <v>0.4755047</v>
      </c>
      <c r="E2326" s="1">
        <v>9.1814739999999997</v>
      </c>
      <c r="F2326">
        <v>5</v>
      </c>
      <c r="G2326" t="s">
        <v>117</v>
      </c>
      <c r="H2326" t="s">
        <v>118</v>
      </c>
      <c r="I2326">
        <v>0</v>
      </c>
      <c r="J2326" t="s">
        <v>119</v>
      </c>
      <c r="K2326" t="s">
        <v>132</v>
      </c>
      <c r="L2326" t="s">
        <v>130</v>
      </c>
      <c r="M2326" t="s">
        <v>122</v>
      </c>
      <c r="N2326" s="2">
        <v>43200</v>
      </c>
    </row>
    <row r="2327" spans="1:14" x14ac:dyDescent="0.3">
      <c r="A2327" t="s">
        <v>115</v>
      </c>
      <c r="B2327" t="s">
        <v>136</v>
      </c>
      <c r="C2327">
        <v>660</v>
      </c>
      <c r="D2327" s="1">
        <v>0.48131030000000002</v>
      </c>
      <c r="E2327" s="1">
        <v>9.134639</v>
      </c>
      <c r="F2327">
        <v>1</v>
      </c>
      <c r="G2327" t="s">
        <v>117</v>
      </c>
      <c r="H2327" t="s">
        <v>118</v>
      </c>
      <c r="I2327">
        <v>0</v>
      </c>
      <c r="J2327" t="s">
        <v>119</v>
      </c>
      <c r="K2327" t="s">
        <v>132</v>
      </c>
      <c r="L2327" t="s">
        <v>130</v>
      </c>
      <c r="M2327" t="s">
        <v>122</v>
      </c>
      <c r="N2327" s="2">
        <v>43200</v>
      </c>
    </row>
    <row r="2328" spans="1:14" x14ac:dyDescent="0.3">
      <c r="A2328" t="s">
        <v>115</v>
      </c>
      <c r="B2328" t="s">
        <v>136</v>
      </c>
      <c r="C2328">
        <v>660</v>
      </c>
      <c r="D2328" s="1">
        <v>0.49451119999999998</v>
      </c>
      <c r="E2328" s="1">
        <v>9.3451439999999995</v>
      </c>
      <c r="F2328">
        <v>2</v>
      </c>
      <c r="G2328" t="s">
        <v>117</v>
      </c>
      <c r="H2328" t="s">
        <v>118</v>
      </c>
      <c r="I2328">
        <v>0</v>
      </c>
      <c r="J2328" t="s">
        <v>119</v>
      </c>
      <c r="K2328" t="s">
        <v>132</v>
      </c>
      <c r="L2328" t="s">
        <v>130</v>
      </c>
      <c r="M2328" t="s">
        <v>122</v>
      </c>
      <c r="N2328" s="2">
        <v>43200</v>
      </c>
    </row>
    <row r="2329" spans="1:14" x14ac:dyDescent="0.3">
      <c r="A2329" t="s">
        <v>115</v>
      </c>
      <c r="B2329" t="s">
        <v>136</v>
      </c>
      <c r="C2329">
        <v>660</v>
      </c>
      <c r="D2329" s="1">
        <v>0.47499190000000002</v>
      </c>
      <c r="E2329" s="1">
        <v>9.075151</v>
      </c>
      <c r="F2329">
        <v>3</v>
      </c>
      <c r="G2329" t="s">
        <v>117</v>
      </c>
      <c r="H2329" t="s">
        <v>118</v>
      </c>
      <c r="I2329">
        <v>0</v>
      </c>
      <c r="J2329" t="s">
        <v>119</v>
      </c>
      <c r="K2329" t="s">
        <v>132</v>
      </c>
      <c r="L2329" t="s">
        <v>130</v>
      </c>
      <c r="M2329" t="s">
        <v>122</v>
      </c>
      <c r="N2329" s="2">
        <v>43200</v>
      </c>
    </row>
    <row r="2330" spans="1:14" x14ac:dyDescent="0.3">
      <c r="A2330" t="s">
        <v>115</v>
      </c>
      <c r="B2330" t="s">
        <v>136</v>
      </c>
      <c r="C2330">
        <v>660</v>
      </c>
      <c r="D2330" s="1">
        <v>0.47940959999999999</v>
      </c>
      <c r="E2330" s="1">
        <v>9.2526259999999994</v>
      </c>
      <c r="F2330">
        <v>4</v>
      </c>
      <c r="G2330" t="s">
        <v>117</v>
      </c>
      <c r="H2330" t="s">
        <v>118</v>
      </c>
      <c r="I2330">
        <v>0</v>
      </c>
      <c r="J2330" t="s">
        <v>119</v>
      </c>
      <c r="K2330" t="s">
        <v>132</v>
      </c>
      <c r="L2330" t="s">
        <v>130</v>
      </c>
      <c r="M2330" t="s">
        <v>122</v>
      </c>
      <c r="N2330" s="2">
        <v>43200</v>
      </c>
    </row>
    <row r="2331" spans="1:14" x14ac:dyDescent="0.3">
      <c r="A2331" t="s">
        <v>115</v>
      </c>
      <c r="B2331" t="s">
        <v>136</v>
      </c>
      <c r="C2331">
        <v>660</v>
      </c>
      <c r="D2331" s="1">
        <v>0.47594370000000003</v>
      </c>
      <c r="E2331" s="1">
        <v>9.1452650000000002</v>
      </c>
      <c r="F2331">
        <v>5</v>
      </c>
      <c r="G2331" t="s">
        <v>117</v>
      </c>
      <c r="H2331" t="s">
        <v>118</v>
      </c>
      <c r="I2331">
        <v>0</v>
      </c>
      <c r="J2331" t="s">
        <v>119</v>
      </c>
      <c r="K2331" t="s">
        <v>132</v>
      </c>
      <c r="L2331" t="s">
        <v>130</v>
      </c>
      <c r="M2331" t="s">
        <v>122</v>
      </c>
      <c r="N2331" s="2">
        <v>43200</v>
      </c>
    </row>
    <row r="2332" spans="1:14" x14ac:dyDescent="0.3">
      <c r="A2332" t="s">
        <v>115</v>
      </c>
      <c r="B2332" t="s">
        <v>136</v>
      </c>
      <c r="C2332">
        <v>670</v>
      </c>
      <c r="D2332" s="1">
        <v>0.47760599999999998</v>
      </c>
      <c r="E2332" s="1">
        <v>8.9719929999999994</v>
      </c>
      <c r="F2332">
        <v>1</v>
      </c>
      <c r="G2332" t="s">
        <v>117</v>
      </c>
      <c r="H2332" t="s">
        <v>118</v>
      </c>
      <c r="I2332">
        <v>0</v>
      </c>
      <c r="J2332" t="s">
        <v>119</v>
      </c>
      <c r="K2332" t="s">
        <v>132</v>
      </c>
      <c r="L2332" t="s">
        <v>130</v>
      </c>
      <c r="M2332" t="s">
        <v>122</v>
      </c>
      <c r="N2332" s="2">
        <v>43200</v>
      </c>
    </row>
    <row r="2333" spans="1:14" x14ac:dyDescent="0.3">
      <c r="A2333" t="s">
        <v>115</v>
      </c>
      <c r="B2333" t="s">
        <v>136</v>
      </c>
      <c r="C2333">
        <v>670</v>
      </c>
      <c r="D2333" s="1">
        <v>0.48806539999999998</v>
      </c>
      <c r="E2333" s="1">
        <v>9.2398070000000008</v>
      </c>
      <c r="F2333">
        <v>2</v>
      </c>
      <c r="G2333" t="s">
        <v>117</v>
      </c>
      <c r="H2333" t="s">
        <v>118</v>
      </c>
      <c r="I2333">
        <v>0</v>
      </c>
      <c r="J2333" t="s">
        <v>119</v>
      </c>
      <c r="K2333" t="s">
        <v>132</v>
      </c>
      <c r="L2333" t="s">
        <v>130</v>
      </c>
      <c r="M2333" t="s">
        <v>122</v>
      </c>
      <c r="N2333" s="2">
        <v>43200</v>
      </c>
    </row>
    <row r="2334" spans="1:14" x14ac:dyDescent="0.3">
      <c r="A2334" t="s">
        <v>115</v>
      </c>
      <c r="B2334" t="s">
        <v>136</v>
      </c>
      <c r="C2334">
        <v>670</v>
      </c>
      <c r="D2334" s="1">
        <v>0.4885623</v>
      </c>
      <c r="E2334" s="1">
        <v>9.2721509999999991</v>
      </c>
      <c r="F2334">
        <v>3</v>
      </c>
      <c r="G2334" t="s">
        <v>117</v>
      </c>
      <c r="H2334" t="s">
        <v>118</v>
      </c>
      <c r="I2334">
        <v>0</v>
      </c>
      <c r="J2334" t="s">
        <v>119</v>
      </c>
      <c r="K2334" t="s">
        <v>132</v>
      </c>
      <c r="L2334" t="s">
        <v>130</v>
      </c>
      <c r="M2334" t="s">
        <v>122</v>
      </c>
      <c r="N2334" s="2">
        <v>43200</v>
      </c>
    </row>
    <row r="2335" spans="1:14" x14ac:dyDescent="0.3">
      <c r="A2335" t="s">
        <v>115</v>
      </c>
      <c r="B2335" t="s">
        <v>136</v>
      </c>
      <c r="C2335">
        <v>670</v>
      </c>
      <c r="D2335" s="1">
        <v>0.49115180000000003</v>
      </c>
      <c r="E2335" s="1">
        <v>9.3016009999999998</v>
      </c>
      <c r="F2335">
        <v>4</v>
      </c>
      <c r="G2335" t="s">
        <v>117</v>
      </c>
      <c r="H2335" t="s">
        <v>118</v>
      </c>
      <c r="I2335">
        <v>0</v>
      </c>
      <c r="J2335" t="s">
        <v>119</v>
      </c>
      <c r="K2335" t="s">
        <v>132</v>
      </c>
      <c r="L2335" t="s">
        <v>130</v>
      </c>
      <c r="M2335" t="s">
        <v>122</v>
      </c>
      <c r="N2335" s="2">
        <v>43200</v>
      </c>
    </row>
    <row r="2336" spans="1:14" x14ac:dyDescent="0.3">
      <c r="A2336" t="s">
        <v>115</v>
      </c>
      <c r="B2336" t="s">
        <v>136</v>
      </c>
      <c r="C2336">
        <v>670</v>
      </c>
      <c r="D2336" s="1">
        <v>0.48128169999999998</v>
      </c>
      <c r="E2336" s="1">
        <v>9.0394310000000004</v>
      </c>
      <c r="F2336">
        <v>5</v>
      </c>
      <c r="G2336" t="s">
        <v>117</v>
      </c>
      <c r="H2336" t="s">
        <v>118</v>
      </c>
      <c r="I2336">
        <v>0</v>
      </c>
      <c r="J2336" t="s">
        <v>119</v>
      </c>
      <c r="K2336" t="s">
        <v>132</v>
      </c>
      <c r="L2336" t="s">
        <v>130</v>
      </c>
      <c r="M2336" t="s">
        <v>122</v>
      </c>
      <c r="N2336" s="2">
        <v>43200</v>
      </c>
    </row>
    <row r="2337" spans="1:14" x14ac:dyDescent="0.3">
      <c r="A2337" t="s">
        <v>115</v>
      </c>
      <c r="B2337" t="s">
        <v>136</v>
      </c>
      <c r="C2337">
        <v>680</v>
      </c>
      <c r="D2337" s="1">
        <v>0.48068060000000001</v>
      </c>
      <c r="E2337" s="1">
        <v>8.9737109999999998</v>
      </c>
      <c r="F2337">
        <v>1</v>
      </c>
      <c r="G2337" t="s">
        <v>117</v>
      </c>
      <c r="H2337" t="s">
        <v>118</v>
      </c>
      <c r="I2337">
        <v>0</v>
      </c>
      <c r="J2337" t="s">
        <v>119</v>
      </c>
      <c r="K2337" t="s">
        <v>132</v>
      </c>
      <c r="L2337" t="s">
        <v>130</v>
      </c>
      <c r="M2337" t="s">
        <v>122</v>
      </c>
      <c r="N2337" s="2">
        <v>43200</v>
      </c>
    </row>
    <row r="2338" spans="1:14" x14ac:dyDescent="0.3">
      <c r="A2338" t="s">
        <v>115</v>
      </c>
      <c r="B2338" t="s">
        <v>136</v>
      </c>
      <c r="C2338">
        <v>680</v>
      </c>
      <c r="D2338" s="1">
        <v>0.48831910000000001</v>
      </c>
      <c r="E2338" s="1">
        <v>9.1792549999999995</v>
      </c>
      <c r="F2338">
        <v>2</v>
      </c>
      <c r="G2338" t="s">
        <v>117</v>
      </c>
      <c r="H2338" t="s">
        <v>118</v>
      </c>
      <c r="I2338">
        <v>0</v>
      </c>
      <c r="J2338" t="s">
        <v>119</v>
      </c>
      <c r="K2338" t="s">
        <v>132</v>
      </c>
      <c r="L2338" t="s">
        <v>130</v>
      </c>
      <c r="M2338" t="s">
        <v>122</v>
      </c>
      <c r="N2338" s="2">
        <v>43200</v>
      </c>
    </row>
    <row r="2339" spans="1:14" x14ac:dyDescent="0.3">
      <c r="A2339" t="s">
        <v>115</v>
      </c>
      <c r="B2339" t="s">
        <v>136</v>
      </c>
      <c r="C2339">
        <v>680</v>
      </c>
      <c r="D2339" s="1">
        <v>0.48950929999999998</v>
      </c>
      <c r="E2339" s="1">
        <v>9.2418139999999998</v>
      </c>
      <c r="F2339">
        <v>3</v>
      </c>
      <c r="G2339" t="s">
        <v>117</v>
      </c>
      <c r="H2339" t="s">
        <v>118</v>
      </c>
      <c r="I2339">
        <v>0</v>
      </c>
      <c r="J2339" t="s">
        <v>119</v>
      </c>
      <c r="K2339" t="s">
        <v>132</v>
      </c>
      <c r="L2339" t="s">
        <v>130</v>
      </c>
      <c r="M2339" t="s">
        <v>122</v>
      </c>
      <c r="N2339" s="2">
        <v>43200</v>
      </c>
    </row>
    <row r="2340" spans="1:14" x14ac:dyDescent="0.3">
      <c r="A2340" t="s">
        <v>115</v>
      </c>
      <c r="B2340" t="s">
        <v>136</v>
      </c>
      <c r="C2340">
        <v>680</v>
      </c>
      <c r="D2340" s="1">
        <v>0.48503619999999997</v>
      </c>
      <c r="E2340" s="1">
        <v>9.0480879999999999</v>
      </c>
      <c r="F2340">
        <v>4</v>
      </c>
      <c r="G2340" t="s">
        <v>117</v>
      </c>
      <c r="H2340" t="s">
        <v>118</v>
      </c>
      <c r="I2340">
        <v>0</v>
      </c>
      <c r="J2340" t="s">
        <v>119</v>
      </c>
      <c r="K2340" t="s">
        <v>132</v>
      </c>
      <c r="L2340" t="s">
        <v>130</v>
      </c>
      <c r="M2340" t="s">
        <v>122</v>
      </c>
      <c r="N2340" s="2">
        <v>43200</v>
      </c>
    </row>
    <row r="2341" spans="1:14" x14ac:dyDescent="0.3">
      <c r="A2341" t="s">
        <v>115</v>
      </c>
      <c r="B2341" t="s">
        <v>136</v>
      </c>
      <c r="C2341">
        <v>680</v>
      </c>
      <c r="D2341" s="1">
        <v>0.48911470000000001</v>
      </c>
      <c r="E2341" s="1">
        <v>9.2345659999999992</v>
      </c>
      <c r="F2341">
        <v>5</v>
      </c>
      <c r="G2341" t="s">
        <v>117</v>
      </c>
      <c r="H2341" t="s">
        <v>118</v>
      </c>
      <c r="I2341">
        <v>0</v>
      </c>
      <c r="J2341" t="s">
        <v>119</v>
      </c>
      <c r="K2341" t="s">
        <v>132</v>
      </c>
      <c r="L2341" t="s">
        <v>130</v>
      </c>
      <c r="M2341" t="s">
        <v>122</v>
      </c>
      <c r="N2341" s="2">
        <v>43200</v>
      </c>
    </row>
    <row r="2342" spans="1:14" x14ac:dyDescent="0.3">
      <c r="A2342" t="s">
        <v>115</v>
      </c>
      <c r="B2342" t="s">
        <v>136</v>
      </c>
      <c r="C2342">
        <v>690</v>
      </c>
      <c r="D2342" s="1">
        <v>0.48918590000000001</v>
      </c>
      <c r="E2342" s="1">
        <v>9.1189920000000004</v>
      </c>
      <c r="F2342">
        <v>1</v>
      </c>
      <c r="G2342" t="s">
        <v>117</v>
      </c>
      <c r="H2342" t="s">
        <v>118</v>
      </c>
      <c r="I2342">
        <v>0</v>
      </c>
      <c r="J2342" t="s">
        <v>119</v>
      </c>
      <c r="K2342" t="s">
        <v>132</v>
      </c>
      <c r="L2342" t="s">
        <v>130</v>
      </c>
      <c r="M2342" t="s">
        <v>122</v>
      </c>
      <c r="N2342" s="2">
        <v>43200</v>
      </c>
    </row>
    <row r="2343" spans="1:14" x14ac:dyDescent="0.3">
      <c r="A2343" t="s">
        <v>115</v>
      </c>
      <c r="B2343" t="s">
        <v>136</v>
      </c>
      <c r="C2343">
        <v>690</v>
      </c>
      <c r="D2343" s="1">
        <v>0.49833139999999998</v>
      </c>
      <c r="E2343" s="1">
        <v>9.2460959999999996</v>
      </c>
      <c r="F2343">
        <v>2</v>
      </c>
      <c r="G2343" t="s">
        <v>117</v>
      </c>
      <c r="H2343" t="s">
        <v>118</v>
      </c>
      <c r="I2343">
        <v>0</v>
      </c>
      <c r="J2343" t="s">
        <v>119</v>
      </c>
      <c r="K2343" t="s">
        <v>132</v>
      </c>
      <c r="L2343" t="s">
        <v>130</v>
      </c>
      <c r="M2343" t="s">
        <v>122</v>
      </c>
      <c r="N2343" s="2">
        <v>43200</v>
      </c>
    </row>
    <row r="2344" spans="1:14" x14ac:dyDescent="0.3">
      <c r="A2344" t="s">
        <v>115</v>
      </c>
      <c r="B2344" t="s">
        <v>136</v>
      </c>
      <c r="C2344">
        <v>690</v>
      </c>
      <c r="D2344" s="1">
        <v>0.48964479999999999</v>
      </c>
      <c r="E2344" s="1">
        <v>9.0079890000000002</v>
      </c>
      <c r="F2344">
        <v>3</v>
      </c>
      <c r="G2344" t="s">
        <v>117</v>
      </c>
      <c r="H2344" t="s">
        <v>118</v>
      </c>
      <c r="I2344">
        <v>0</v>
      </c>
      <c r="J2344" t="s">
        <v>119</v>
      </c>
      <c r="K2344" t="s">
        <v>132</v>
      </c>
      <c r="L2344" t="s">
        <v>130</v>
      </c>
      <c r="M2344" t="s">
        <v>122</v>
      </c>
      <c r="N2344" s="2">
        <v>43200</v>
      </c>
    </row>
    <row r="2345" spans="1:14" x14ac:dyDescent="0.3">
      <c r="A2345" t="s">
        <v>115</v>
      </c>
      <c r="B2345" t="s">
        <v>136</v>
      </c>
      <c r="C2345">
        <v>690</v>
      </c>
      <c r="D2345" s="1">
        <v>0.48972179999999998</v>
      </c>
      <c r="E2345" s="1">
        <v>8.9927039999999998</v>
      </c>
      <c r="F2345">
        <v>4</v>
      </c>
      <c r="G2345" t="s">
        <v>117</v>
      </c>
      <c r="H2345" t="s">
        <v>118</v>
      </c>
      <c r="I2345">
        <v>0</v>
      </c>
      <c r="J2345" t="s">
        <v>119</v>
      </c>
      <c r="K2345" t="s">
        <v>132</v>
      </c>
      <c r="L2345" t="s">
        <v>130</v>
      </c>
      <c r="M2345" t="s">
        <v>122</v>
      </c>
      <c r="N2345" s="2">
        <v>43200</v>
      </c>
    </row>
    <row r="2346" spans="1:14" x14ac:dyDescent="0.3">
      <c r="A2346" t="s">
        <v>115</v>
      </c>
      <c r="B2346" t="s">
        <v>136</v>
      </c>
      <c r="C2346">
        <v>690</v>
      </c>
      <c r="D2346" s="1">
        <v>0.49271209999999999</v>
      </c>
      <c r="E2346" s="1">
        <v>9.0702020000000001</v>
      </c>
      <c r="F2346">
        <v>5</v>
      </c>
      <c r="G2346" t="s">
        <v>117</v>
      </c>
      <c r="H2346" t="s">
        <v>118</v>
      </c>
      <c r="I2346">
        <v>0</v>
      </c>
      <c r="J2346" t="s">
        <v>119</v>
      </c>
      <c r="K2346" t="s">
        <v>132</v>
      </c>
      <c r="L2346" t="s">
        <v>130</v>
      </c>
      <c r="M2346" t="s">
        <v>122</v>
      </c>
      <c r="N2346" s="2">
        <v>43200</v>
      </c>
    </row>
    <row r="2347" spans="1:14" x14ac:dyDescent="0.3">
      <c r="A2347" t="s">
        <v>115</v>
      </c>
      <c r="B2347" t="s">
        <v>136</v>
      </c>
      <c r="C2347">
        <v>700</v>
      </c>
      <c r="D2347" s="1">
        <v>0.47937639999999998</v>
      </c>
      <c r="E2347" s="1">
        <v>8.8851110000000002</v>
      </c>
      <c r="F2347">
        <v>1</v>
      </c>
      <c r="G2347" t="s">
        <v>117</v>
      </c>
      <c r="H2347" t="s">
        <v>118</v>
      </c>
      <c r="I2347">
        <v>0</v>
      </c>
      <c r="J2347" t="s">
        <v>119</v>
      </c>
      <c r="K2347" t="s">
        <v>132</v>
      </c>
      <c r="L2347" t="s">
        <v>130</v>
      </c>
      <c r="M2347" t="s">
        <v>122</v>
      </c>
      <c r="N2347" s="2">
        <v>43200</v>
      </c>
    </row>
    <row r="2348" spans="1:14" x14ac:dyDescent="0.3">
      <c r="A2348" t="s">
        <v>115</v>
      </c>
      <c r="B2348" t="s">
        <v>136</v>
      </c>
      <c r="C2348">
        <v>700</v>
      </c>
      <c r="D2348" s="1">
        <v>0.4848594</v>
      </c>
      <c r="E2348" s="1">
        <v>8.8799270000000003</v>
      </c>
      <c r="F2348">
        <v>2</v>
      </c>
      <c r="G2348" t="s">
        <v>117</v>
      </c>
      <c r="H2348" t="s">
        <v>118</v>
      </c>
      <c r="I2348">
        <v>0</v>
      </c>
      <c r="J2348" t="s">
        <v>119</v>
      </c>
      <c r="K2348" t="s">
        <v>132</v>
      </c>
      <c r="L2348" t="s">
        <v>130</v>
      </c>
      <c r="M2348" t="s">
        <v>122</v>
      </c>
      <c r="N2348" s="2">
        <v>43200</v>
      </c>
    </row>
    <row r="2349" spans="1:14" x14ac:dyDescent="0.3">
      <c r="A2349" t="s">
        <v>115</v>
      </c>
      <c r="B2349" t="s">
        <v>136</v>
      </c>
      <c r="C2349">
        <v>700</v>
      </c>
      <c r="D2349" s="1">
        <v>0.48732690000000001</v>
      </c>
      <c r="E2349" s="1">
        <v>8.9672959999999993</v>
      </c>
      <c r="F2349">
        <v>3</v>
      </c>
      <c r="G2349" t="s">
        <v>117</v>
      </c>
      <c r="H2349" t="s">
        <v>118</v>
      </c>
      <c r="I2349">
        <v>0</v>
      </c>
      <c r="J2349" t="s">
        <v>119</v>
      </c>
      <c r="K2349" t="s">
        <v>132</v>
      </c>
      <c r="L2349" t="s">
        <v>130</v>
      </c>
      <c r="M2349" t="s">
        <v>122</v>
      </c>
      <c r="N2349" s="2">
        <v>43200</v>
      </c>
    </row>
    <row r="2350" spans="1:14" x14ac:dyDescent="0.3">
      <c r="A2350" t="s">
        <v>115</v>
      </c>
      <c r="B2350" t="s">
        <v>136</v>
      </c>
      <c r="C2350">
        <v>700</v>
      </c>
      <c r="D2350" s="1">
        <v>0.47518290000000002</v>
      </c>
      <c r="E2350" s="1">
        <v>8.7842690000000001</v>
      </c>
      <c r="F2350">
        <v>4</v>
      </c>
      <c r="G2350" t="s">
        <v>117</v>
      </c>
      <c r="H2350" t="s">
        <v>118</v>
      </c>
      <c r="I2350">
        <v>0</v>
      </c>
      <c r="J2350" t="s">
        <v>119</v>
      </c>
      <c r="K2350" t="s">
        <v>132</v>
      </c>
      <c r="L2350" t="s">
        <v>130</v>
      </c>
      <c r="M2350" t="s">
        <v>122</v>
      </c>
      <c r="N2350" s="2">
        <v>43200</v>
      </c>
    </row>
    <row r="2351" spans="1:14" x14ac:dyDescent="0.3">
      <c r="A2351" t="s">
        <v>115</v>
      </c>
      <c r="B2351" t="s">
        <v>136</v>
      </c>
      <c r="C2351">
        <v>700</v>
      </c>
      <c r="D2351" s="1">
        <v>0.4800992</v>
      </c>
      <c r="E2351" s="1">
        <v>8.7902539999999991</v>
      </c>
      <c r="F2351">
        <v>5</v>
      </c>
      <c r="G2351" t="s">
        <v>117</v>
      </c>
      <c r="H2351" t="s">
        <v>118</v>
      </c>
      <c r="I2351">
        <v>0</v>
      </c>
      <c r="J2351" t="s">
        <v>119</v>
      </c>
      <c r="K2351" t="s">
        <v>132</v>
      </c>
      <c r="L2351" t="s">
        <v>130</v>
      </c>
      <c r="M2351" t="s">
        <v>122</v>
      </c>
      <c r="N2351" s="2">
        <v>43200</v>
      </c>
    </row>
    <row r="2352" spans="1:14" x14ac:dyDescent="0.3">
      <c r="A2352" t="s">
        <v>115</v>
      </c>
      <c r="B2352" t="s">
        <v>136</v>
      </c>
      <c r="C2352">
        <v>710</v>
      </c>
      <c r="D2352" s="1">
        <v>0.47655639999999999</v>
      </c>
      <c r="E2352" s="1">
        <v>8.72119</v>
      </c>
      <c r="F2352">
        <v>1</v>
      </c>
      <c r="G2352" t="s">
        <v>117</v>
      </c>
      <c r="H2352" t="s">
        <v>118</v>
      </c>
      <c r="I2352">
        <v>0</v>
      </c>
      <c r="J2352" t="s">
        <v>119</v>
      </c>
      <c r="K2352" t="s">
        <v>132</v>
      </c>
      <c r="L2352" t="s">
        <v>130</v>
      </c>
      <c r="M2352" t="s">
        <v>122</v>
      </c>
      <c r="N2352" s="2">
        <v>43200</v>
      </c>
    </row>
    <row r="2353" spans="1:14" x14ac:dyDescent="0.3">
      <c r="A2353" t="s">
        <v>115</v>
      </c>
      <c r="B2353" t="s">
        <v>136</v>
      </c>
      <c r="C2353">
        <v>710</v>
      </c>
      <c r="D2353" s="1">
        <v>0.47751189999999999</v>
      </c>
      <c r="E2353" s="1">
        <v>8.6931209999999997</v>
      </c>
      <c r="F2353">
        <v>2</v>
      </c>
      <c r="G2353" t="s">
        <v>117</v>
      </c>
      <c r="H2353" t="s">
        <v>118</v>
      </c>
      <c r="I2353">
        <v>0</v>
      </c>
      <c r="J2353" t="s">
        <v>119</v>
      </c>
      <c r="K2353" t="s">
        <v>132</v>
      </c>
      <c r="L2353" t="s">
        <v>130</v>
      </c>
      <c r="M2353" t="s">
        <v>122</v>
      </c>
      <c r="N2353" s="2">
        <v>43200</v>
      </c>
    </row>
    <row r="2354" spans="1:14" x14ac:dyDescent="0.3">
      <c r="A2354" t="s">
        <v>115</v>
      </c>
      <c r="B2354" t="s">
        <v>136</v>
      </c>
      <c r="C2354">
        <v>710</v>
      </c>
      <c r="D2354" s="1">
        <v>0.47359519999999999</v>
      </c>
      <c r="E2354" s="1">
        <v>8.6532119999999999</v>
      </c>
      <c r="F2354">
        <v>3</v>
      </c>
      <c r="G2354" t="s">
        <v>117</v>
      </c>
      <c r="H2354" t="s">
        <v>118</v>
      </c>
      <c r="I2354">
        <v>0</v>
      </c>
      <c r="J2354" t="s">
        <v>119</v>
      </c>
      <c r="K2354" t="s">
        <v>132</v>
      </c>
      <c r="L2354" t="s">
        <v>130</v>
      </c>
      <c r="M2354" t="s">
        <v>122</v>
      </c>
      <c r="N2354" s="2">
        <v>43200</v>
      </c>
    </row>
    <row r="2355" spans="1:14" x14ac:dyDescent="0.3">
      <c r="A2355" t="s">
        <v>115</v>
      </c>
      <c r="B2355" t="s">
        <v>136</v>
      </c>
      <c r="C2355">
        <v>710</v>
      </c>
      <c r="D2355" s="1">
        <v>0.48294229999999999</v>
      </c>
      <c r="E2355" s="1">
        <v>8.7361730000000009</v>
      </c>
      <c r="F2355">
        <v>4</v>
      </c>
      <c r="G2355" t="s">
        <v>117</v>
      </c>
      <c r="H2355" t="s">
        <v>118</v>
      </c>
      <c r="I2355">
        <v>0</v>
      </c>
      <c r="J2355" t="s">
        <v>119</v>
      </c>
      <c r="K2355" t="s">
        <v>132</v>
      </c>
      <c r="L2355" t="s">
        <v>130</v>
      </c>
      <c r="M2355" t="s">
        <v>122</v>
      </c>
      <c r="N2355" s="2">
        <v>43200</v>
      </c>
    </row>
    <row r="2356" spans="1:14" x14ac:dyDescent="0.3">
      <c r="A2356" t="s">
        <v>115</v>
      </c>
      <c r="B2356" t="s">
        <v>136</v>
      </c>
      <c r="C2356">
        <v>710</v>
      </c>
      <c r="D2356" s="1">
        <v>0.47554800000000003</v>
      </c>
      <c r="E2356" s="1">
        <v>8.5612379999999995</v>
      </c>
      <c r="F2356">
        <v>5</v>
      </c>
      <c r="G2356" t="s">
        <v>117</v>
      </c>
      <c r="H2356" t="s">
        <v>118</v>
      </c>
      <c r="I2356">
        <v>0</v>
      </c>
      <c r="J2356" t="s">
        <v>119</v>
      </c>
      <c r="K2356" t="s">
        <v>132</v>
      </c>
      <c r="L2356" t="s">
        <v>130</v>
      </c>
      <c r="M2356" t="s">
        <v>122</v>
      </c>
      <c r="N2356" s="2">
        <v>43200</v>
      </c>
    </row>
    <row r="2357" spans="1:14" x14ac:dyDescent="0.3">
      <c r="A2357" t="s">
        <v>115</v>
      </c>
      <c r="B2357" t="s">
        <v>136</v>
      </c>
      <c r="C2357">
        <v>720</v>
      </c>
      <c r="D2357" s="1">
        <v>0.46710040000000003</v>
      </c>
      <c r="E2357" s="1">
        <v>8.4291289999999996</v>
      </c>
      <c r="F2357">
        <v>1</v>
      </c>
      <c r="G2357" t="s">
        <v>117</v>
      </c>
      <c r="H2357" t="s">
        <v>118</v>
      </c>
      <c r="I2357">
        <v>0</v>
      </c>
      <c r="J2357" t="s">
        <v>119</v>
      </c>
      <c r="K2357" t="s">
        <v>132</v>
      </c>
      <c r="L2357" t="s">
        <v>130</v>
      </c>
      <c r="M2357" t="s">
        <v>122</v>
      </c>
      <c r="N2357" s="2">
        <v>43200</v>
      </c>
    </row>
    <row r="2358" spans="1:14" x14ac:dyDescent="0.3">
      <c r="A2358" t="s">
        <v>115</v>
      </c>
      <c r="B2358" t="s">
        <v>136</v>
      </c>
      <c r="C2358">
        <v>720</v>
      </c>
      <c r="D2358" s="1">
        <v>0.46277069999999998</v>
      </c>
      <c r="E2358" s="1">
        <v>8.4123160000000006</v>
      </c>
      <c r="F2358">
        <v>2</v>
      </c>
      <c r="G2358" t="s">
        <v>117</v>
      </c>
      <c r="H2358" t="s">
        <v>118</v>
      </c>
      <c r="I2358">
        <v>0</v>
      </c>
      <c r="J2358" t="s">
        <v>119</v>
      </c>
      <c r="K2358" t="s">
        <v>132</v>
      </c>
      <c r="L2358" t="s">
        <v>130</v>
      </c>
      <c r="M2358" t="s">
        <v>122</v>
      </c>
      <c r="N2358" s="2">
        <v>43200</v>
      </c>
    </row>
    <row r="2359" spans="1:14" x14ac:dyDescent="0.3">
      <c r="A2359" t="s">
        <v>115</v>
      </c>
      <c r="B2359" t="s">
        <v>136</v>
      </c>
      <c r="C2359">
        <v>720</v>
      </c>
      <c r="D2359" s="1">
        <v>0.46944170000000002</v>
      </c>
      <c r="E2359" s="1">
        <v>8.5821310000000004</v>
      </c>
      <c r="F2359">
        <v>3</v>
      </c>
      <c r="G2359" t="s">
        <v>117</v>
      </c>
      <c r="H2359" t="s">
        <v>118</v>
      </c>
      <c r="I2359">
        <v>0</v>
      </c>
      <c r="J2359" t="s">
        <v>119</v>
      </c>
      <c r="K2359" t="s">
        <v>132</v>
      </c>
      <c r="L2359" t="s">
        <v>130</v>
      </c>
      <c r="M2359" t="s">
        <v>122</v>
      </c>
      <c r="N2359" s="2">
        <v>43200</v>
      </c>
    </row>
    <row r="2360" spans="1:14" x14ac:dyDescent="0.3">
      <c r="A2360" t="s">
        <v>115</v>
      </c>
      <c r="B2360" t="s">
        <v>136</v>
      </c>
      <c r="C2360">
        <v>720</v>
      </c>
      <c r="D2360" s="1">
        <v>0.46951140000000002</v>
      </c>
      <c r="E2360" s="1">
        <v>8.5557250000000007</v>
      </c>
      <c r="F2360">
        <v>4</v>
      </c>
      <c r="G2360" t="s">
        <v>117</v>
      </c>
      <c r="H2360" t="s">
        <v>118</v>
      </c>
      <c r="I2360">
        <v>0</v>
      </c>
      <c r="J2360" t="s">
        <v>119</v>
      </c>
      <c r="K2360" t="s">
        <v>132</v>
      </c>
      <c r="L2360" t="s">
        <v>130</v>
      </c>
      <c r="M2360" t="s">
        <v>122</v>
      </c>
      <c r="N2360" s="2">
        <v>43200</v>
      </c>
    </row>
    <row r="2361" spans="1:14" x14ac:dyDescent="0.3">
      <c r="A2361" t="s">
        <v>115</v>
      </c>
      <c r="B2361" t="s">
        <v>136</v>
      </c>
      <c r="C2361">
        <v>720</v>
      </c>
      <c r="D2361" s="1">
        <v>0.46702280000000002</v>
      </c>
      <c r="E2361" s="1">
        <v>8.4495730000000009</v>
      </c>
      <c r="F2361">
        <v>5</v>
      </c>
      <c r="G2361" t="s">
        <v>117</v>
      </c>
      <c r="H2361" t="s">
        <v>118</v>
      </c>
      <c r="I2361">
        <v>0</v>
      </c>
      <c r="J2361" t="s">
        <v>119</v>
      </c>
      <c r="K2361" t="s">
        <v>132</v>
      </c>
      <c r="L2361" t="s">
        <v>130</v>
      </c>
      <c r="M2361" t="s">
        <v>122</v>
      </c>
      <c r="N2361" s="2">
        <v>43200</v>
      </c>
    </row>
    <row r="2362" spans="1:14" x14ac:dyDescent="0.3">
      <c r="A2362" t="s">
        <v>115</v>
      </c>
      <c r="B2362" t="s">
        <v>136</v>
      </c>
      <c r="C2362">
        <v>730</v>
      </c>
      <c r="D2362" s="1">
        <v>0.46196860000000001</v>
      </c>
      <c r="E2362" s="1">
        <v>8.2815619999999992</v>
      </c>
      <c r="F2362">
        <v>1</v>
      </c>
      <c r="G2362" t="s">
        <v>117</v>
      </c>
      <c r="H2362" t="s">
        <v>118</v>
      </c>
      <c r="I2362">
        <v>0</v>
      </c>
      <c r="J2362" t="s">
        <v>119</v>
      </c>
      <c r="K2362" t="s">
        <v>132</v>
      </c>
      <c r="L2362" t="s">
        <v>130</v>
      </c>
      <c r="M2362" t="s">
        <v>122</v>
      </c>
      <c r="N2362" s="2">
        <v>43200</v>
      </c>
    </row>
    <row r="2363" spans="1:14" x14ac:dyDescent="0.3">
      <c r="A2363" t="s">
        <v>115</v>
      </c>
      <c r="B2363" t="s">
        <v>136</v>
      </c>
      <c r="C2363">
        <v>730</v>
      </c>
      <c r="D2363" s="1">
        <v>0.46077800000000002</v>
      </c>
      <c r="E2363" s="1">
        <v>8.1689779999999992</v>
      </c>
      <c r="F2363">
        <v>2</v>
      </c>
      <c r="G2363" t="s">
        <v>117</v>
      </c>
      <c r="H2363" t="s">
        <v>118</v>
      </c>
      <c r="I2363">
        <v>0</v>
      </c>
      <c r="J2363" t="s">
        <v>119</v>
      </c>
      <c r="K2363" t="s">
        <v>132</v>
      </c>
      <c r="L2363" t="s">
        <v>130</v>
      </c>
      <c r="M2363" t="s">
        <v>122</v>
      </c>
      <c r="N2363" s="2">
        <v>43200</v>
      </c>
    </row>
    <row r="2364" spans="1:14" x14ac:dyDescent="0.3">
      <c r="A2364" t="s">
        <v>115</v>
      </c>
      <c r="B2364" t="s">
        <v>136</v>
      </c>
      <c r="C2364">
        <v>730</v>
      </c>
      <c r="D2364" s="1">
        <v>0.46643600000000002</v>
      </c>
      <c r="E2364" s="1">
        <v>8.1926939999999995</v>
      </c>
      <c r="F2364">
        <v>3</v>
      </c>
      <c r="G2364" t="s">
        <v>117</v>
      </c>
      <c r="H2364" t="s">
        <v>118</v>
      </c>
      <c r="I2364">
        <v>0</v>
      </c>
      <c r="J2364" t="s">
        <v>119</v>
      </c>
      <c r="K2364" t="s">
        <v>132</v>
      </c>
      <c r="L2364" t="s">
        <v>130</v>
      </c>
      <c r="M2364" t="s">
        <v>122</v>
      </c>
      <c r="N2364" s="2">
        <v>43200</v>
      </c>
    </row>
    <row r="2365" spans="1:14" x14ac:dyDescent="0.3">
      <c r="A2365" t="s">
        <v>115</v>
      </c>
      <c r="B2365" t="s">
        <v>136</v>
      </c>
      <c r="C2365">
        <v>730</v>
      </c>
      <c r="D2365" s="1">
        <v>0.46129680000000001</v>
      </c>
      <c r="E2365" s="1">
        <v>8.2776069999999997</v>
      </c>
      <c r="F2365">
        <v>4</v>
      </c>
      <c r="G2365" t="s">
        <v>117</v>
      </c>
      <c r="H2365" t="s">
        <v>118</v>
      </c>
      <c r="I2365">
        <v>0</v>
      </c>
      <c r="J2365" t="s">
        <v>119</v>
      </c>
      <c r="K2365" t="s">
        <v>132</v>
      </c>
      <c r="L2365" t="s">
        <v>130</v>
      </c>
      <c r="M2365" t="s">
        <v>122</v>
      </c>
      <c r="N2365" s="2">
        <v>43200</v>
      </c>
    </row>
    <row r="2366" spans="1:14" x14ac:dyDescent="0.3">
      <c r="A2366" t="s">
        <v>115</v>
      </c>
      <c r="B2366" t="s">
        <v>136</v>
      </c>
      <c r="C2366">
        <v>730</v>
      </c>
      <c r="D2366" s="1">
        <v>0.46741700000000003</v>
      </c>
      <c r="E2366" s="1">
        <v>8.3977109999999993</v>
      </c>
      <c r="F2366">
        <v>5</v>
      </c>
      <c r="G2366" t="s">
        <v>117</v>
      </c>
      <c r="H2366" t="s">
        <v>118</v>
      </c>
      <c r="I2366">
        <v>0</v>
      </c>
      <c r="J2366" t="s">
        <v>119</v>
      </c>
      <c r="K2366" t="s">
        <v>132</v>
      </c>
      <c r="L2366" t="s">
        <v>130</v>
      </c>
      <c r="M2366" t="s">
        <v>122</v>
      </c>
      <c r="N2366" s="2">
        <v>43200</v>
      </c>
    </row>
    <row r="2367" spans="1:14" x14ac:dyDescent="0.3">
      <c r="A2367" t="s">
        <v>115</v>
      </c>
      <c r="B2367" t="s">
        <v>136</v>
      </c>
      <c r="C2367">
        <v>740</v>
      </c>
      <c r="D2367" s="1">
        <v>0.47114660000000003</v>
      </c>
      <c r="E2367" s="1">
        <v>8.1471409999999995</v>
      </c>
      <c r="F2367">
        <v>1</v>
      </c>
      <c r="G2367" t="s">
        <v>117</v>
      </c>
      <c r="H2367" t="s">
        <v>118</v>
      </c>
      <c r="I2367">
        <v>0</v>
      </c>
      <c r="J2367" t="s">
        <v>119</v>
      </c>
      <c r="K2367" t="s">
        <v>132</v>
      </c>
      <c r="L2367" t="s">
        <v>130</v>
      </c>
      <c r="M2367" t="s">
        <v>122</v>
      </c>
      <c r="N2367" s="2">
        <v>43200</v>
      </c>
    </row>
    <row r="2368" spans="1:14" x14ac:dyDescent="0.3">
      <c r="A2368" t="s">
        <v>115</v>
      </c>
      <c r="B2368" t="s">
        <v>136</v>
      </c>
      <c r="C2368">
        <v>740</v>
      </c>
      <c r="D2368" s="1">
        <v>0.47442230000000002</v>
      </c>
      <c r="E2368" s="1">
        <v>8.3284959999999995</v>
      </c>
      <c r="F2368">
        <v>2</v>
      </c>
      <c r="G2368" t="s">
        <v>117</v>
      </c>
      <c r="H2368" t="s">
        <v>118</v>
      </c>
      <c r="I2368">
        <v>0</v>
      </c>
      <c r="J2368" t="s">
        <v>119</v>
      </c>
      <c r="K2368" t="s">
        <v>132</v>
      </c>
      <c r="L2368" t="s">
        <v>130</v>
      </c>
      <c r="M2368" t="s">
        <v>122</v>
      </c>
      <c r="N2368" s="2">
        <v>43200</v>
      </c>
    </row>
    <row r="2369" spans="1:14" x14ac:dyDescent="0.3">
      <c r="A2369" t="s">
        <v>115</v>
      </c>
      <c r="B2369" t="s">
        <v>136</v>
      </c>
      <c r="C2369">
        <v>740</v>
      </c>
      <c r="D2369" s="1">
        <v>0.46626260000000003</v>
      </c>
      <c r="E2369" s="1">
        <v>8.2028970000000001</v>
      </c>
      <c r="F2369">
        <v>3</v>
      </c>
      <c r="G2369" t="s">
        <v>117</v>
      </c>
      <c r="H2369" t="s">
        <v>118</v>
      </c>
      <c r="I2369">
        <v>0</v>
      </c>
      <c r="J2369" t="s">
        <v>119</v>
      </c>
      <c r="K2369" t="s">
        <v>132</v>
      </c>
      <c r="L2369" t="s">
        <v>130</v>
      </c>
      <c r="M2369" t="s">
        <v>122</v>
      </c>
      <c r="N2369" s="2">
        <v>43200</v>
      </c>
    </row>
    <row r="2370" spans="1:14" x14ac:dyDescent="0.3">
      <c r="A2370" t="s">
        <v>115</v>
      </c>
      <c r="B2370" t="s">
        <v>136</v>
      </c>
      <c r="C2370">
        <v>740</v>
      </c>
      <c r="D2370" s="1">
        <v>0.46374399999999999</v>
      </c>
      <c r="E2370" s="1">
        <v>8.1819919999999993</v>
      </c>
      <c r="F2370">
        <v>4</v>
      </c>
      <c r="G2370" t="s">
        <v>117</v>
      </c>
      <c r="H2370" t="s">
        <v>118</v>
      </c>
      <c r="I2370">
        <v>0</v>
      </c>
      <c r="J2370" t="s">
        <v>119</v>
      </c>
      <c r="K2370" t="s">
        <v>132</v>
      </c>
      <c r="L2370" t="s">
        <v>130</v>
      </c>
      <c r="M2370" t="s">
        <v>122</v>
      </c>
      <c r="N2370" s="2">
        <v>43200</v>
      </c>
    </row>
    <row r="2371" spans="1:14" x14ac:dyDescent="0.3">
      <c r="A2371" t="s">
        <v>115</v>
      </c>
      <c r="B2371" t="s">
        <v>136</v>
      </c>
      <c r="C2371">
        <v>740</v>
      </c>
      <c r="D2371" s="1">
        <v>0.46057429999999999</v>
      </c>
      <c r="E2371" s="1">
        <v>8.1128499999999999</v>
      </c>
      <c r="F2371">
        <v>5</v>
      </c>
      <c r="G2371" t="s">
        <v>117</v>
      </c>
      <c r="H2371" t="s">
        <v>118</v>
      </c>
      <c r="I2371">
        <v>0</v>
      </c>
      <c r="J2371" t="s">
        <v>119</v>
      </c>
      <c r="K2371" t="s">
        <v>132</v>
      </c>
      <c r="L2371" t="s">
        <v>130</v>
      </c>
      <c r="M2371" t="s">
        <v>122</v>
      </c>
      <c r="N2371" s="2">
        <v>43200</v>
      </c>
    </row>
    <row r="2372" spans="1:14" x14ac:dyDescent="0.3">
      <c r="A2372" t="s">
        <v>115</v>
      </c>
      <c r="B2372" t="s">
        <v>136</v>
      </c>
      <c r="C2372">
        <v>750</v>
      </c>
      <c r="D2372" s="1">
        <v>0.46210420000000002</v>
      </c>
      <c r="E2372" s="1">
        <v>8.1882429999999999</v>
      </c>
      <c r="F2372">
        <v>1</v>
      </c>
      <c r="G2372" t="s">
        <v>117</v>
      </c>
      <c r="H2372" t="s">
        <v>118</v>
      </c>
      <c r="I2372">
        <v>0</v>
      </c>
      <c r="J2372" t="s">
        <v>119</v>
      </c>
      <c r="K2372" t="s">
        <v>132</v>
      </c>
      <c r="L2372" t="s">
        <v>130</v>
      </c>
      <c r="M2372" t="s">
        <v>122</v>
      </c>
      <c r="N2372" s="2">
        <v>43200</v>
      </c>
    </row>
    <row r="2373" spans="1:14" x14ac:dyDescent="0.3">
      <c r="A2373" t="s">
        <v>115</v>
      </c>
      <c r="B2373" t="s">
        <v>136</v>
      </c>
      <c r="C2373">
        <v>750</v>
      </c>
      <c r="D2373" s="1">
        <v>0.44243539999999998</v>
      </c>
      <c r="E2373" s="1">
        <v>7.8167960000000001</v>
      </c>
      <c r="F2373">
        <v>2</v>
      </c>
      <c r="G2373" t="s">
        <v>117</v>
      </c>
      <c r="H2373" t="s">
        <v>118</v>
      </c>
      <c r="I2373">
        <v>0</v>
      </c>
      <c r="J2373" t="s">
        <v>119</v>
      </c>
      <c r="K2373" t="s">
        <v>132</v>
      </c>
      <c r="L2373" t="s">
        <v>130</v>
      </c>
      <c r="M2373" t="s">
        <v>122</v>
      </c>
      <c r="N2373" s="2">
        <v>43200</v>
      </c>
    </row>
    <row r="2374" spans="1:14" x14ac:dyDescent="0.3">
      <c r="A2374" t="s">
        <v>115</v>
      </c>
      <c r="B2374" t="s">
        <v>136</v>
      </c>
      <c r="C2374">
        <v>750</v>
      </c>
      <c r="D2374" s="1">
        <v>0.44986480000000001</v>
      </c>
      <c r="E2374" s="1">
        <v>7.9009169999999997</v>
      </c>
      <c r="F2374">
        <v>3</v>
      </c>
      <c r="G2374" t="s">
        <v>117</v>
      </c>
      <c r="H2374" t="s">
        <v>118</v>
      </c>
      <c r="I2374">
        <v>0</v>
      </c>
      <c r="J2374" t="s">
        <v>119</v>
      </c>
      <c r="K2374" t="s">
        <v>132</v>
      </c>
      <c r="L2374" t="s">
        <v>130</v>
      </c>
      <c r="M2374" t="s">
        <v>122</v>
      </c>
      <c r="N2374" s="2">
        <v>43200</v>
      </c>
    </row>
    <row r="2375" spans="1:14" x14ac:dyDescent="0.3">
      <c r="A2375" t="s">
        <v>115</v>
      </c>
      <c r="B2375" t="s">
        <v>136</v>
      </c>
      <c r="C2375">
        <v>750</v>
      </c>
      <c r="D2375" s="1">
        <v>0.4543874</v>
      </c>
      <c r="E2375" s="1">
        <v>8.0223379999999995</v>
      </c>
      <c r="F2375">
        <v>4</v>
      </c>
      <c r="G2375" t="s">
        <v>117</v>
      </c>
      <c r="H2375" t="s">
        <v>118</v>
      </c>
      <c r="I2375">
        <v>0</v>
      </c>
      <c r="J2375" t="s">
        <v>119</v>
      </c>
      <c r="K2375" t="s">
        <v>132</v>
      </c>
      <c r="L2375" t="s">
        <v>130</v>
      </c>
      <c r="M2375" t="s">
        <v>122</v>
      </c>
      <c r="N2375" s="2">
        <v>43200</v>
      </c>
    </row>
    <row r="2376" spans="1:14" x14ac:dyDescent="0.3">
      <c r="A2376" t="s">
        <v>115</v>
      </c>
      <c r="B2376" t="s">
        <v>136</v>
      </c>
      <c r="C2376">
        <v>750</v>
      </c>
      <c r="D2376" s="1">
        <v>0.45278659999999998</v>
      </c>
      <c r="E2376" s="1">
        <v>7.895105</v>
      </c>
      <c r="F2376">
        <v>5</v>
      </c>
      <c r="G2376" t="s">
        <v>117</v>
      </c>
      <c r="H2376" t="s">
        <v>118</v>
      </c>
      <c r="I2376">
        <v>0</v>
      </c>
      <c r="J2376" t="s">
        <v>119</v>
      </c>
      <c r="K2376" t="s">
        <v>132</v>
      </c>
      <c r="L2376" t="s">
        <v>130</v>
      </c>
      <c r="M2376" t="s">
        <v>122</v>
      </c>
      <c r="N2376" s="2">
        <v>43200</v>
      </c>
    </row>
    <row r="2377" spans="1:14" x14ac:dyDescent="0.3">
      <c r="A2377" t="s">
        <v>115</v>
      </c>
      <c r="B2377" t="s">
        <v>136</v>
      </c>
      <c r="C2377">
        <v>760</v>
      </c>
      <c r="D2377" s="1">
        <v>0.4346795</v>
      </c>
      <c r="E2377" s="1">
        <v>7.5432610000000002</v>
      </c>
      <c r="F2377">
        <v>1</v>
      </c>
      <c r="G2377" t="s">
        <v>117</v>
      </c>
      <c r="H2377" t="s">
        <v>118</v>
      </c>
      <c r="I2377">
        <v>0</v>
      </c>
      <c r="J2377" t="s">
        <v>119</v>
      </c>
      <c r="K2377" t="s">
        <v>132</v>
      </c>
      <c r="L2377" t="s">
        <v>130</v>
      </c>
      <c r="M2377" t="s">
        <v>122</v>
      </c>
      <c r="N2377" s="2">
        <v>43200</v>
      </c>
    </row>
    <row r="2378" spans="1:14" x14ac:dyDescent="0.3">
      <c r="A2378" t="s">
        <v>115</v>
      </c>
      <c r="B2378" t="s">
        <v>136</v>
      </c>
      <c r="C2378">
        <v>760</v>
      </c>
      <c r="D2378" s="1">
        <v>0.43984859999999998</v>
      </c>
      <c r="E2378" s="1">
        <v>7.6528080000000003</v>
      </c>
      <c r="F2378">
        <v>2</v>
      </c>
      <c r="G2378" t="s">
        <v>117</v>
      </c>
      <c r="H2378" t="s">
        <v>118</v>
      </c>
      <c r="I2378">
        <v>0</v>
      </c>
      <c r="J2378" t="s">
        <v>119</v>
      </c>
      <c r="K2378" t="s">
        <v>132</v>
      </c>
      <c r="L2378" t="s">
        <v>130</v>
      </c>
      <c r="M2378" t="s">
        <v>122</v>
      </c>
      <c r="N2378" s="2">
        <v>43200</v>
      </c>
    </row>
    <row r="2379" spans="1:14" x14ac:dyDescent="0.3">
      <c r="A2379" t="s">
        <v>115</v>
      </c>
      <c r="B2379" t="s">
        <v>136</v>
      </c>
      <c r="C2379">
        <v>760</v>
      </c>
      <c r="D2379" s="1">
        <v>0.43782559999999998</v>
      </c>
      <c r="E2379" s="1">
        <v>7.565315</v>
      </c>
      <c r="F2379">
        <v>3</v>
      </c>
      <c r="G2379" t="s">
        <v>117</v>
      </c>
      <c r="H2379" t="s">
        <v>118</v>
      </c>
      <c r="I2379">
        <v>0</v>
      </c>
      <c r="J2379" t="s">
        <v>119</v>
      </c>
      <c r="K2379" t="s">
        <v>132</v>
      </c>
      <c r="L2379" t="s">
        <v>130</v>
      </c>
      <c r="M2379" t="s">
        <v>122</v>
      </c>
      <c r="N2379" s="2">
        <v>43200</v>
      </c>
    </row>
    <row r="2380" spans="1:14" x14ac:dyDescent="0.3">
      <c r="A2380" t="s">
        <v>115</v>
      </c>
      <c r="B2380" t="s">
        <v>136</v>
      </c>
      <c r="C2380">
        <v>760</v>
      </c>
      <c r="D2380" s="1">
        <v>0.43196129999999999</v>
      </c>
      <c r="E2380" s="1">
        <v>7.5179689999999999</v>
      </c>
      <c r="F2380">
        <v>4</v>
      </c>
      <c r="G2380" t="s">
        <v>117</v>
      </c>
      <c r="H2380" t="s">
        <v>118</v>
      </c>
      <c r="I2380">
        <v>0</v>
      </c>
      <c r="J2380" t="s">
        <v>119</v>
      </c>
      <c r="K2380" t="s">
        <v>132</v>
      </c>
      <c r="L2380" t="s">
        <v>130</v>
      </c>
      <c r="M2380" t="s">
        <v>122</v>
      </c>
      <c r="N2380" s="2">
        <v>43200</v>
      </c>
    </row>
    <row r="2381" spans="1:14" x14ac:dyDescent="0.3">
      <c r="A2381" t="s">
        <v>115</v>
      </c>
      <c r="B2381" t="s">
        <v>136</v>
      </c>
      <c r="C2381">
        <v>760</v>
      </c>
      <c r="D2381" s="1">
        <v>0.44397779999999998</v>
      </c>
      <c r="E2381" s="1">
        <v>7.7525409999999999</v>
      </c>
      <c r="F2381">
        <v>5</v>
      </c>
      <c r="G2381" t="s">
        <v>117</v>
      </c>
      <c r="H2381" t="s">
        <v>118</v>
      </c>
      <c r="I2381">
        <v>0</v>
      </c>
      <c r="J2381" t="s">
        <v>119</v>
      </c>
      <c r="K2381" t="s">
        <v>132</v>
      </c>
      <c r="L2381" t="s">
        <v>130</v>
      </c>
      <c r="M2381" t="s">
        <v>122</v>
      </c>
      <c r="N2381" s="2">
        <v>43200</v>
      </c>
    </row>
    <row r="2382" spans="1:14" x14ac:dyDescent="0.3">
      <c r="A2382" t="s">
        <v>115</v>
      </c>
      <c r="B2382" t="s">
        <v>136</v>
      </c>
      <c r="C2382">
        <v>770</v>
      </c>
      <c r="D2382" s="1">
        <v>0.4250758</v>
      </c>
      <c r="E2382" s="1">
        <v>7.3138909999999999</v>
      </c>
      <c r="F2382">
        <v>1</v>
      </c>
      <c r="G2382" t="s">
        <v>117</v>
      </c>
      <c r="H2382" t="s">
        <v>118</v>
      </c>
      <c r="I2382">
        <v>0</v>
      </c>
      <c r="J2382" t="s">
        <v>119</v>
      </c>
      <c r="K2382" t="s">
        <v>132</v>
      </c>
      <c r="L2382" t="s">
        <v>130</v>
      </c>
      <c r="M2382" t="s">
        <v>122</v>
      </c>
      <c r="N2382" s="2">
        <v>43200</v>
      </c>
    </row>
    <row r="2383" spans="1:14" x14ac:dyDescent="0.3">
      <c r="A2383" t="s">
        <v>115</v>
      </c>
      <c r="B2383" t="s">
        <v>136</v>
      </c>
      <c r="C2383">
        <v>770</v>
      </c>
      <c r="D2383" s="1">
        <v>0.43075150000000001</v>
      </c>
      <c r="E2383" s="1">
        <v>7.4231340000000001</v>
      </c>
      <c r="F2383">
        <v>2</v>
      </c>
      <c r="G2383" t="s">
        <v>117</v>
      </c>
      <c r="H2383" t="s">
        <v>118</v>
      </c>
      <c r="I2383">
        <v>0</v>
      </c>
      <c r="J2383" t="s">
        <v>119</v>
      </c>
      <c r="K2383" t="s">
        <v>132</v>
      </c>
      <c r="L2383" t="s">
        <v>130</v>
      </c>
      <c r="M2383" t="s">
        <v>122</v>
      </c>
      <c r="N2383" s="2">
        <v>43200</v>
      </c>
    </row>
    <row r="2384" spans="1:14" x14ac:dyDescent="0.3">
      <c r="A2384" t="s">
        <v>115</v>
      </c>
      <c r="B2384" t="s">
        <v>136</v>
      </c>
      <c r="C2384">
        <v>770</v>
      </c>
      <c r="D2384" s="1">
        <v>0.43997340000000001</v>
      </c>
      <c r="E2384" s="1">
        <v>7.5459759999999996</v>
      </c>
      <c r="F2384">
        <v>3</v>
      </c>
      <c r="G2384" t="s">
        <v>117</v>
      </c>
      <c r="H2384" t="s">
        <v>118</v>
      </c>
      <c r="I2384">
        <v>0</v>
      </c>
      <c r="J2384" t="s">
        <v>119</v>
      </c>
      <c r="K2384" t="s">
        <v>132</v>
      </c>
      <c r="L2384" t="s">
        <v>130</v>
      </c>
      <c r="M2384" t="s">
        <v>122</v>
      </c>
      <c r="N2384" s="2">
        <v>43200</v>
      </c>
    </row>
    <row r="2385" spans="1:14" x14ac:dyDescent="0.3">
      <c r="A2385" t="s">
        <v>115</v>
      </c>
      <c r="B2385" t="s">
        <v>136</v>
      </c>
      <c r="C2385">
        <v>770</v>
      </c>
      <c r="D2385" s="1">
        <v>0.42857129999999999</v>
      </c>
      <c r="E2385" s="1">
        <v>7.4073520000000004</v>
      </c>
      <c r="F2385">
        <v>4</v>
      </c>
      <c r="G2385" t="s">
        <v>117</v>
      </c>
      <c r="H2385" t="s">
        <v>118</v>
      </c>
      <c r="I2385">
        <v>0</v>
      </c>
      <c r="J2385" t="s">
        <v>119</v>
      </c>
      <c r="K2385" t="s">
        <v>132</v>
      </c>
      <c r="L2385" t="s">
        <v>130</v>
      </c>
      <c r="M2385" t="s">
        <v>122</v>
      </c>
      <c r="N2385" s="2">
        <v>43200</v>
      </c>
    </row>
    <row r="2386" spans="1:14" x14ac:dyDescent="0.3">
      <c r="A2386" t="s">
        <v>115</v>
      </c>
      <c r="B2386" t="s">
        <v>136</v>
      </c>
      <c r="C2386">
        <v>770</v>
      </c>
      <c r="D2386" s="1">
        <v>0.4263265</v>
      </c>
      <c r="E2386" s="1">
        <v>7.3068759999999999</v>
      </c>
      <c r="F2386">
        <v>5</v>
      </c>
      <c r="G2386" t="s">
        <v>117</v>
      </c>
      <c r="H2386" t="s">
        <v>118</v>
      </c>
      <c r="I2386">
        <v>0</v>
      </c>
      <c r="J2386" t="s">
        <v>119</v>
      </c>
      <c r="K2386" t="s">
        <v>132</v>
      </c>
      <c r="L2386" t="s">
        <v>130</v>
      </c>
      <c r="M2386" t="s">
        <v>122</v>
      </c>
      <c r="N2386" s="2">
        <v>43200</v>
      </c>
    </row>
    <row r="2387" spans="1:14" x14ac:dyDescent="0.3">
      <c r="A2387" t="s">
        <v>115</v>
      </c>
      <c r="B2387" t="s">
        <v>136</v>
      </c>
      <c r="C2387">
        <v>780</v>
      </c>
      <c r="D2387" s="1">
        <v>0.42175000000000001</v>
      </c>
      <c r="E2387" s="1">
        <v>7.062481</v>
      </c>
      <c r="F2387">
        <v>1</v>
      </c>
      <c r="G2387" t="s">
        <v>117</v>
      </c>
      <c r="H2387" t="s">
        <v>118</v>
      </c>
      <c r="I2387">
        <v>0</v>
      </c>
      <c r="J2387" t="s">
        <v>119</v>
      </c>
      <c r="K2387" t="s">
        <v>132</v>
      </c>
      <c r="L2387" t="s">
        <v>130</v>
      </c>
      <c r="M2387" t="s">
        <v>122</v>
      </c>
      <c r="N2387" s="2">
        <v>43200</v>
      </c>
    </row>
    <row r="2388" spans="1:14" x14ac:dyDescent="0.3">
      <c r="A2388" t="s">
        <v>115</v>
      </c>
      <c r="B2388" t="s">
        <v>136</v>
      </c>
      <c r="C2388">
        <v>780</v>
      </c>
      <c r="D2388" s="1">
        <v>0.42829689999999998</v>
      </c>
      <c r="E2388" s="1">
        <v>7.2306280000000003</v>
      </c>
      <c r="F2388">
        <v>2</v>
      </c>
      <c r="G2388" t="s">
        <v>117</v>
      </c>
      <c r="H2388" t="s">
        <v>118</v>
      </c>
      <c r="I2388">
        <v>0</v>
      </c>
      <c r="J2388" t="s">
        <v>119</v>
      </c>
      <c r="K2388" t="s">
        <v>132</v>
      </c>
      <c r="L2388" t="s">
        <v>130</v>
      </c>
      <c r="M2388" t="s">
        <v>122</v>
      </c>
      <c r="N2388" s="2">
        <v>43200</v>
      </c>
    </row>
    <row r="2389" spans="1:14" x14ac:dyDescent="0.3">
      <c r="A2389" t="s">
        <v>115</v>
      </c>
      <c r="B2389" t="s">
        <v>136</v>
      </c>
      <c r="C2389">
        <v>780</v>
      </c>
      <c r="D2389" s="1">
        <v>0.4263653</v>
      </c>
      <c r="E2389" s="1">
        <v>7.1415490000000004</v>
      </c>
      <c r="F2389">
        <v>3</v>
      </c>
      <c r="G2389" t="s">
        <v>117</v>
      </c>
      <c r="H2389" t="s">
        <v>118</v>
      </c>
      <c r="I2389">
        <v>0</v>
      </c>
      <c r="J2389" t="s">
        <v>119</v>
      </c>
      <c r="K2389" t="s">
        <v>132</v>
      </c>
      <c r="L2389" t="s">
        <v>130</v>
      </c>
      <c r="M2389" t="s">
        <v>122</v>
      </c>
      <c r="N2389" s="2">
        <v>43200</v>
      </c>
    </row>
    <row r="2390" spans="1:14" x14ac:dyDescent="0.3">
      <c r="A2390" t="s">
        <v>115</v>
      </c>
      <c r="B2390" t="s">
        <v>136</v>
      </c>
      <c r="C2390">
        <v>780</v>
      </c>
      <c r="D2390" s="1">
        <v>0.4277553</v>
      </c>
      <c r="E2390" s="1">
        <v>7.2154910000000001</v>
      </c>
      <c r="F2390">
        <v>4</v>
      </c>
      <c r="G2390" t="s">
        <v>117</v>
      </c>
      <c r="H2390" t="s">
        <v>118</v>
      </c>
      <c r="I2390">
        <v>0</v>
      </c>
      <c r="J2390" t="s">
        <v>119</v>
      </c>
      <c r="K2390" t="s">
        <v>132</v>
      </c>
      <c r="L2390" t="s">
        <v>130</v>
      </c>
      <c r="M2390" t="s">
        <v>122</v>
      </c>
      <c r="N2390" s="2">
        <v>43200</v>
      </c>
    </row>
    <row r="2391" spans="1:14" x14ac:dyDescent="0.3">
      <c r="A2391" t="s">
        <v>115</v>
      </c>
      <c r="B2391" t="s">
        <v>136</v>
      </c>
      <c r="C2391">
        <v>780</v>
      </c>
      <c r="D2391" s="1">
        <v>0.41735620000000001</v>
      </c>
      <c r="E2391" s="1">
        <v>6.932347</v>
      </c>
      <c r="F2391">
        <v>5</v>
      </c>
      <c r="G2391" t="s">
        <v>117</v>
      </c>
      <c r="H2391" t="s">
        <v>118</v>
      </c>
      <c r="I2391">
        <v>0</v>
      </c>
      <c r="J2391" t="s">
        <v>119</v>
      </c>
      <c r="K2391" t="s">
        <v>132</v>
      </c>
      <c r="L2391" t="s">
        <v>130</v>
      </c>
      <c r="M2391" t="s">
        <v>122</v>
      </c>
      <c r="N2391" s="2">
        <v>43200</v>
      </c>
    </row>
    <row r="2392" spans="1:14" x14ac:dyDescent="0.3">
      <c r="A2392" t="s">
        <v>115</v>
      </c>
      <c r="B2392" t="s">
        <v>136</v>
      </c>
      <c r="C2392">
        <v>790</v>
      </c>
      <c r="D2392" s="1">
        <v>0.4162902</v>
      </c>
      <c r="E2392" s="1">
        <v>6.8347720000000001</v>
      </c>
      <c r="F2392">
        <v>1</v>
      </c>
      <c r="G2392" t="s">
        <v>117</v>
      </c>
      <c r="H2392" t="s">
        <v>118</v>
      </c>
      <c r="I2392">
        <v>0</v>
      </c>
      <c r="J2392" t="s">
        <v>119</v>
      </c>
      <c r="K2392" t="s">
        <v>132</v>
      </c>
      <c r="L2392" t="s">
        <v>130</v>
      </c>
      <c r="M2392" t="s">
        <v>122</v>
      </c>
      <c r="N2392" s="2">
        <v>43200</v>
      </c>
    </row>
    <row r="2393" spans="1:14" x14ac:dyDescent="0.3">
      <c r="A2393" t="s">
        <v>115</v>
      </c>
      <c r="B2393" t="s">
        <v>136</v>
      </c>
      <c r="C2393">
        <v>790</v>
      </c>
      <c r="D2393" s="1">
        <v>0.42312840000000002</v>
      </c>
      <c r="E2393" s="1">
        <v>6.9650790000000002</v>
      </c>
      <c r="F2393">
        <v>2</v>
      </c>
      <c r="G2393" t="s">
        <v>117</v>
      </c>
      <c r="H2393" t="s">
        <v>118</v>
      </c>
      <c r="I2393">
        <v>0</v>
      </c>
      <c r="J2393" t="s">
        <v>119</v>
      </c>
      <c r="K2393" t="s">
        <v>132</v>
      </c>
      <c r="L2393" t="s">
        <v>130</v>
      </c>
      <c r="M2393" t="s">
        <v>122</v>
      </c>
      <c r="N2393" s="2">
        <v>43200</v>
      </c>
    </row>
    <row r="2394" spans="1:14" x14ac:dyDescent="0.3">
      <c r="A2394" t="s">
        <v>115</v>
      </c>
      <c r="B2394" t="s">
        <v>136</v>
      </c>
      <c r="C2394">
        <v>790</v>
      </c>
      <c r="D2394" s="1">
        <v>0.4145411</v>
      </c>
      <c r="E2394" s="1">
        <v>6.9069940000000001</v>
      </c>
      <c r="F2394">
        <v>3</v>
      </c>
      <c r="G2394" t="s">
        <v>117</v>
      </c>
      <c r="H2394" t="s">
        <v>118</v>
      </c>
      <c r="I2394">
        <v>0</v>
      </c>
      <c r="J2394" t="s">
        <v>119</v>
      </c>
      <c r="K2394" t="s">
        <v>132</v>
      </c>
      <c r="L2394" t="s">
        <v>130</v>
      </c>
      <c r="M2394" t="s">
        <v>122</v>
      </c>
      <c r="N2394" s="2">
        <v>43200</v>
      </c>
    </row>
    <row r="2395" spans="1:14" x14ac:dyDescent="0.3">
      <c r="A2395" t="s">
        <v>115</v>
      </c>
      <c r="B2395" t="s">
        <v>136</v>
      </c>
      <c r="C2395">
        <v>790</v>
      </c>
      <c r="D2395" s="1">
        <v>0.43152210000000002</v>
      </c>
      <c r="E2395" s="1">
        <v>7.2077280000000004</v>
      </c>
      <c r="F2395">
        <v>4</v>
      </c>
      <c r="G2395" t="s">
        <v>117</v>
      </c>
      <c r="H2395" t="s">
        <v>118</v>
      </c>
      <c r="I2395">
        <v>0</v>
      </c>
      <c r="J2395" t="s">
        <v>119</v>
      </c>
      <c r="K2395" t="s">
        <v>132</v>
      </c>
      <c r="L2395" t="s">
        <v>130</v>
      </c>
      <c r="M2395" t="s">
        <v>122</v>
      </c>
      <c r="N2395" s="2">
        <v>43200</v>
      </c>
    </row>
    <row r="2396" spans="1:14" x14ac:dyDescent="0.3">
      <c r="A2396" t="s">
        <v>115</v>
      </c>
      <c r="B2396" t="s">
        <v>136</v>
      </c>
      <c r="C2396">
        <v>790</v>
      </c>
      <c r="D2396" s="1">
        <v>0.4253865</v>
      </c>
      <c r="E2396" s="1">
        <v>7.0830489999999999</v>
      </c>
      <c r="F2396">
        <v>5</v>
      </c>
      <c r="G2396" t="s">
        <v>117</v>
      </c>
      <c r="H2396" t="s">
        <v>118</v>
      </c>
      <c r="I2396">
        <v>0</v>
      </c>
      <c r="J2396" t="s">
        <v>119</v>
      </c>
      <c r="K2396" t="s">
        <v>132</v>
      </c>
      <c r="L2396" t="s">
        <v>130</v>
      </c>
      <c r="M2396" t="s">
        <v>122</v>
      </c>
      <c r="N2396" s="2">
        <v>43200</v>
      </c>
    </row>
    <row r="2397" spans="1:14" x14ac:dyDescent="0.3">
      <c r="A2397" t="s">
        <v>115</v>
      </c>
      <c r="B2397" t="s">
        <v>136</v>
      </c>
      <c r="C2397">
        <v>800</v>
      </c>
      <c r="D2397" s="1">
        <v>0.4158153</v>
      </c>
      <c r="E2397" s="1">
        <v>6.7478879999999997</v>
      </c>
      <c r="F2397">
        <v>1</v>
      </c>
      <c r="G2397" t="s">
        <v>117</v>
      </c>
      <c r="H2397" t="s">
        <v>118</v>
      </c>
      <c r="I2397">
        <v>0</v>
      </c>
      <c r="J2397" t="s">
        <v>119</v>
      </c>
      <c r="K2397" t="s">
        <v>132</v>
      </c>
      <c r="L2397" t="s">
        <v>130</v>
      </c>
      <c r="M2397" t="s">
        <v>122</v>
      </c>
      <c r="N2397" s="2">
        <v>43200</v>
      </c>
    </row>
    <row r="2398" spans="1:14" x14ac:dyDescent="0.3">
      <c r="A2398" t="s">
        <v>115</v>
      </c>
      <c r="B2398" t="s">
        <v>136</v>
      </c>
      <c r="C2398">
        <v>800</v>
      </c>
      <c r="D2398" s="1">
        <v>0.41725659999999998</v>
      </c>
      <c r="E2398" s="1">
        <v>6.7251700000000003</v>
      </c>
      <c r="F2398">
        <v>2</v>
      </c>
      <c r="G2398" t="s">
        <v>117</v>
      </c>
      <c r="H2398" t="s">
        <v>118</v>
      </c>
      <c r="I2398">
        <v>0</v>
      </c>
      <c r="J2398" t="s">
        <v>119</v>
      </c>
      <c r="K2398" t="s">
        <v>132</v>
      </c>
      <c r="L2398" t="s">
        <v>130</v>
      </c>
      <c r="M2398" t="s">
        <v>122</v>
      </c>
      <c r="N2398" s="2">
        <v>43200</v>
      </c>
    </row>
    <row r="2399" spans="1:14" x14ac:dyDescent="0.3">
      <c r="A2399" t="s">
        <v>115</v>
      </c>
      <c r="B2399" t="s">
        <v>136</v>
      </c>
      <c r="C2399">
        <v>800</v>
      </c>
      <c r="D2399" s="1">
        <v>0.41649720000000001</v>
      </c>
      <c r="E2399" s="1">
        <v>6.7627899999999999</v>
      </c>
      <c r="F2399">
        <v>3</v>
      </c>
      <c r="G2399" t="s">
        <v>117</v>
      </c>
      <c r="H2399" t="s">
        <v>118</v>
      </c>
      <c r="I2399">
        <v>0</v>
      </c>
      <c r="J2399" t="s">
        <v>119</v>
      </c>
      <c r="K2399" t="s">
        <v>132</v>
      </c>
      <c r="L2399" t="s">
        <v>130</v>
      </c>
      <c r="M2399" t="s">
        <v>122</v>
      </c>
      <c r="N2399" s="2">
        <v>43200</v>
      </c>
    </row>
    <row r="2400" spans="1:14" x14ac:dyDescent="0.3">
      <c r="A2400" t="s">
        <v>115</v>
      </c>
      <c r="B2400" t="s">
        <v>136</v>
      </c>
      <c r="C2400">
        <v>800</v>
      </c>
      <c r="D2400" s="1">
        <v>0.40560210000000002</v>
      </c>
      <c r="E2400" s="1">
        <v>6.5366689999999998</v>
      </c>
      <c r="F2400">
        <v>4</v>
      </c>
      <c r="G2400" t="s">
        <v>117</v>
      </c>
      <c r="H2400" t="s">
        <v>118</v>
      </c>
      <c r="I2400">
        <v>0</v>
      </c>
      <c r="J2400" t="s">
        <v>119</v>
      </c>
      <c r="K2400" t="s">
        <v>132</v>
      </c>
      <c r="L2400" t="s">
        <v>130</v>
      </c>
      <c r="M2400" t="s">
        <v>122</v>
      </c>
      <c r="N2400" s="2">
        <v>43200</v>
      </c>
    </row>
    <row r="2401" spans="1:14" x14ac:dyDescent="0.3">
      <c r="A2401" t="s">
        <v>115</v>
      </c>
      <c r="B2401" t="s">
        <v>136</v>
      </c>
      <c r="C2401">
        <v>800</v>
      </c>
      <c r="D2401" s="1">
        <v>0.41536909999999999</v>
      </c>
      <c r="E2401" s="1">
        <v>6.676895</v>
      </c>
      <c r="F2401">
        <v>5</v>
      </c>
      <c r="G2401" t="s">
        <v>117</v>
      </c>
      <c r="H2401" t="s">
        <v>118</v>
      </c>
      <c r="I2401">
        <v>0</v>
      </c>
      <c r="J2401" t="s">
        <v>119</v>
      </c>
      <c r="K2401" t="s">
        <v>132</v>
      </c>
      <c r="L2401" t="s">
        <v>130</v>
      </c>
      <c r="M2401" t="s">
        <v>122</v>
      </c>
      <c r="N2401" s="2">
        <v>43200</v>
      </c>
    </row>
    <row r="2402" spans="1:14" x14ac:dyDescent="0.3">
      <c r="A2402" t="s">
        <v>115</v>
      </c>
      <c r="B2402" t="s">
        <v>136</v>
      </c>
      <c r="C2402">
        <v>810</v>
      </c>
      <c r="D2402" s="1">
        <v>0.4144214</v>
      </c>
      <c r="E2402" s="1">
        <v>6.5670279999999996</v>
      </c>
      <c r="F2402">
        <v>1</v>
      </c>
      <c r="G2402" t="s">
        <v>117</v>
      </c>
      <c r="H2402" t="s">
        <v>118</v>
      </c>
      <c r="I2402">
        <v>0</v>
      </c>
      <c r="J2402" t="s">
        <v>119</v>
      </c>
      <c r="K2402" t="s">
        <v>132</v>
      </c>
      <c r="L2402" t="s">
        <v>130</v>
      </c>
      <c r="M2402" t="s">
        <v>122</v>
      </c>
      <c r="N2402" s="2">
        <v>43200</v>
      </c>
    </row>
    <row r="2403" spans="1:14" x14ac:dyDescent="0.3">
      <c r="A2403" t="s">
        <v>115</v>
      </c>
      <c r="B2403" t="s">
        <v>136</v>
      </c>
      <c r="C2403">
        <v>810</v>
      </c>
      <c r="D2403" s="1">
        <v>0.40864919999999999</v>
      </c>
      <c r="E2403" s="1">
        <v>6.4809359999999998</v>
      </c>
      <c r="F2403">
        <v>2</v>
      </c>
      <c r="G2403" t="s">
        <v>117</v>
      </c>
      <c r="H2403" t="s">
        <v>118</v>
      </c>
      <c r="I2403">
        <v>0</v>
      </c>
      <c r="J2403" t="s">
        <v>119</v>
      </c>
      <c r="K2403" t="s">
        <v>132</v>
      </c>
      <c r="L2403" t="s">
        <v>130</v>
      </c>
      <c r="M2403" t="s">
        <v>122</v>
      </c>
      <c r="N2403" s="2">
        <v>43200</v>
      </c>
    </row>
    <row r="2404" spans="1:14" x14ac:dyDescent="0.3">
      <c r="A2404" t="s">
        <v>115</v>
      </c>
      <c r="B2404" t="s">
        <v>136</v>
      </c>
      <c r="C2404">
        <v>810</v>
      </c>
      <c r="D2404" s="1">
        <v>0.41313519999999998</v>
      </c>
      <c r="E2404" s="1">
        <v>6.5676740000000002</v>
      </c>
      <c r="F2404">
        <v>3</v>
      </c>
      <c r="G2404" t="s">
        <v>117</v>
      </c>
      <c r="H2404" t="s">
        <v>118</v>
      </c>
      <c r="I2404">
        <v>0</v>
      </c>
      <c r="J2404" t="s">
        <v>119</v>
      </c>
      <c r="K2404" t="s">
        <v>132</v>
      </c>
      <c r="L2404" t="s">
        <v>130</v>
      </c>
      <c r="M2404" t="s">
        <v>122</v>
      </c>
      <c r="N2404" s="2">
        <v>43200</v>
      </c>
    </row>
    <row r="2405" spans="1:14" x14ac:dyDescent="0.3">
      <c r="A2405" t="s">
        <v>115</v>
      </c>
      <c r="B2405" t="s">
        <v>136</v>
      </c>
      <c r="C2405">
        <v>810</v>
      </c>
      <c r="D2405" s="1">
        <v>0.41609180000000001</v>
      </c>
      <c r="E2405" s="1">
        <v>6.6386890000000003</v>
      </c>
      <c r="F2405">
        <v>4</v>
      </c>
      <c r="G2405" t="s">
        <v>117</v>
      </c>
      <c r="H2405" t="s">
        <v>118</v>
      </c>
      <c r="I2405">
        <v>0</v>
      </c>
      <c r="J2405" t="s">
        <v>119</v>
      </c>
      <c r="K2405" t="s">
        <v>132</v>
      </c>
      <c r="L2405" t="s">
        <v>130</v>
      </c>
      <c r="M2405" t="s">
        <v>122</v>
      </c>
      <c r="N2405" s="2">
        <v>43200</v>
      </c>
    </row>
    <row r="2406" spans="1:14" x14ac:dyDescent="0.3">
      <c r="A2406" t="s">
        <v>115</v>
      </c>
      <c r="B2406" t="s">
        <v>136</v>
      </c>
      <c r="C2406">
        <v>810</v>
      </c>
      <c r="D2406" s="1">
        <v>0.41722199999999998</v>
      </c>
      <c r="E2406" s="1">
        <v>6.5830380000000002</v>
      </c>
      <c r="F2406">
        <v>5</v>
      </c>
      <c r="G2406" t="s">
        <v>117</v>
      </c>
      <c r="H2406" t="s">
        <v>118</v>
      </c>
      <c r="I2406">
        <v>0</v>
      </c>
      <c r="J2406" t="s">
        <v>119</v>
      </c>
      <c r="K2406" t="s">
        <v>132</v>
      </c>
      <c r="L2406" t="s">
        <v>130</v>
      </c>
      <c r="M2406" t="s">
        <v>122</v>
      </c>
      <c r="N2406" s="2">
        <v>43200</v>
      </c>
    </row>
    <row r="2407" spans="1:14" x14ac:dyDescent="0.3">
      <c r="A2407" t="s">
        <v>115</v>
      </c>
      <c r="B2407" t="s">
        <v>136</v>
      </c>
      <c r="C2407">
        <v>820</v>
      </c>
      <c r="D2407" s="1">
        <v>0.41012979999999999</v>
      </c>
      <c r="E2407" s="1">
        <v>6.4646350000000004</v>
      </c>
      <c r="F2407">
        <v>1</v>
      </c>
      <c r="G2407" t="s">
        <v>117</v>
      </c>
      <c r="H2407" t="s">
        <v>118</v>
      </c>
      <c r="I2407">
        <v>0</v>
      </c>
      <c r="J2407" t="s">
        <v>119</v>
      </c>
      <c r="K2407" t="s">
        <v>132</v>
      </c>
      <c r="L2407" t="s">
        <v>130</v>
      </c>
      <c r="M2407" t="s">
        <v>122</v>
      </c>
      <c r="N2407" s="2">
        <v>43200</v>
      </c>
    </row>
    <row r="2408" spans="1:14" x14ac:dyDescent="0.3">
      <c r="A2408" t="s">
        <v>115</v>
      </c>
      <c r="B2408" t="s">
        <v>136</v>
      </c>
      <c r="C2408">
        <v>820</v>
      </c>
      <c r="D2408" s="1">
        <v>0.41090710000000003</v>
      </c>
      <c r="E2408" s="1">
        <v>6.4979839999999998</v>
      </c>
      <c r="F2408">
        <v>2</v>
      </c>
      <c r="G2408" t="s">
        <v>117</v>
      </c>
      <c r="H2408" t="s">
        <v>118</v>
      </c>
      <c r="I2408">
        <v>0</v>
      </c>
      <c r="J2408" t="s">
        <v>119</v>
      </c>
      <c r="K2408" t="s">
        <v>132</v>
      </c>
      <c r="L2408" t="s">
        <v>130</v>
      </c>
      <c r="M2408" t="s">
        <v>122</v>
      </c>
      <c r="N2408" s="2">
        <v>43200</v>
      </c>
    </row>
    <row r="2409" spans="1:14" x14ac:dyDescent="0.3">
      <c r="A2409" t="s">
        <v>115</v>
      </c>
      <c r="B2409" t="s">
        <v>136</v>
      </c>
      <c r="C2409">
        <v>820</v>
      </c>
      <c r="D2409" s="1">
        <v>0.41815409999999997</v>
      </c>
      <c r="E2409" s="1">
        <v>6.6132330000000001</v>
      </c>
      <c r="F2409">
        <v>3</v>
      </c>
      <c r="G2409" t="s">
        <v>117</v>
      </c>
      <c r="H2409" t="s">
        <v>118</v>
      </c>
      <c r="I2409">
        <v>0</v>
      </c>
      <c r="J2409" t="s">
        <v>119</v>
      </c>
      <c r="K2409" t="s">
        <v>132</v>
      </c>
      <c r="L2409" t="s">
        <v>130</v>
      </c>
      <c r="M2409" t="s">
        <v>122</v>
      </c>
      <c r="N2409" s="2">
        <v>43200</v>
      </c>
    </row>
    <row r="2410" spans="1:14" x14ac:dyDescent="0.3">
      <c r="A2410" t="s">
        <v>115</v>
      </c>
      <c r="B2410" t="s">
        <v>136</v>
      </c>
      <c r="C2410">
        <v>820</v>
      </c>
      <c r="D2410" s="1">
        <v>0.40760689999999999</v>
      </c>
      <c r="E2410" s="1">
        <v>6.4321489999999999</v>
      </c>
      <c r="F2410">
        <v>4</v>
      </c>
      <c r="G2410" t="s">
        <v>117</v>
      </c>
      <c r="H2410" t="s">
        <v>118</v>
      </c>
      <c r="I2410">
        <v>0</v>
      </c>
      <c r="J2410" t="s">
        <v>119</v>
      </c>
      <c r="K2410" t="s">
        <v>132</v>
      </c>
      <c r="L2410" t="s">
        <v>130</v>
      </c>
      <c r="M2410" t="s">
        <v>122</v>
      </c>
      <c r="N2410" s="2">
        <v>43200</v>
      </c>
    </row>
    <row r="2411" spans="1:14" x14ac:dyDescent="0.3">
      <c r="A2411" t="s">
        <v>115</v>
      </c>
      <c r="B2411" t="s">
        <v>136</v>
      </c>
      <c r="C2411">
        <v>820</v>
      </c>
      <c r="D2411" s="1">
        <v>0.41409269999999998</v>
      </c>
      <c r="E2411" s="1">
        <v>6.4527279999999996</v>
      </c>
      <c r="F2411">
        <v>5</v>
      </c>
      <c r="G2411" t="s">
        <v>117</v>
      </c>
      <c r="H2411" t="s">
        <v>118</v>
      </c>
      <c r="I2411">
        <v>0</v>
      </c>
      <c r="J2411" t="s">
        <v>119</v>
      </c>
      <c r="K2411" t="s">
        <v>132</v>
      </c>
      <c r="L2411" t="s">
        <v>130</v>
      </c>
      <c r="M2411" t="s">
        <v>122</v>
      </c>
      <c r="N2411" s="2">
        <v>43200</v>
      </c>
    </row>
    <row r="2412" spans="1:14" x14ac:dyDescent="0.3">
      <c r="A2412" t="s">
        <v>115</v>
      </c>
      <c r="B2412" t="s">
        <v>136</v>
      </c>
      <c r="C2412">
        <v>830</v>
      </c>
      <c r="D2412" s="1">
        <v>0.40823569999999998</v>
      </c>
      <c r="E2412" s="1">
        <v>6.3503259999999999</v>
      </c>
      <c r="F2412">
        <v>1</v>
      </c>
      <c r="G2412" t="s">
        <v>117</v>
      </c>
      <c r="H2412" t="s">
        <v>118</v>
      </c>
      <c r="I2412">
        <v>0</v>
      </c>
      <c r="J2412" t="s">
        <v>119</v>
      </c>
      <c r="K2412" t="s">
        <v>132</v>
      </c>
      <c r="L2412" t="s">
        <v>130</v>
      </c>
      <c r="M2412" t="s">
        <v>122</v>
      </c>
      <c r="N2412" s="2">
        <v>43200</v>
      </c>
    </row>
    <row r="2413" spans="1:14" x14ac:dyDescent="0.3">
      <c r="A2413" t="s">
        <v>115</v>
      </c>
      <c r="B2413" t="s">
        <v>136</v>
      </c>
      <c r="C2413">
        <v>830</v>
      </c>
      <c r="D2413" s="1">
        <v>0.40596199999999999</v>
      </c>
      <c r="E2413" s="1">
        <v>6.2295910000000001</v>
      </c>
      <c r="F2413">
        <v>2</v>
      </c>
      <c r="G2413" t="s">
        <v>117</v>
      </c>
      <c r="H2413" t="s">
        <v>118</v>
      </c>
      <c r="I2413">
        <v>0</v>
      </c>
      <c r="J2413" t="s">
        <v>119</v>
      </c>
      <c r="K2413" t="s">
        <v>132</v>
      </c>
      <c r="L2413" t="s">
        <v>130</v>
      </c>
      <c r="M2413" t="s">
        <v>122</v>
      </c>
      <c r="N2413" s="2">
        <v>43200</v>
      </c>
    </row>
    <row r="2414" spans="1:14" x14ac:dyDescent="0.3">
      <c r="A2414" t="s">
        <v>115</v>
      </c>
      <c r="B2414" t="s">
        <v>136</v>
      </c>
      <c r="C2414">
        <v>830</v>
      </c>
      <c r="D2414" s="1">
        <v>0.40910560000000001</v>
      </c>
      <c r="E2414" s="1">
        <v>6.2874600000000003</v>
      </c>
      <c r="F2414">
        <v>3</v>
      </c>
      <c r="G2414" t="s">
        <v>117</v>
      </c>
      <c r="H2414" t="s">
        <v>118</v>
      </c>
      <c r="I2414">
        <v>0</v>
      </c>
      <c r="J2414" t="s">
        <v>119</v>
      </c>
      <c r="K2414" t="s">
        <v>132</v>
      </c>
      <c r="L2414" t="s">
        <v>130</v>
      </c>
      <c r="M2414" t="s">
        <v>122</v>
      </c>
      <c r="N2414" s="2">
        <v>43200</v>
      </c>
    </row>
    <row r="2415" spans="1:14" x14ac:dyDescent="0.3">
      <c r="A2415" t="s">
        <v>115</v>
      </c>
      <c r="B2415" t="s">
        <v>136</v>
      </c>
      <c r="C2415">
        <v>830</v>
      </c>
      <c r="D2415" s="1">
        <v>0.39928200000000003</v>
      </c>
      <c r="E2415" s="1">
        <v>6.1703029999999996</v>
      </c>
      <c r="F2415">
        <v>4</v>
      </c>
      <c r="G2415" t="s">
        <v>117</v>
      </c>
      <c r="H2415" t="s">
        <v>118</v>
      </c>
      <c r="I2415">
        <v>0</v>
      </c>
      <c r="J2415" t="s">
        <v>119</v>
      </c>
      <c r="K2415" t="s">
        <v>132</v>
      </c>
      <c r="L2415" t="s">
        <v>130</v>
      </c>
      <c r="M2415" t="s">
        <v>122</v>
      </c>
      <c r="N2415" s="2">
        <v>43200</v>
      </c>
    </row>
    <row r="2416" spans="1:14" x14ac:dyDescent="0.3">
      <c r="A2416" t="s">
        <v>115</v>
      </c>
      <c r="B2416" t="s">
        <v>136</v>
      </c>
      <c r="C2416">
        <v>830</v>
      </c>
      <c r="D2416" s="1">
        <v>0.40490369999999998</v>
      </c>
      <c r="E2416" s="1">
        <v>6.176863</v>
      </c>
      <c r="F2416">
        <v>5</v>
      </c>
      <c r="G2416" t="s">
        <v>117</v>
      </c>
      <c r="H2416" t="s">
        <v>118</v>
      </c>
      <c r="I2416">
        <v>0</v>
      </c>
      <c r="J2416" t="s">
        <v>119</v>
      </c>
      <c r="K2416" t="s">
        <v>132</v>
      </c>
      <c r="L2416" t="s">
        <v>130</v>
      </c>
      <c r="M2416" t="s">
        <v>122</v>
      </c>
      <c r="N2416" s="2">
        <v>43200</v>
      </c>
    </row>
    <row r="2417" spans="1:14" x14ac:dyDescent="0.3">
      <c r="A2417" t="s">
        <v>115</v>
      </c>
      <c r="B2417" t="s">
        <v>136</v>
      </c>
      <c r="C2417">
        <v>840</v>
      </c>
      <c r="D2417" s="1">
        <v>0.40600969999999997</v>
      </c>
      <c r="E2417" s="1">
        <v>6.1369759999999998</v>
      </c>
      <c r="F2417">
        <v>1</v>
      </c>
      <c r="G2417" t="s">
        <v>117</v>
      </c>
      <c r="H2417" t="s">
        <v>118</v>
      </c>
      <c r="I2417">
        <v>0</v>
      </c>
      <c r="J2417" t="s">
        <v>119</v>
      </c>
      <c r="K2417" t="s">
        <v>132</v>
      </c>
      <c r="L2417" t="s">
        <v>130</v>
      </c>
      <c r="M2417" t="s">
        <v>122</v>
      </c>
      <c r="N2417" s="2">
        <v>43200</v>
      </c>
    </row>
    <row r="2418" spans="1:14" x14ac:dyDescent="0.3">
      <c r="A2418" t="s">
        <v>115</v>
      </c>
      <c r="B2418" t="s">
        <v>136</v>
      </c>
      <c r="C2418">
        <v>840</v>
      </c>
      <c r="D2418" s="1">
        <v>0.4096262</v>
      </c>
      <c r="E2418" s="1">
        <v>6.2302780000000002</v>
      </c>
      <c r="F2418">
        <v>2</v>
      </c>
      <c r="G2418" t="s">
        <v>117</v>
      </c>
      <c r="H2418" t="s">
        <v>118</v>
      </c>
      <c r="I2418">
        <v>0</v>
      </c>
      <c r="J2418" t="s">
        <v>119</v>
      </c>
      <c r="K2418" t="s">
        <v>132</v>
      </c>
      <c r="L2418" t="s">
        <v>130</v>
      </c>
      <c r="M2418" t="s">
        <v>122</v>
      </c>
      <c r="N2418" s="2">
        <v>43200</v>
      </c>
    </row>
    <row r="2419" spans="1:14" x14ac:dyDescent="0.3">
      <c r="A2419" t="s">
        <v>115</v>
      </c>
      <c r="B2419" t="s">
        <v>136</v>
      </c>
      <c r="C2419">
        <v>840</v>
      </c>
      <c r="D2419" s="1">
        <v>0.40557209999999999</v>
      </c>
      <c r="E2419" s="1">
        <v>6.1258970000000001</v>
      </c>
      <c r="F2419">
        <v>3</v>
      </c>
      <c r="G2419" t="s">
        <v>117</v>
      </c>
      <c r="H2419" t="s">
        <v>118</v>
      </c>
      <c r="I2419">
        <v>0</v>
      </c>
      <c r="J2419" t="s">
        <v>119</v>
      </c>
      <c r="K2419" t="s">
        <v>132</v>
      </c>
      <c r="L2419" t="s">
        <v>130</v>
      </c>
      <c r="M2419" t="s">
        <v>122</v>
      </c>
      <c r="N2419" s="2">
        <v>43200</v>
      </c>
    </row>
    <row r="2420" spans="1:14" x14ac:dyDescent="0.3">
      <c r="A2420" t="s">
        <v>115</v>
      </c>
      <c r="B2420" t="s">
        <v>136</v>
      </c>
      <c r="C2420">
        <v>840</v>
      </c>
      <c r="D2420" s="1">
        <v>0.41045969999999998</v>
      </c>
      <c r="E2420" s="1">
        <v>6.150652</v>
      </c>
      <c r="F2420">
        <v>4</v>
      </c>
      <c r="G2420" t="s">
        <v>117</v>
      </c>
      <c r="H2420" t="s">
        <v>118</v>
      </c>
      <c r="I2420">
        <v>0</v>
      </c>
      <c r="J2420" t="s">
        <v>119</v>
      </c>
      <c r="K2420" t="s">
        <v>132</v>
      </c>
      <c r="L2420" t="s">
        <v>130</v>
      </c>
      <c r="M2420" t="s">
        <v>122</v>
      </c>
      <c r="N2420" s="2">
        <v>43200</v>
      </c>
    </row>
    <row r="2421" spans="1:14" x14ac:dyDescent="0.3">
      <c r="A2421" t="s">
        <v>115</v>
      </c>
      <c r="B2421" t="s">
        <v>136</v>
      </c>
      <c r="C2421">
        <v>840</v>
      </c>
      <c r="D2421" s="1">
        <v>0.40214440000000001</v>
      </c>
      <c r="E2421" s="1">
        <v>6.0469140000000001</v>
      </c>
      <c r="F2421">
        <v>5</v>
      </c>
      <c r="G2421" t="s">
        <v>117</v>
      </c>
      <c r="H2421" t="s">
        <v>118</v>
      </c>
      <c r="I2421">
        <v>0</v>
      </c>
      <c r="J2421" t="s">
        <v>119</v>
      </c>
      <c r="K2421" t="s">
        <v>132</v>
      </c>
      <c r="L2421" t="s">
        <v>130</v>
      </c>
      <c r="M2421" t="s">
        <v>122</v>
      </c>
      <c r="N2421" s="2">
        <v>43200</v>
      </c>
    </row>
    <row r="2422" spans="1:14" x14ac:dyDescent="0.3">
      <c r="A2422" t="s">
        <v>115</v>
      </c>
      <c r="B2422" t="s">
        <v>136</v>
      </c>
      <c r="C2422">
        <v>850</v>
      </c>
      <c r="D2422" s="1">
        <v>0.4047309</v>
      </c>
      <c r="E2422" s="1">
        <v>5.8760490000000001</v>
      </c>
      <c r="F2422">
        <v>1</v>
      </c>
      <c r="G2422" t="s">
        <v>117</v>
      </c>
      <c r="H2422" t="s">
        <v>118</v>
      </c>
      <c r="I2422">
        <v>0</v>
      </c>
      <c r="J2422" t="s">
        <v>119</v>
      </c>
      <c r="K2422" t="s">
        <v>132</v>
      </c>
      <c r="L2422" t="s">
        <v>130</v>
      </c>
      <c r="M2422" t="s">
        <v>122</v>
      </c>
      <c r="N2422" s="2">
        <v>43200</v>
      </c>
    </row>
    <row r="2423" spans="1:14" x14ac:dyDescent="0.3">
      <c r="A2423" t="s">
        <v>115</v>
      </c>
      <c r="B2423" t="s">
        <v>136</v>
      </c>
      <c r="C2423">
        <v>850</v>
      </c>
      <c r="D2423" s="1">
        <v>0.40265220000000002</v>
      </c>
      <c r="E2423" s="1">
        <v>5.8336740000000002</v>
      </c>
      <c r="F2423">
        <v>2</v>
      </c>
      <c r="G2423" t="s">
        <v>117</v>
      </c>
      <c r="H2423" t="s">
        <v>118</v>
      </c>
      <c r="I2423">
        <v>0</v>
      </c>
      <c r="J2423" t="s">
        <v>119</v>
      </c>
      <c r="K2423" t="s">
        <v>132</v>
      </c>
      <c r="L2423" t="s">
        <v>130</v>
      </c>
      <c r="M2423" t="s">
        <v>122</v>
      </c>
      <c r="N2423" s="2">
        <v>43200</v>
      </c>
    </row>
    <row r="2424" spans="1:14" x14ac:dyDescent="0.3">
      <c r="A2424" t="s">
        <v>115</v>
      </c>
      <c r="B2424" t="s">
        <v>136</v>
      </c>
      <c r="C2424">
        <v>850</v>
      </c>
      <c r="D2424" s="1">
        <v>0.40565810000000002</v>
      </c>
      <c r="E2424" s="1">
        <v>5.9252989999999999</v>
      </c>
      <c r="F2424">
        <v>3</v>
      </c>
      <c r="G2424" t="s">
        <v>117</v>
      </c>
      <c r="H2424" t="s">
        <v>118</v>
      </c>
      <c r="I2424">
        <v>0</v>
      </c>
      <c r="J2424" t="s">
        <v>119</v>
      </c>
      <c r="K2424" t="s">
        <v>132</v>
      </c>
      <c r="L2424" t="s">
        <v>130</v>
      </c>
      <c r="M2424" t="s">
        <v>122</v>
      </c>
      <c r="N2424" s="2">
        <v>43200</v>
      </c>
    </row>
    <row r="2425" spans="1:14" x14ac:dyDescent="0.3">
      <c r="A2425" t="s">
        <v>115</v>
      </c>
      <c r="B2425" t="s">
        <v>136</v>
      </c>
      <c r="C2425">
        <v>850</v>
      </c>
      <c r="D2425" s="1">
        <v>0.4108463</v>
      </c>
      <c r="E2425" s="1">
        <v>6.0206280000000003</v>
      </c>
      <c r="F2425">
        <v>4</v>
      </c>
      <c r="G2425" t="s">
        <v>117</v>
      </c>
      <c r="H2425" t="s">
        <v>118</v>
      </c>
      <c r="I2425">
        <v>0</v>
      </c>
      <c r="J2425" t="s">
        <v>119</v>
      </c>
      <c r="K2425" t="s">
        <v>132</v>
      </c>
      <c r="L2425" t="s">
        <v>130</v>
      </c>
      <c r="M2425" t="s">
        <v>122</v>
      </c>
      <c r="N2425" s="2">
        <v>43200</v>
      </c>
    </row>
    <row r="2426" spans="1:14" x14ac:dyDescent="0.3">
      <c r="A2426" t="s">
        <v>115</v>
      </c>
      <c r="B2426" t="s">
        <v>136</v>
      </c>
      <c r="C2426">
        <v>850</v>
      </c>
      <c r="D2426" s="1">
        <v>0.40846759999999999</v>
      </c>
      <c r="E2426" s="1">
        <v>6.0333969999999999</v>
      </c>
      <c r="F2426">
        <v>5</v>
      </c>
      <c r="G2426" t="s">
        <v>117</v>
      </c>
      <c r="H2426" t="s">
        <v>118</v>
      </c>
      <c r="I2426">
        <v>0</v>
      </c>
      <c r="J2426" t="s">
        <v>119</v>
      </c>
      <c r="K2426" t="s">
        <v>132</v>
      </c>
      <c r="L2426" t="s">
        <v>130</v>
      </c>
      <c r="M2426" t="s">
        <v>122</v>
      </c>
      <c r="N2426" s="2">
        <v>43200</v>
      </c>
    </row>
    <row r="2427" spans="1:14" x14ac:dyDescent="0.3">
      <c r="A2427" t="s">
        <v>115</v>
      </c>
      <c r="B2427" t="s">
        <v>136</v>
      </c>
      <c r="C2427">
        <v>860</v>
      </c>
      <c r="D2427" s="1">
        <v>0.39876309999999998</v>
      </c>
      <c r="E2427" s="1">
        <v>5.6420029999999999</v>
      </c>
      <c r="F2427">
        <v>1</v>
      </c>
      <c r="G2427" t="s">
        <v>117</v>
      </c>
      <c r="H2427" t="s">
        <v>118</v>
      </c>
      <c r="I2427">
        <v>0</v>
      </c>
      <c r="J2427" t="s">
        <v>119</v>
      </c>
      <c r="K2427" t="s">
        <v>132</v>
      </c>
      <c r="L2427" t="s">
        <v>130</v>
      </c>
      <c r="M2427" t="s">
        <v>122</v>
      </c>
      <c r="N2427" s="2">
        <v>43200</v>
      </c>
    </row>
    <row r="2428" spans="1:14" x14ac:dyDescent="0.3">
      <c r="A2428" t="s">
        <v>115</v>
      </c>
      <c r="B2428" t="s">
        <v>136</v>
      </c>
      <c r="C2428">
        <v>860</v>
      </c>
      <c r="D2428" s="1">
        <v>0.4040608</v>
      </c>
      <c r="E2428" s="1">
        <v>5.7445130000000004</v>
      </c>
      <c r="F2428">
        <v>2</v>
      </c>
      <c r="G2428" t="s">
        <v>117</v>
      </c>
      <c r="H2428" t="s">
        <v>118</v>
      </c>
      <c r="I2428">
        <v>0</v>
      </c>
      <c r="J2428" t="s">
        <v>119</v>
      </c>
      <c r="K2428" t="s">
        <v>132</v>
      </c>
      <c r="L2428" t="s">
        <v>130</v>
      </c>
      <c r="M2428" t="s">
        <v>122</v>
      </c>
      <c r="N2428" s="2">
        <v>43200</v>
      </c>
    </row>
    <row r="2429" spans="1:14" x14ac:dyDescent="0.3">
      <c r="A2429" t="s">
        <v>115</v>
      </c>
      <c r="B2429" t="s">
        <v>136</v>
      </c>
      <c r="C2429">
        <v>860</v>
      </c>
      <c r="D2429" s="1">
        <v>0.3992463</v>
      </c>
      <c r="E2429" s="1">
        <v>5.7382569999999999</v>
      </c>
      <c r="F2429">
        <v>3</v>
      </c>
      <c r="G2429" t="s">
        <v>117</v>
      </c>
      <c r="H2429" t="s">
        <v>118</v>
      </c>
      <c r="I2429">
        <v>0</v>
      </c>
      <c r="J2429" t="s">
        <v>119</v>
      </c>
      <c r="K2429" t="s">
        <v>132</v>
      </c>
      <c r="L2429" t="s">
        <v>130</v>
      </c>
      <c r="M2429" t="s">
        <v>122</v>
      </c>
      <c r="N2429" s="2">
        <v>43200</v>
      </c>
    </row>
    <row r="2430" spans="1:14" x14ac:dyDescent="0.3">
      <c r="A2430" t="s">
        <v>115</v>
      </c>
      <c r="B2430" t="s">
        <v>136</v>
      </c>
      <c r="C2430">
        <v>860</v>
      </c>
      <c r="D2430" s="1">
        <v>0.39473259999999999</v>
      </c>
      <c r="E2430" s="1">
        <v>5.7098129999999996</v>
      </c>
      <c r="F2430">
        <v>4</v>
      </c>
      <c r="G2430" t="s">
        <v>117</v>
      </c>
      <c r="H2430" t="s">
        <v>118</v>
      </c>
      <c r="I2430">
        <v>0</v>
      </c>
      <c r="J2430" t="s">
        <v>119</v>
      </c>
      <c r="K2430" t="s">
        <v>132</v>
      </c>
      <c r="L2430" t="s">
        <v>130</v>
      </c>
      <c r="M2430" t="s">
        <v>122</v>
      </c>
      <c r="N2430" s="2">
        <v>43200</v>
      </c>
    </row>
    <row r="2431" spans="1:14" x14ac:dyDescent="0.3">
      <c r="A2431" t="s">
        <v>115</v>
      </c>
      <c r="B2431" t="s">
        <v>136</v>
      </c>
      <c r="C2431">
        <v>860</v>
      </c>
      <c r="D2431" s="1">
        <v>0.4024413</v>
      </c>
      <c r="E2431" s="1">
        <v>5.7299740000000003</v>
      </c>
      <c r="F2431">
        <v>5</v>
      </c>
      <c r="G2431" t="s">
        <v>117</v>
      </c>
      <c r="H2431" t="s">
        <v>118</v>
      </c>
      <c r="I2431">
        <v>0</v>
      </c>
      <c r="J2431" t="s">
        <v>119</v>
      </c>
      <c r="K2431" t="s">
        <v>132</v>
      </c>
      <c r="L2431" t="s">
        <v>130</v>
      </c>
      <c r="M2431" t="s">
        <v>122</v>
      </c>
      <c r="N2431" s="2">
        <v>43200</v>
      </c>
    </row>
    <row r="2432" spans="1:14" x14ac:dyDescent="0.3">
      <c r="A2432" t="s">
        <v>115</v>
      </c>
      <c r="B2432" t="s">
        <v>136</v>
      </c>
      <c r="C2432">
        <v>870</v>
      </c>
      <c r="D2432" s="1">
        <v>0.40569260000000001</v>
      </c>
      <c r="E2432" s="1">
        <v>5.6319229999999996</v>
      </c>
      <c r="F2432">
        <v>1</v>
      </c>
      <c r="G2432" t="s">
        <v>117</v>
      </c>
      <c r="H2432" t="s">
        <v>118</v>
      </c>
      <c r="I2432">
        <v>0</v>
      </c>
      <c r="J2432" t="s">
        <v>119</v>
      </c>
      <c r="K2432" t="s">
        <v>132</v>
      </c>
      <c r="L2432" t="s">
        <v>130</v>
      </c>
      <c r="M2432" t="s">
        <v>122</v>
      </c>
      <c r="N2432" s="2">
        <v>43200</v>
      </c>
    </row>
    <row r="2433" spans="1:14" x14ac:dyDescent="0.3">
      <c r="A2433" t="s">
        <v>115</v>
      </c>
      <c r="B2433" t="s">
        <v>136</v>
      </c>
      <c r="C2433">
        <v>870</v>
      </c>
      <c r="D2433" s="1">
        <v>0.4065897</v>
      </c>
      <c r="E2433" s="1">
        <v>5.759919</v>
      </c>
      <c r="F2433">
        <v>2</v>
      </c>
      <c r="G2433" t="s">
        <v>117</v>
      </c>
      <c r="H2433" t="s">
        <v>118</v>
      </c>
      <c r="I2433">
        <v>0</v>
      </c>
      <c r="J2433" t="s">
        <v>119</v>
      </c>
      <c r="K2433" t="s">
        <v>132</v>
      </c>
      <c r="L2433" t="s">
        <v>130</v>
      </c>
      <c r="M2433" t="s">
        <v>122</v>
      </c>
      <c r="N2433" s="2">
        <v>43200</v>
      </c>
    </row>
    <row r="2434" spans="1:14" x14ac:dyDescent="0.3">
      <c r="A2434" t="s">
        <v>115</v>
      </c>
      <c r="B2434" t="s">
        <v>136</v>
      </c>
      <c r="C2434">
        <v>870</v>
      </c>
      <c r="D2434" s="1">
        <v>0.4003679</v>
      </c>
      <c r="E2434" s="1">
        <v>5.6543549999999998</v>
      </c>
      <c r="F2434">
        <v>3</v>
      </c>
      <c r="G2434" t="s">
        <v>117</v>
      </c>
      <c r="H2434" t="s">
        <v>118</v>
      </c>
      <c r="I2434">
        <v>0</v>
      </c>
      <c r="J2434" t="s">
        <v>119</v>
      </c>
      <c r="K2434" t="s">
        <v>132</v>
      </c>
      <c r="L2434" t="s">
        <v>130</v>
      </c>
      <c r="M2434" t="s">
        <v>122</v>
      </c>
      <c r="N2434" s="2">
        <v>43200</v>
      </c>
    </row>
    <row r="2435" spans="1:14" x14ac:dyDescent="0.3">
      <c r="A2435" t="s">
        <v>115</v>
      </c>
      <c r="B2435" t="s">
        <v>136</v>
      </c>
      <c r="C2435">
        <v>870</v>
      </c>
      <c r="D2435" s="1">
        <v>0.3962213</v>
      </c>
      <c r="E2435" s="1">
        <v>5.6079109999999996</v>
      </c>
      <c r="F2435">
        <v>4</v>
      </c>
      <c r="G2435" t="s">
        <v>117</v>
      </c>
      <c r="H2435" t="s">
        <v>118</v>
      </c>
      <c r="I2435">
        <v>0</v>
      </c>
      <c r="J2435" t="s">
        <v>119</v>
      </c>
      <c r="K2435" t="s">
        <v>132</v>
      </c>
      <c r="L2435" t="s">
        <v>130</v>
      </c>
      <c r="M2435" t="s">
        <v>122</v>
      </c>
      <c r="N2435" s="2">
        <v>43200</v>
      </c>
    </row>
    <row r="2436" spans="1:14" x14ac:dyDescent="0.3">
      <c r="A2436" t="s">
        <v>115</v>
      </c>
      <c r="B2436" t="s">
        <v>136</v>
      </c>
      <c r="C2436">
        <v>870</v>
      </c>
      <c r="D2436" s="1">
        <v>0.40224169999999998</v>
      </c>
      <c r="E2436" s="1">
        <v>5.6617449999999998</v>
      </c>
      <c r="F2436">
        <v>5</v>
      </c>
      <c r="G2436" t="s">
        <v>117</v>
      </c>
      <c r="H2436" t="s">
        <v>118</v>
      </c>
      <c r="I2436">
        <v>0</v>
      </c>
      <c r="J2436" t="s">
        <v>119</v>
      </c>
      <c r="K2436" t="s">
        <v>132</v>
      </c>
      <c r="L2436" t="s">
        <v>130</v>
      </c>
      <c r="M2436" t="s">
        <v>122</v>
      </c>
      <c r="N2436" s="2">
        <v>43200</v>
      </c>
    </row>
    <row r="2437" spans="1:14" x14ac:dyDescent="0.3">
      <c r="A2437" t="s">
        <v>115</v>
      </c>
      <c r="B2437" t="s">
        <v>136</v>
      </c>
      <c r="C2437">
        <v>880</v>
      </c>
      <c r="D2437" s="1">
        <v>0.40872170000000002</v>
      </c>
      <c r="E2437" s="1">
        <v>5.5109810000000001</v>
      </c>
      <c r="F2437">
        <v>1</v>
      </c>
      <c r="G2437" t="s">
        <v>117</v>
      </c>
      <c r="H2437" t="s">
        <v>118</v>
      </c>
      <c r="I2437">
        <v>0</v>
      </c>
      <c r="J2437" t="s">
        <v>119</v>
      </c>
      <c r="K2437" t="s">
        <v>132</v>
      </c>
      <c r="L2437" t="s">
        <v>130</v>
      </c>
      <c r="M2437" t="s">
        <v>122</v>
      </c>
      <c r="N2437" s="2">
        <v>43200</v>
      </c>
    </row>
    <row r="2438" spans="1:14" x14ac:dyDescent="0.3">
      <c r="A2438" t="s">
        <v>115</v>
      </c>
      <c r="B2438" t="s">
        <v>136</v>
      </c>
      <c r="C2438">
        <v>880</v>
      </c>
      <c r="D2438" s="1">
        <v>0.41045179999999998</v>
      </c>
      <c r="E2438" s="1">
        <v>5.5520670000000001</v>
      </c>
      <c r="F2438">
        <v>2</v>
      </c>
      <c r="G2438" t="s">
        <v>117</v>
      </c>
      <c r="H2438" t="s">
        <v>118</v>
      </c>
      <c r="I2438">
        <v>0</v>
      </c>
      <c r="J2438" t="s">
        <v>119</v>
      </c>
      <c r="K2438" t="s">
        <v>132</v>
      </c>
      <c r="L2438" t="s">
        <v>130</v>
      </c>
      <c r="M2438" t="s">
        <v>122</v>
      </c>
      <c r="N2438" s="2">
        <v>43200</v>
      </c>
    </row>
    <row r="2439" spans="1:14" x14ac:dyDescent="0.3">
      <c r="A2439" t="s">
        <v>115</v>
      </c>
      <c r="B2439" t="s">
        <v>136</v>
      </c>
      <c r="C2439">
        <v>880</v>
      </c>
      <c r="D2439" s="1">
        <v>0.4115528</v>
      </c>
      <c r="E2439" s="1">
        <v>5.5673560000000002</v>
      </c>
      <c r="F2439">
        <v>3</v>
      </c>
      <c r="G2439" t="s">
        <v>117</v>
      </c>
      <c r="H2439" t="s">
        <v>118</v>
      </c>
      <c r="I2439">
        <v>0</v>
      </c>
      <c r="J2439" t="s">
        <v>119</v>
      </c>
      <c r="K2439" t="s">
        <v>132</v>
      </c>
      <c r="L2439" t="s">
        <v>130</v>
      </c>
      <c r="M2439" t="s">
        <v>122</v>
      </c>
      <c r="N2439" s="2">
        <v>43200</v>
      </c>
    </row>
    <row r="2440" spans="1:14" x14ac:dyDescent="0.3">
      <c r="A2440" t="s">
        <v>115</v>
      </c>
      <c r="B2440" t="s">
        <v>136</v>
      </c>
      <c r="C2440">
        <v>880</v>
      </c>
      <c r="D2440" s="1">
        <v>0.40776829999999997</v>
      </c>
      <c r="E2440" s="1">
        <v>5.5295949999999996</v>
      </c>
      <c r="F2440">
        <v>4</v>
      </c>
      <c r="G2440" t="s">
        <v>117</v>
      </c>
      <c r="H2440" t="s">
        <v>118</v>
      </c>
      <c r="I2440">
        <v>0</v>
      </c>
      <c r="J2440" t="s">
        <v>119</v>
      </c>
      <c r="K2440" t="s">
        <v>132</v>
      </c>
      <c r="L2440" t="s">
        <v>130</v>
      </c>
      <c r="M2440" t="s">
        <v>122</v>
      </c>
      <c r="N2440" s="2">
        <v>43200</v>
      </c>
    </row>
    <row r="2441" spans="1:14" x14ac:dyDescent="0.3">
      <c r="A2441" t="s">
        <v>115</v>
      </c>
      <c r="B2441" t="s">
        <v>136</v>
      </c>
      <c r="C2441">
        <v>880</v>
      </c>
      <c r="D2441" s="1">
        <v>0.4035202</v>
      </c>
      <c r="E2441" s="1">
        <v>5.5200209999999998</v>
      </c>
      <c r="F2441">
        <v>5</v>
      </c>
      <c r="G2441" t="s">
        <v>117</v>
      </c>
      <c r="H2441" t="s">
        <v>118</v>
      </c>
      <c r="I2441">
        <v>0</v>
      </c>
      <c r="J2441" t="s">
        <v>119</v>
      </c>
      <c r="K2441" t="s">
        <v>132</v>
      </c>
      <c r="L2441" t="s">
        <v>130</v>
      </c>
      <c r="M2441" t="s">
        <v>122</v>
      </c>
      <c r="N2441" s="2">
        <v>43200</v>
      </c>
    </row>
    <row r="2442" spans="1:14" x14ac:dyDescent="0.3">
      <c r="A2442" t="s">
        <v>115</v>
      </c>
      <c r="B2442" t="s">
        <v>136</v>
      </c>
      <c r="C2442">
        <v>890</v>
      </c>
      <c r="D2442" s="1">
        <v>0.40496749999999998</v>
      </c>
      <c r="E2442" s="1">
        <v>5.3076749999999997</v>
      </c>
      <c r="F2442">
        <v>1</v>
      </c>
      <c r="G2442" t="s">
        <v>117</v>
      </c>
      <c r="H2442" t="s">
        <v>118</v>
      </c>
      <c r="I2442">
        <v>0</v>
      </c>
      <c r="J2442" t="s">
        <v>119</v>
      </c>
      <c r="K2442" t="s">
        <v>132</v>
      </c>
      <c r="L2442" t="s">
        <v>130</v>
      </c>
      <c r="M2442" t="s">
        <v>122</v>
      </c>
      <c r="N2442" s="2">
        <v>43200</v>
      </c>
    </row>
    <row r="2443" spans="1:14" x14ac:dyDescent="0.3">
      <c r="A2443" t="s">
        <v>115</v>
      </c>
      <c r="B2443" t="s">
        <v>136</v>
      </c>
      <c r="C2443">
        <v>890</v>
      </c>
      <c r="D2443" s="1">
        <v>0.40068710000000002</v>
      </c>
      <c r="E2443" s="1">
        <v>5.2216639999999996</v>
      </c>
      <c r="F2443">
        <v>2</v>
      </c>
      <c r="G2443" t="s">
        <v>117</v>
      </c>
      <c r="H2443" t="s">
        <v>118</v>
      </c>
      <c r="I2443">
        <v>0</v>
      </c>
      <c r="J2443" t="s">
        <v>119</v>
      </c>
      <c r="K2443" t="s">
        <v>132</v>
      </c>
      <c r="L2443" t="s">
        <v>130</v>
      </c>
      <c r="M2443" t="s">
        <v>122</v>
      </c>
      <c r="N2443" s="2">
        <v>43200</v>
      </c>
    </row>
    <row r="2444" spans="1:14" x14ac:dyDescent="0.3">
      <c r="A2444" t="s">
        <v>115</v>
      </c>
      <c r="B2444" t="s">
        <v>136</v>
      </c>
      <c r="C2444">
        <v>890</v>
      </c>
      <c r="D2444" s="1">
        <v>0.4032483</v>
      </c>
      <c r="E2444" s="1">
        <v>5.1922090000000001</v>
      </c>
      <c r="F2444">
        <v>3</v>
      </c>
      <c r="G2444" t="s">
        <v>117</v>
      </c>
      <c r="H2444" t="s">
        <v>118</v>
      </c>
      <c r="I2444">
        <v>0</v>
      </c>
      <c r="J2444" t="s">
        <v>119</v>
      </c>
      <c r="K2444" t="s">
        <v>132</v>
      </c>
      <c r="L2444" t="s">
        <v>130</v>
      </c>
      <c r="M2444" t="s">
        <v>122</v>
      </c>
      <c r="N2444" s="2">
        <v>43200</v>
      </c>
    </row>
    <row r="2445" spans="1:14" x14ac:dyDescent="0.3">
      <c r="A2445" t="s">
        <v>115</v>
      </c>
      <c r="B2445" t="s">
        <v>136</v>
      </c>
      <c r="C2445">
        <v>890</v>
      </c>
      <c r="D2445" s="1">
        <v>0.40325759999999999</v>
      </c>
      <c r="E2445" s="1">
        <v>5.2685459999999997</v>
      </c>
      <c r="F2445">
        <v>4</v>
      </c>
      <c r="G2445" t="s">
        <v>117</v>
      </c>
      <c r="H2445" t="s">
        <v>118</v>
      </c>
      <c r="I2445">
        <v>0</v>
      </c>
      <c r="J2445" t="s">
        <v>119</v>
      </c>
      <c r="K2445" t="s">
        <v>132</v>
      </c>
      <c r="L2445" t="s">
        <v>130</v>
      </c>
      <c r="M2445" t="s">
        <v>122</v>
      </c>
      <c r="N2445" s="2">
        <v>43200</v>
      </c>
    </row>
    <row r="2446" spans="1:14" x14ac:dyDescent="0.3">
      <c r="A2446" t="s">
        <v>115</v>
      </c>
      <c r="B2446" t="s">
        <v>136</v>
      </c>
      <c r="C2446">
        <v>890</v>
      </c>
      <c r="D2446" s="1">
        <v>0.40475240000000001</v>
      </c>
      <c r="E2446" s="1">
        <v>5.3035779999999999</v>
      </c>
      <c r="F2446">
        <v>5</v>
      </c>
      <c r="G2446" t="s">
        <v>117</v>
      </c>
      <c r="H2446" t="s">
        <v>118</v>
      </c>
      <c r="I2446">
        <v>0</v>
      </c>
      <c r="J2446" t="s">
        <v>119</v>
      </c>
      <c r="K2446" t="s">
        <v>132</v>
      </c>
      <c r="L2446" t="s">
        <v>130</v>
      </c>
      <c r="M2446" t="s">
        <v>122</v>
      </c>
      <c r="N2446" s="2">
        <v>43200</v>
      </c>
    </row>
    <row r="2447" spans="1:14" x14ac:dyDescent="0.3">
      <c r="A2447" t="s">
        <v>115</v>
      </c>
      <c r="B2447" t="s">
        <v>136</v>
      </c>
      <c r="C2447">
        <v>900</v>
      </c>
      <c r="D2447" s="1">
        <v>0.45551209999999998</v>
      </c>
      <c r="E2447" s="1">
        <v>5.1684260000000002</v>
      </c>
      <c r="F2447">
        <v>1</v>
      </c>
      <c r="G2447" t="s">
        <v>117</v>
      </c>
      <c r="H2447" t="s">
        <v>118</v>
      </c>
      <c r="I2447">
        <v>0</v>
      </c>
      <c r="J2447" t="s">
        <v>119</v>
      </c>
      <c r="K2447" t="s">
        <v>132</v>
      </c>
      <c r="L2447" t="s">
        <v>130</v>
      </c>
      <c r="M2447" t="s">
        <v>122</v>
      </c>
      <c r="N2447" s="2">
        <v>43200</v>
      </c>
    </row>
    <row r="2448" spans="1:14" x14ac:dyDescent="0.3">
      <c r="A2448" t="s">
        <v>115</v>
      </c>
      <c r="B2448" t="s">
        <v>136</v>
      </c>
      <c r="C2448">
        <v>900</v>
      </c>
      <c r="D2448" s="1">
        <v>0.44328400000000001</v>
      </c>
      <c r="E2448" s="1">
        <v>5.0719789999999998</v>
      </c>
      <c r="F2448">
        <v>2</v>
      </c>
      <c r="G2448" t="s">
        <v>117</v>
      </c>
      <c r="H2448" t="s">
        <v>118</v>
      </c>
      <c r="I2448">
        <v>0</v>
      </c>
      <c r="J2448" t="s">
        <v>119</v>
      </c>
      <c r="K2448" t="s">
        <v>132</v>
      </c>
      <c r="L2448" t="s">
        <v>130</v>
      </c>
      <c r="M2448" t="s">
        <v>122</v>
      </c>
      <c r="N2448" s="2">
        <v>43200</v>
      </c>
    </row>
    <row r="2449" spans="1:14" x14ac:dyDescent="0.3">
      <c r="A2449" t="s">
        <v>115</v>
      </c>
      <c r="B2449" t="s">
        <v>136</v>
      </c>
      <c r="C2449">
        <v>900</v>
      </c>
      <c r="D2449" s="1">
        <v>0.43777149999999998</v>
      </c>
      <c r="E2449" s="1">
        <v>5.0110150000000004</v>
      </c>
      <c r="F2449">
        <v>3</v>
      </c>
      <c r="G2449" t="s">
        <v>117</v>
      </c>
      <c r="H2449" t="s">
        <v>118</v>
      </c>
      <c r="I2449">
        <v>0</v>
      </c>
      <c r="J2449" t="s">
        <v>119</v>
      </c>
      <c r="K2449" t="s">
        <v>132</v>
      </c>
      <c r="L2449" t="s">
        <v>130</v>
      </c>
      <c r="M2449" t="s">
        <v>122</v>
      </c>
      <c r="N2449" s="2">
        <v>43200</v>
      </c>
    </row>
    <row r="2450" spans="1:14" x14ac:dyDescent="0.3">
      <c r="A2450" t="s">
        <v>115</v>
      </c>
      <c r="B2450" t="s">
        <v>136</v>
      </c>
      <c r="C2450">
        <v>900</v>
      </c>
      <c r="D2450" s="1">
        <v>0.4502854</v>
      </c>
      <c r="E2450" s="1">
        <v>5.1687859999999999</v>
      </c>
      <c r="F2450">
        <v>4</v>
      </c>
      <c r="G2450" t="s">
        <v>117</v>
      </c>
      <c r="H2450" t="s">
        <v>118</v>
      </c>
      <c r="I2450">
        <v>0</v>
      </c>
      <c r="J2450" t="s">
        <v>119</v>
      </c>
      <c r="K2450" t="s">
        <v>132</v>
      </c>
      <c r="L2450" t="s">
        <v>130</v>
      </c>
      <c r="M2450" t="s">
        <v>122</v>
      </c>
      <c r="N2450" s="2">
        <v>43200</v>
      </c>
    </row>
    <row r="2451" spans="1:14" x14ac:dyDescent="0.3">
      <c r="A2451" t="s">
        <v>115</v>
      </c>
      <c r="B2451" t="s">
        <v>136</v>
      </c>
      <c r="C2451">
        <v>900</v>
      </c>
      <c r="D2451" s="1">
        <v>0.44400210000000001</v>
      </c>
      <c r="E2451" s="1">
        <v>5.1119329999999996</v>
      </c>
      <c r="F2451">
        <v>5</v>
      </c>
      <c r="G2451" t="s">
        <v>117</v>
      </c>
      <c r="H2451" t="s">
        <v>118</v>
      </c>
      <c r="I2451">
        <v>0</v>
      </c>
      <c r="J2451" t="s">
        <v>119</v>
      </c>
      <c r="K2451" t="s">
        <v>132</v>
      </c>
      <c r="L2451" t="s">
        <v>130</v>
      </c>
      <c r="M2451" t="s">
        <v>122</v>
      </c>
      <c r="N2451" s="2">
        <v>43200</v>
      </c>
    </row>
    <row r="2452" spans="1:14" x14ac:dyDescent="0.3">
      <c r="A2452" t="s">
        <v>115</v>
      </c>
      <c r="B2452" t="s">
        <v>136</v>
      </c>
      <c r="C2452">
        <v>910</v>
      </c>
      <c r="D2452" s="1">
        <v>0.47569489999999998</v>
      </c>
      <c r="E2452" s="1">
        <v>5.0401129999999998</v>
      </c>
      <c r="F2452">
        <v>1</v>
      </c>
      <c r="G2452" t="s">
        <v>117</v>
      </c>
      <c r="H2452" t="s">
        <v>118</v>
      </c>
      <c r="I2452">
        <v>0</v>
      </c>
      <c r="J2452" t="s">
        <v>119</v>
      </c>
      <c r="K2452" t="s">
        <v>132</v>
      </c>
      <c r="L2452" t="s">
        <v>130</v>
      </c>
      <c r="M2452" t="s">
        <v>122</v>
      </c>
      <c r="N2452" s="2">
        <v>43200</v>
      </c>
    </row>
    <row r="2453" spans="1:14" x14ac:dyDescent="0.3">
      <c r="A2453" t="s">
        <v>115</v>
      </c>
      <c r="B2453" t="s">
        <v>136</v>
      </c>
      <c r="C2453">
        <v>910</v>
      </c>
      <c r="D2453" s="1">
        <v>0.46839059999999999</v>
      </c>
      <c r="E2453" s="1">
        <v>5.0681419999999999</v>
      </c>
      <c r="F2453">
        <v>2</v>
      </c>
      <c r="G2453" t="s">
        <v>117</v>
      </c>
      <c r="H2453" t="s">
        <v>118</v>
      </c>
      <c r="I2453">
        <v>0</v>
      </c>
      <c r="J2453" t="s">
        <v>119</v>
      </c>
      <c r="K2453" t="s">
        <v>132</v>
      </c>
      <c r="L2453" t="s">
        <v>130</v>
      </c>
      <c r="M2453" t="s">
        <v>122</v>
      </c>
      <c r="N2453" s="2">
        <v>43200</v>
      </c>
    </row>
    <row r="2454" spans="1:14" x14ac:dyDescent="0.3">
      <c r="A2454" t="s">
        <v>115</v>
      </c>
      <c r="B2454" t="s">
        <v>136</v>
      </c>
      <c r="C2454">
        <v>910</v>
      </c>
      <c r="D2454" s="1">
        <v>0.48287799999999997</v>
      </c>
      <c r="E2454" s="1">
        <v>5.1316379999999997</v>
      </c>
      <c r="F2454">
        <v>3</v>
      </c>
      <c r="G2454" t="s">
        <v>117</v>
      </c>
      <c r="H2454" t="s">
        <v>118</v>
      </c>
      <c r="I2454">
        <v>0</v>
      </c>
      <c r="J2454" t="s">
        <v>119</v>
      </c>
      <c r="K2454" t="s">
        <v>132</v>
      </c>
      <c r="L2454" t="s">
        <v>130</v>
      </c>
      <c r="M2454" t="s">
        <v>122</v>
      </c>
      <c r="N2454" s="2">
        <v>43200</v>
      </c>
    </row>
    <row r="2455" spans="1:14" x14ac:dyDescent="0.3">
      <c r="A2455" t="s">
        <v>115</v>
      </c>
      <c r="B2455" t="s">
        <v>136</v>
      </c>
      <c r="C2455">
        <v>910</v>
      </c>
      <c r="D2455" s="1">
        <v>0.47107700000000002</v>
      </c>
      <c r="E2455" s="1">
        <v>5.0239330000000004</v>
      </c>
      <c r="F2455">
        <v>4</v>
      </c>
      <c r="G2455" t="s">
        <v>117</v>
      </c>
      <c r="H2455" t="s">
        <v>118</v>
      </c>
      <c r="I2455">
        <v>0</v>
      </c>
      <c r="J2455" t="s">
        <v>119</v>
      </c>
      <c r="K2455" t="s">
        <v>132</v>
      </c>
      <c r="L2455" t="s">
        <v>130</v>
      </c>
      <c r="M2455" t="s">
        <v>122</v>
      </c>
      <c r="N2455" s="2">
        <v>43200</v>
      </c>
    </row>
    <row r="2456" spans="1:14" x14ac:dyDescent="0.3">
      <c r="A2456" t="s">
        <v>115</v>
      </c>
      <c r="B2456" t="s">
        <v>136</v>
      </c>
      <c r="C2456">
        <v>910</v>
      </c>
      <c r="D2456" s="1">
        <v>0.47900409999999999</v>
      </c>
      <c r="E2456" s="1">
        <v>5.0957239999999997</v>
      </c>
      <c r="F2456">
        <v>5</v>
      </c>
      <c r="G2456" t="s">
        <v>117</v>
      </c>
      <c r="H2456" t="s">
        <v>118</v>
      </c>
      <c r="I2456">
        <v>0</v>
      </c>
      <c r="J2456" t="s">
        <v>119</v>
      </c>
      <c r="K2456" t="s">
        <v>132</v>
      </c>
      <c r="L2456" t="s">
        <v>130</v>
      </c>
      <c r="M2456" t="s">
        <v>122</v>
      </c>
      <c r="N2456" s="2">
        <v>43200</v>
      </c>
    </row>
    <row r="2457" spans="1:14" x14ac:dyDescent="0.3">
      <c r="A2457" t="s">
        <v>115</v>
      </c>
      <c r="B2457" t="s">
        <v>136</v>
      </c>
      <c r="C2457">
        <v>920</v>
      </c>
      <c r="D2457" s="1">
        <v>0.40869739999999999</v>
      </c>
      <c r="E2457" s="1">
        <v>4.9548030000000001</v>
      </c>
      <c r="F2457">
        <v>1</v>
      </c>
      <c r="G2457" t="s">
        <v>117</v>
      </c>
      <c r="H2457" t="s">
        <v>118</v>
      </c>
      <c r="I2457">
        <v>0</v>
      </c>
      <c r="J2457" t="s">
        <v>119</v>
      </c>
      <c r="K2457" t="s">
        <v>132</v>
      </c>
      <c r="L2457" t="s">
        <v>130</v>
      </c>
      <c r="M2457" t="s">
        <v>122</v>
      </c>
      <c r="N2457" s="2">
        <v>43200</v>
      </c>
    </row>
    <row r="2458" spans="1:14" x14ac:dyDescent="0.3">
      <c r="A2458" t="s">
        <v>115</v>
      </c>
      <c r="B2458" t="s">
        <v>136</v>
      </c>
      <c r="C2458">
        <v>920</v>
      </c>
      <c r="D2458" s="1">
        <v>0.4040319</v>
      </c>
      <c r="E2458" s="1">
        <v>4.9782539999999997</v>
      </c>
      <c r="F2458">
        <v>2</v>
      </c>
      <c r="G2458" t="s">
        <v>117</v>
      </c>
      <c r="H2458" t="s">
        <v>118</v>
      </c>
      <c r="I2458">
        <v>0</v>
      </c>
      <c r="J2458" t="s">
        <v>119</v>
      </c>
      <c r="K2458" t="s">
        <v>132</v>
      </c>
      <c r="L2458" t="s">
        <v>130</v>
      </c>
      <c r="M2458" t="s">
        <v>122</v>
      </c>
      <c r="N2458" s="2">
        <v>43200</v>
      </c>
    </row>
    <row r="2459" spans="1:14" x14ac:dyDescent="0.3">
      <c r="A2459" t="s">
        <v>115</v>
      </c>
      <c r="B2459" t="s">
        <v>136</v>
      </c>
      <c r="C2459">
        <v>920</v>
      </c>
      <c r="D2459" s="1">
        <v>0.40786679999999997</v>
      </c>
      <c r="E2459" s="1">
        <v>5.0371050000000004</v>
      </c>
      <c r="F2459">
        <v>3</v>
      </c>
      <c r="G2459" t="s">
        <v>117</v>
      </c>
      <c r="H2459" t="s">
        <v>118</v>
      </c>
      <c r="I2459">
        <v>0</v>
      </c>
      <c r="J2459" t="s">
        <v>119</v>
      </c>
      <c r="K2459" t="s">
        <v>132</v>
      </c>
      <c r="L2459" t="s">
        <v>130</v>
      </c>
      <c r="M2459" t="s">
        <v>122</v>
      </c>
      <c r="N2459" s="2">
        <v>43200</v>
      </c>
    </row>
    <row r="2460" spans="1:14" x14ac:dyDescent="0.3">
      <c r="A2460" t="s">
        <v>115</v>
      </c>
      <c r="B2460" t="s">
        <v>136</v>
      </c>
      <c r="C2460">
        <v>920</v>
      </c>
      <c r="D2460" s="1">
        <v>0.39629740000000002</v>
      </c>
      <c r="E2460" s="1">
        <v>4.914879</v>
      </c>
      <c r="F2460">
        <v>4</v>
      </c>
      <c r="G2460" t="s">
        <v>117</v>
      </c>
      <c r="H2460" t="s">
        <v>118</v>
      </c>
      <c r="I2460">
        <v>0</v>
      </c>
      <c r="J2460" t="s">
        <v>119</v>
      </c>
      <c r="K2460" t="s">
        <v>132</v>
      </c>
      <c r="L2460" t="s">
        <v>130</v>
      </c>
      <c r="M2460" t="s">
        <v>122</v>
      </c>
      <c r="N2460" s="2">
        <v>43200</v>
      </c>
    </row>
    <row r="2461" spans="1:14" x14ac:dyDescent="0.3">
      <c r="A2461" t="s">
        <v>115</v>
      </c>
      <c r="B2461" t="s">
        <v>136</v>
      </c>
      <c r="C2461">
        <v>920</v>
      </c>
      <c r="D2461" s="1">
        <v>0.40663539999999998</v>
      </c>
      <c r="E2461" s="1">
        <v>5.0422969999999996</v>
      </c>
      <c r="F2461">
        <v>5</v>
      </c>
      <c r="G2461" t="s">
        <v>117</v>
      </c>
      <c r="H2461" t="s">
        <v>118</v>
      </c>
      <c r="I2461">
        <v>0</v>
      </c>
      <c r="J2461" t="s">
        <v>119</v>
      </c>
      <c r="K2461" t="s">
        <v>132</v>
      </c>
      <c r="L2461" t="s">
        <v>130</v>
      </c>
      <c r="M2461" t="s">
        <v>122</v>
      </c>
      <c r="N2461" s="2">
        <v>43200</v>
      </c>
    </row>
    <row r="2462" spans="1:14" x14ac:dyDescent="0.3">
      <c r="A2462" t="s">
        <v>115</v>
      </c>
      <c r="B2462" t="s">
        <v>136</v>
      </c>
      <c r="C2462">
        <v>930</v>
      </c>
      <c r="D2462" s="1">
        <v>0.38561519999999999</v>
      </c>
      <c r="E2462" s="1">
        <v>4.8935779999999998</v>
      </c>
      <c r="F2462">
        <v>1</v>
      </c>
      <c r="G2462" t="s">
        <v>117</v>
      </c>
      <c r="H2462" t="s">
        <v>118</v>
      </c>
      <c r="I2462">
        <v>0</v>
      </c>
      <c r="J2462" t="s">
        <v>119</v>
      </c>
      <c r="K2462" t="s">
        <v>132</v>
      </c>
      <c r="L2462" t="s">
        <v>130</v>
      </c>
      <c r="M2462" t="s">
        <v>122</v>
      </c>
      <c r="N2462" s="2">
        <v>43200</v>
      </c>
    </row>
    <row r="2463" spans="1:14" x14ac:dyDescent="0.3">
      <c r="A2463" t="s">
        <v>115</v>
      </c>
      <c r="B2463" t="s">
        <v>136</v>
      </c>
      <c r="C2463">
        <v>930</v>
      </c>
      <c r="D2463" s="1">
        <v>0.38444729999999999</v>
      </c>
      <c r="E2463" s="1">
        <v>4.8752149999999999</v>
      </c>
      <c r="F2463">
        <v>2</v>
      </c>
      <c r="G2463" t="s">
        <v>117</v>
      </c>
      <c r="H2463" t="s">
        <v>118</v>
      </c>
      <c r="I2463">
        <v>0</v>
      </c>
      <c r="J2463" t="s">
        <v>119</v>
      </c>
      <c r="K2463" t="s">
        <v>132</v>
      </c>
      <c r="L2463" t="s">
        <v>130</v>
      </c>
      <c r="M2463" t="s">
        <v>122</v>
      </c>
      <c r="N2463" s="2">
        <v>43200</v>
      </c>
    </row>
    <row r="2464" spans="1:14" x14ac:dyDescent="0.3">
      <c r="A2464" t="s">
        <v>115</v>
      </c>
      <c r="B2464" t="s">
        <v>136</v>
      </c>
      <c r="C2464">
        <v>930</v>
      </c>
      <c r="D2464" s="1">
        <v>0.38323849999999998</v>
      </c>
      <c r="E2464" s="1">
        <v>4.8617369999999998</v>
      </c>
      <c r="F2464">
        <v>3</v>
      </c>
      <c r="G2464" t="s">
        <v>117</v>
      </c>
      <c r="H2464" t="s">
        <v>118</v>
      </c>
      <c r="I2464">
        <v>0</v>
      </c>
      <c r="J2464" t="s">
        <v>119</v>
      </c>
      <c r="K2464" t="s">
        <v>132</v>
      </c>
      <c r="L2464" t="s">
        <v>130</v>
      </c>
      <c r="M2464" t="s">
        <v>122</v>
      </c>
      <c r="N2464" s="2">
        <v>43200</v>
      </c>
    </row>
    <row r="2465" spans="1:14" x14ac:dyDescent="0.3">
      <c r="A2465" t="s">
        <v>115</v>
      </c>
      <c r="B2465" t="s">
        <v>136</v>
      </c>
      <c r="C2465">
        <v>930</v>
      </c>
      <c r="D2465" s="1">
        <v>0.37933549999999999</v>
      </c>
      <c r="E2465" s="1">
        <v>4.8241899999999998</v>
      </c>
      <c r="F2465">
        <v>4</v>
      </c>
      <c r="G2465" t="s">
        <v>117</v>
      </c>
      <c r="H2465" t="s">
        <v>118</v>
      </c>
      <c r="I2465">
        <v>0</v>
      </c>
      <c r="J2465" t="s">
        <v>119</v>
      </c>
      <c r="K2465" t="s">
        <v>132</v>
      </c>
      <c r="L2465" t="s">
        <v>130</v>
      </c>
      <c r="M2465" t="s">
        <v>122</v>
      </c>
      <c r="N2465" s="2">
        <v>43200</v>
      </c>
    </row>
    <row r="2466" spans="1:14" x14ac:dyDescent="0.3">
      <c r="A2466" t="s">
        <v>115</v>
      </c>
      <c r="B2466" t="s">
        <v>136</v>
      </c>
      <c r="C2466">
        <v>930</v>
      </c>
      <c r="D2466" s="1">
        <v>0.37072270000000002</v>
      </c>
      <c r="E2466" s="1">
        <v>4.7355549999999997</v>
      </c>
      <c r="F2466">
        <v>5</v>
      </c>
      <c r="G2466" t="s">
        <v>117</v>
      </c>
      <c r="H2466" t="s">
        <v>118</v>
      </c>
      <c r="I2466">
        <v>0</v>
      </c>
      <c r="J2466" t="s">
        <v>119</v>
      </c>
      <c r="K2466" t="s">
        <v>132</v>
      </c>
      <c r="L2466" t="s">
        <v>130</v>
      </c>
      <c r="M2466" t="s">
        <v>122</v>
      </c>
      <c r="N2466" s="2">
        <v>43200</v>
      </c>
    </row>
    <row r="2467" spans="1:14" x14ac:dyDescent="0.3">
      <c r="A2467" t="s">
        <v>115</v>
      </c>
      <c r="B2467" t="s">
        <v>136</v>
      </c>
      <c r="C2467">
        <v>940</v>
      </c>
      <c r="D2467" s="1">
        <v>0.3797721</v>
      </c>
      <c r="E2467" s="1">
        <v>4.6404670000000001</v>
      </c>
      <c r="F2467">
        <v>1</v>
      </c>
      <c r="G2467" t="s">
        <v>117</v>
      </c>
      <c r="H2467" t="s">
        <v>118</v>
      </c>
      <c r="I2467">
        <v>0</v>
      </c>
      <c r="J2467" t="s">
        <v>119</v>
      </c>
      <c r="K2467" t="s">
        <v>132</v>
      </c>
      <c r="L2467" t="s">
        <v>130</v>
      </c>
      <c r="M2467" t="s">
        <v>122</v>
      </c>
      <c r="N2467" s="2">
        <v>43200</v>
      </c>
    </row>
    <row r="2468" spans="1:14" x14ac:dyDescent="0.3">
      <c r="A2468" t="s">
        <v>115</v>
      </c>
      <c r="B2468" t="s">
        <v>136</v>
      </c>
      <c r="C2468">
        <v>940</v>
      </c>
      <c r="D2468" s="1">
        <v>0.38295750000000001</v>
      </c>
      <c r="E2468" s="1">
        <v>4.6565300000000001</v>
      </c>
      <c r="F2468">
        <v>2</v>
      </c>
      <c r="G2468" t="s">
        <v>117</v>
      </c>
      <c r="H2468" t="s">
        <v>118</v>
      </c>
      <c r="I2468">
        <v>0</v>
      </c>
      <c r="J2468" t="s">
        <v>119</v>
      </c>
      <c r="K2468" t="s">
        <v>132</v>
      </c>
      <c r="L2468" t="s">
        <v>130</v>
      </c>
      <c r="M2468" t="s">
        <v>122</v>
      </c>
      <c r="N2468" s="2">
        <v>43200</v>
      </c>
    </row>
    <row r="2469" spans="1:14" x14ac:dyDescent="0.3">
      <c r="A2469" t="s">
        <v>115</v>
      </c>
      <c r="B2469" t="s">
        <v>136</v>
      </c>
      <c r="C2469">
        <v>940</v>
      </c>
      <c r="D2469" s="1">
        <v>0.380463</v>
      </c>
      <c r="E2469" s="1">
        <v>4.6658109999999997</v>
      </c>
      <c r="F2469">
        <v>3</v>
      </c>
      <c r="G2469" t="s">
        <v>117</v>
      </c>
      <c r="H2469" t="s">
        <v>118</v>
      </c>
      <c r="I2469">
        <v>0</v>
      </c>
      <c r="J2469" t="s">
        <v>119</v>
      </c>
      <c r="K2469" t="s">
        <v>132</v>
      </c>
      <c r="L2469" t="s">
        <v>130</v>
      </c>
      <c r="M2469" t="s">
        <v>122</v>
      </c>
      <c r="N2469" s="2">
        <v>43200</v>
      </c>
    </row>
    <row r="2470" spans="1:14" x14ac:dyDescent="0.3">
      <c r="A2470" t="s">
        <v>115</v>
      </c>
      <c r="B2470" t="s">
        <v>136</v>
      </c>
      <c r="C2470">
        <v>940</v>
      </c>
      <c r="D2470" s="1">
        <v>0.37937460000000001</v>
      </c>
      <c r="E2470" s="1">
        <v>4.7317229999999997</v>
      </c>
      <c r="F2470">
        <v>4</v>
      </c>
      <c r="G2470" t="s">
        <v>117</v>
      </c>
      <c r="H2470" t="s">
        <v>118</v>
      </c>
      <c r="I2470">
        <v>0</v>
      </c>
      <c r="J2470" t="s">
        <v>119</v>
      </c>
      <c r="K2470" t="s">
        <v>132</v>
      </c>
      <c r="L2470" t="s">
        <v>130</v>
      </c>
      <c r="M2470" t="s">
        <v>122</v>
      </c>
      <c r="N2470" s="2">
        <v>43200</v>
      </c>
    </row>
    <row r="2471" spans="1:14" x14ac:dyDescent="0.3">
      <c r="A2471" t="s">
        <v>115</v>
      </c>
      <c r="B2471" t="s">
        <v>136</v>
      </c>
      <c r="C2471">
        <v>940</v>
      </c>
      <c r="D2471" s="1">
        <v>0.3863568</v>
      </c>
      <c r="E2471" s="1">
        <v>4.7589350000000001</v>
      </c>
      <c r="F2471">
        <v>5</v>
      </c>
      <c r="G2471" t="s">
        <v>117</v>
      </c>
      <c r="H2471" t="s">
        <v>118</v>
      </c>
      <c r="I2471">
        <v>0</v>
      </c>
      <c r="J2471" t="s">
        <v>119</v>
      </c>
      <c r="K2471" t="s">
        <v>132</v>
      </c>
      <c r="L2471" t="s">
        <v>130</v>
      </c>
      <c r="M2471" t="s">
        <v>122</v>
      </c>
      <c r="N2471" s="2">
        <v>43200</v>
      </c>
    </row>
    <row r="2472" spans="1:14" x14ac:dyDescent="0.3">
      <c r="A2472" t="s">
        <v>115</v>
      </c>
      <c r="B2472" t="s">
        <v>136</v>
      </c>
      <c r="C2472">
        <v>950</v>
      </c>
      <c r="D2472" s="1">
        <v>0.38161650000000003</v>
      </c>
      <c r="E2472" s="1">
        <v>4.6032219999999997</v>
      </c>
      <c r="F2472">
        <v>1</v>
      </c>
      <c r="G2472" t="s">
        <v>117</v>
      </c>
      <c r="H2472" t="s">
        <v>118</v>
      </c>
      <c r="I2472">
        <v>0</v>
      </c>
      <c r="J2472" t="s">
        <v>119</v>
      </c>
      <c r="K2472" t="s">
        <v>132</v>
      </c>
      <c r="L2472" t="s">
        <v>130</v>
      </c>
      <c r="M2472" t="s">
        <v>122</v>
      </c>
      <c r="N2472" s="2">
        <v>43200</v>
      </c>
    </row>
    <row r="2473" spans="1:14" x14ac:dyDescent="0.3">
      <c r="A2473" t="s">
        <v>115</v>
      </c>
      <c r="B2473" t="s">
        <v>136</v>
      </c>
      <c r="C2473">
        <v>950</v>
      </c>
      <c r="D2473" s="1">
        <v>0.38479989999999997</v>
      </c>
      <c r="E2473" s="1">
        <v>4.5873249999999999</v>
      </c>
      <c r="F2473">
        <v>2</v>
      </c>
      <c r="G2473" t="s">
        <v>117</v>
      </c>
      <c r="H2473" t="s">
        <v>118</v>
      </c>
      <c r="I2473">
        <v>0</v>
      </c>
      <c r="J2473" t="s">
        <v>119</v>
      </c>
      <c r="K2473" t="s">
        <v>132</v>
      </c>
      <c r="L2473" t="s">
        <v>130</v>
      </c>
      <c r="M2473" t="s">
        <v>122</v>
      </c>
      <c r="N2473" s="2">
        <v>43200</v>
      </c>
    </row>
    <row r="2474" spans="1:14" x14ac:dyDescent="0.3">
      <c r="A2474" t="s">
        <v>115</v>
      </c>
      <c r="B2474" t="s">
        <v>136</v>
      </c>
      <c r="C2474">
        <v>950</v>
      </c>
      <c r="D2474" s="1">
        <v>0.37898690000000002</v>
      </c>
      <c r="E2474" s="1">
        <v>4.5708349999999998</v>
      </c>
      <c r="F2474">
        <v>3</v>
      </c>
      <c r="G2474" t="s">
        <v>117</v>
      </c>
      <c r="H2474" t="s">
        <v>118</v>
      </c>
      <c r="I2474">
        <v>0</v>
      </c>
      <c r="J2474" t="s">
        <v>119</v>
      </c>
      <c r="K2474" t="s">
        <v>132</v>
      </c>
      <c r="L2474" t="s">
        <v>130</v>
      </c>
      <c r="M2474" t="s">
        <v>122</v>
      </c>
      <c r="N2474" s="2">
        <v>43200</v>
      </c>
    </row>
    <row r="2475" spans="1:14" x14ac:dyDescent="0.3">
      <c r="A2475" t="s">
        <v>115</v>
      </c>
      <c r="B2475" t="s">
        <v>136</v>
      </c>
      <c r="C2475">
        <v>950</v>
      </c>
      <c r="D2475" s="1">
        <v>0.37441740000000001</v>
      </c>
      <c r="E2475" s="1">
        <v>4.5483450000000003</v>
      </c>
      <c r="F2475">
        <v>4</v>
      </c>
      <c r="G2475" t="s">
        <v>117</v>
      </c>
      <c r="H2475" t="s">
        <v>118</v>
      </c>
      <c r="I2475">
        <v>0</v>
      </c>
      <c r="J2475" t="s">
        <v>119</v>
      </c>
      <c r="K2475" t="s">
        <v>132</v>
      </c>
      <c r="L2475" t="s">
        <v>130</v>
      </c>
      <c r="M2475" t="s">
        <v>122</v>
      </c>
      <c r="N2475" s="2">
        <v>43200</v>
      </c>
    </row>
    <row r="2476" spans="1:14" x14ac:dyDescent="0.3">
      <c r="A2476" t="s">
        <v>115</v>
      </c>
      <c r="B2476" t="s">
        <v>136</v>
      </c>
      <c r="C2476">
        <v>950</v>
      </c>
      <c r="D2476" s="1">
        <v>0.37944040000000001</v>
      </c>
      <c r="E2476" s="1">
        <v>4.5948159999999998</v>
      </c>
      <c r="F2476">
        <v>5</v>
      </c>
      <c r="G2476" t="s">
        <v>117</v>
      </c>
      <c r="H2476" t="s">
        <v>118</v>
      </c>
      <c r="I2476">
        <v>0</v>
      </c>
      <c r="J2476" t="s">
        <v>119</v>
      </c>
      <c r="K2476" t="s">
        <v>132</v>
      </c>
      <c r="L2476" t="s">
        <v>130</v>
      </c>
      <c r="M2476" t="s">
        <v>122</v>
      </c>
      <c r="N2476" s="2">
        <v>43200</v>
      </c>
    </row>
    <row r="2477" spans="1:14" x14ac:dyDescent="0.3">
      <c r="A2477" t="s">
        <v>115</v>
      </c>
      <c r="B2477" t="s">
        <v>136</v>
      </c>
      <c r="C2477">
        <v>960</v>
      </c>
      <c r="D2477" s="1">
        <v>0.37827189999999999</v>
      </c>
      <c r="E2477" s="1">
        <v>4.4477409999999997</v>
      </c>
      <c r="F2477">
        <v>1</v>
      </c>
      <c r="G2477" t="s">
        <v>117</v>
      </c>
      <c r="H2477" t="s">
        <v>118</v>
      </c>
      <c r="I2477">
        <v>0</v>
      </c>
      <c r="J2477" t="s">
        <v>119</v>
      </c>
      <c r="K2477" t="s">
        <v>132</v>
      </c>
      <c r="L2477" t="s">
        <v>130</v>
      </c>
      <c r="M2477" t="s">
        <v>122</v>
      </c>
      <c r="N2477" s="2">
        <v>43200</v>
      </c>
    </row>
    <row r="2478" spans="1:14" x14ac:dyDescent="0.3">
      <c r="A2478" t="s">
        <v>115</v>
      </c>
      <c r="B2478" t="s">
        <v>136</v>
      </c>
      <c r="C2478">
        <v>960</v>
      </c>
      <c r="D2478" s="1">
        <v>0.38328079999999998</v>
      </c>
      <c r="E2478" s="1">
        <v>4.5084559999999998</v>
      </c>
      <c r="F2478">
        <v>2</v>
      </c>
      <c r="G2478" t="s">
        <v>117</v>
      </c>
      <c r="H2478" t="s">
        <v>118</v>
      </c>
      <c r="I2478">
        <v>0</v>
      </c>
      <c r="J2478" t="s">
        <v>119</v>
      </c>
      <c r="K2478" t="s">
        <v>132</v>
      </c>
      <c r="L2478" t="s">
        <v>130</v>
      </c>
      <c r="M2478" t="s">
        <v>122</v>
      </c>
      <c r="N2478" s="2">
        <v>43200</v>
      </c>
    </row>
    <row r="2479" spans="1:14" x14ac:dyDescent="0.3">
      <c r="A2479" t="s">
        <v>115</v>
      </c>
      <c r="B2479" t="s">
        <v>136</v>
      </c>
      <c r="C2479">
        <v>960</v>
      </c>
      <c r="D2479" s="1">
        <v>0.3793434</v>
      </c>
      <c r="E2479" s="1">
        <v>4.4868189999999997</v>
      </c>
      <c r="F2479">
        <v>3</v>
      </c>
      <c r="G2479" t="s">
        <v>117</v>
      </c>
      <c r="H2479" t="s">
        <v>118</v>
      </c>
      <c r="I2479">
        <v>0</v>
      </c>
      <c r="J2479" t="s">
        <v>119</v>
      </c>
      <c r="K2479" t="s">
        <v>132</v>
      </c>
      <c r="L2479" t="s">
        <v>130</v>
      </c>
      <c r="M2479" t="s">
        <v>122</v>
      </c>
      <c r="N2479" s="2">
        <v>43200</v>
      </c>
    </row>
    <row r="2480" spans="1:14" x14ac:dyDescent="0.3">
      <c r="A2480" t="s">
        <v>115</v>
      </c>
      <c r="B2480" t="s">
        <v>136</v>
      </c>
      <c r="C2480">
        <v>960</v>
      </c>
      <c r="D2480" s="1">
        <v>0.37331160000000002</v>
      </c>
      <c r="E2480" s="1">
        <v>4.4818170000000004</v>
      </c>
      <c r="F2480">
        <v>4</v>
      </c>
      <c r="G2480" t="s">
        <v>117</v>
      </c>
      <c r="H2480" t="s">
        <v>118</v>
      </c>
      <c r="I2480">
        <v>0</v>
      </c>
      <c r="J2480" t="s">
        <v>119</v>
      </c>
      <c r="K2480" t="s">
        <v>132</v>
      </c>
      <c r="L2480" t="s">
        <v>130</v>
      </c>
      <c r="M2480" t="s">
        <v>122</v>
      </c>
      <c r="N2480" s="2">
        <v>43200</v>
      </c>
    </row>
    <row r="2481" spans="1:14" x14ac:dyDescent="0.3">
      <c r="A2481" t="s">
        <v>115</v>
      </c>
      <c r="B2481" t="s">
        <v>136</v>
      </c>
      <c r="C2481">
        <v>960</v>
      </c>
      <c r="D2481" s="1">
        <v>0.37976700000000002</v>
      </c>
      <c r="E2481" s="1">
        <v>4.5939920000000001</v>
      </c>
      <c r="F2481">
        <v>5</v>
      </c>
      <c r="G2481" t="s">
        <v>117</v>
      </c>
      <c r="H2481" t="s">
        <v>118</v>
      </c>
      <c r="I2481">
        <v>0</v>
      </c>
      <c r="J2481" t="s">
        <v>119</v>
      </c>
      <c r="K2481" t="s">
        <v>132</v>
      </c>
      <c r="L2481" t="s">
        <v>130</v>
      </c>
      <c r="M2481" t="s">
        <v>122</v>
      </c>
      <c r="N2481" s="2">
        <v>43200</v>
      </c>
    </row>
    <row r="2482" spans="1:14" x14ac:dyDescent="0.3">
      <c r="A2482" t="s">
        <v>115</v>
      </c>
      <c r="B2482" t="s">
        <v>136</v>
      </c>
      <c r="C2482">
        <v>970</v>
      </c>
      <c r="D2482" s="1">
        <v>0.37648989999999999</v>
      </c>
      <c r="E2482" s="1">
        <v>4.4249890000000001</v>
      </c>
      <c r="F2482">
        <v>1</v>
      </c>
      <c r="G2482" t="s">
        <v>117</v>
      </c>
      <c r="H2482" t="s">
        <v>118</v>
      </c>
      <c r="I2482">
        <v>0</v>
      </c>
      <c r="J2482" t="s">
        <v>119</v>
      </c>
      <c r="K2482" t="s">
        <v>132</v>
      </c>
      <c r="L2482" t="s">
        <v>130</v>
      </c>
      <c r="M2482" t="s">
        <v>122</v>
      </c>
      <c r="N2482" s="2">
        <v>43200</v>
      </c>
    </row>
    <row r="2483" spans="1:14" x14ac:dyDescent="0.3">
      <c r="A2483" t="s">
        <v>115</v>
      </c>
      <c r="B2483" t="s">
        <v>136</v>
      </c>
      <c r="C2483">
        <v>970</v>
      </c>
      <c r="D2483" s="1">
        <v>0.37723319999999999</v>
      </c>
      <c r="E2483" s="1">
        <v>4.4140680000000003</v>
      </c>
      <c r="F2483">
        <v>2</v>
      </c>
      <c r="G2483" t="s">
        <v>117</v>
      </c>
      <c r="H2483" t="s">
        <v>118</v>
      </c>
      <c r="I2483">
        <v>0</v>
      </c>
      <c r="J2483" t="s">
        <v>119</v>
      </c>
      <c r="K2483" t="s">
        <v>132</v>
      </c>
      <c r="L2483" t="s">
        <v>130</v>
      </c>
      <c r="M2483" t="s">
        <v>122</v>
      </c>
      <c r="N2483" s="2">
        <v>43200</v>
      </c>
    </row>
    <row r="2484" spans="1:14" x14ac:dyDescent="0.3">
      <c r="A2484" t="s">
        <v>115</v>
      </c>
      <c r="B2484" t="s">
        <v>136</v>
      </c>
      <c r="C2484">
        <v>970</v>
      </c>
      <c r="D2484" s="1">
        <v>0.37389810000000001</v>
      </c>
      <c r="E2484" s="1">
        <v>4.3659920000000003</v>
      </c>
      <c r="F2484">
        <v>3</v>
      </c>
      <c r="G2484" t="s">
        <v>117</v>
      </c>
      <c r="H2484" t="s">
        <v>118</v>
      </c>
      <c r="I2484">
        <v>0</v>
      </c>
      <c r="J2484" t="s">
        <v>119</v>
      </c>
      <c r="K2484" t="s">
        <v>132</v>
      </c>
      <c r="L2484" t="s">
        <v>130</v>
      </c>
      <c r="M2484" t="s">
        <v>122</v>
      </c>
      <c r="N2484" s="2">
        <v>43200</v>
      </c>
    </row>
    <row r="2485" spans="1:14" x14ac:dyDescent="0.3">
      <c r="A2485" t="s">
        <v>115</v>
      </c>
      <c r="B2485" t="s">
        <v>136</v>
      </c>
      <c r="C2485">
        <v>970</v>
      </c>
      <c r="D2485" s="1">
        <v>0.37320700000000001</v>
      </c>
      <c r="E2485" s="1">
        <v>4.3430119999999999</v>
      </c>
      <c r="F2485">
        <v>4</v>
      </c>
      <c r="G2485" t="s">
        <v>117</v>
      </c>
      <c r="H2485" t="s">
        <v>118</v>
      </c>
      <c r="I2485">
        <v>0</v>
      </c>
      <c r="J2485" t="s">
        <v>119</v>
      </c>
      <c r="K2485" t="s">
        <v>132</v>
      </c>
      <c r="L2485" t="s">
        <v>130</v>
      </c>
      <c r="M2485" t="s">
        <v>122</v>
      </c>
      <c r="N2485" s="2">
        <v>43200</v>
      </c>
    </row>
    <row r="2486" spans="1:14" x14ac:dyDescent="0.3">
      <c r="A2486" t="s">
        <v>115</v>
      </c>
      <c r="B2486" t="s">
        <v>136</v>
      </c>
      <c r="C2486">
        <v>970</v>
      </c>
      <c r="D2486" s="1">
        <v>0.37038359999999998</v>
      </c>
      <c r="E2486" s="1">
        <v>4.3571150000000003</v>
      </c>
      <c r="F2486">
        <v>5</v>
      </c>
      <c r="G2486" t="s">
        <v>117</v>
      </c>
      <c r="H2486" t="s">
        <v>118</v>
      </c>
      <c r="I2486">
        <v>0</v>
      </c>
      <c r="J2486" t="s">
        <v>119</v>
      </c>
      <c r="K2486" t="s">
        <v>132</v>
      </c>
      <c r="L2486" t="s">
        <v>130</v>
      </c>
      <c r="M2486" t="s">
        <v>122</v>
      </c>
      <c r="N2486" s="2">
        <v>43200</v>
      </c>
    </row>
    <row r="2487" spans="1:14" x14ac:dyDescent="0.3">
      <c r="A2487" t="s">
        <v>115</v>
      </c>
      <c r="B2487" t="s">
        <v>136</v>
      </c>
      <c r="C2487">
        <v>980</v>
      </c>
      <c r="D2487" s="1">
        <v>0.37482490000000002</v>
      </c>
      <c r="E2487" s="1">
        <v>4.315461</v>
      </c>
      <c r="F2487">
        <v>1</v>
      </c>
      <c r="G2487" t="s">
        <v>117</v>
      </c>
      <c r="H2487" t="s">
        <v>118</v>
      </c>
      <c r="I2487">
        <v>0</v>
      </c>
      <c r="J2487" t="s">
        <v>119</v>
      </c>
      <c r="K2487" t="s">
        <v>132</v>
      </c>
      <c r="L2487" t="s">
        <v>130</v>
      </c>
      <c r="M2487" t="s">
        <v>122</v>
      </c>
      <c r="N2487" s="2">
        <v>43200</v>
      </c>
    </row>
    <row r="2488" spans="1:14" x14ac:dyDescent="0.3">
      <c r="A2488" t="s">
        <v>115</v>
      </c>
      <c r="B2488" t="s">
        <v>136</v>
      </c>
      <c r="C2488">
        <v>980</v>
      </c>
      <c r="D2488" s="1">
        <v>0.3808552</v>
      </c>
      <c r="E2488" s="1">
        <v>4.3661519999999996</v>
      </c>
      <c r="F2488">
        <v>2</v>
      </c>
      <c r="G2488" t="s">
        <v>117</v>
      </c>
      <c r="H2488" t="s">
        <v>118</v>
      </c>
      <c r="I2488">
        <v>0</v>
      </c>
      <c r="J2488" t="s">
        <v>119</v>
      </c>
      <c r="K2488" t="s">
        <v>132</v>
      </c>
      <c r="L2488" t="s">
        <v>130</v>
      </c>
      <c r="M2488" t="s">
        <v>122</v>
      </c>
      <c r="N2488" s="2">
        <v>43200</v>
      </c>
    </row>
    <row r="2489" spans="1:14" x14ac:dyDescent="0.3">
      <c r="A2489" t="s">
        <v>115</v>
      </c>
      <c r="B2489" t="s">
        <v>136</v>
      </c>
      <c r="C2489">
        <v>980</v>
      </c>
      <c r="D2489" s="1">
        <v>0.3661355</v>
      </c>
      <c r="E2489" s="1">
        <v>4.2640750000000001</v>
      </c>
      <c r="F2489">
        <v>3</v>
      </c>
      <c r="G2489" t="s">
        <v>117</v>
      </c>
      <c r="H2489" t="s">
        <v>118</v>
      </c>
      <c r="I2489">
        <v>0</v>
      </c>
      <c r="J2489" t="s">
        <v>119</v>
      </c>
      <c r="K2489" t="s">
        <v>132</v>
      </c>
      <c r="L2489" t="s">
        <v>130</v>
      </c>
      <c r="M2489" t="s">
        <v>122</v>
      </c>
      <c r="N2489" s="2">
        <v>43200</v>
      </c>
    </row>
    <row r="2490" spans="1:14" x14ac:dyDescent="0.3">
      <c r="A2490" t="s">
        <v>115</v>
      </c>
      <c r="B2490" t="s">
        <v>136</v>
      </c>
      <c r="C2490">
        <v>980</v>
      </c>
      <c r="D2490" s="1">
        <v>0.37562909999999999</v>
      </c>
      <c r="E2490" s="1">
        <v>4.3208820000000001</v>
      </c>
      <c r="F2490">
        <v>4</v>
      </c>
      <c r="G2490" t="s">
        <v>117</v>
      </c>
      <c r="H2490" t="s">
        <v>118</v>
      </c>
      <c r="I2490">
        <v>0</v>
      </c>
      <c r="J2490" t="s">
        <v>119</v>
      </c>
      <c r="K2490" t="s">
        <v>132</v>
      </c>
      <c r="L2490" t="s">
        <v>130</v>
      </c>
      <c r="M2490" t="s">
        <v>122</v>
      </c>
      <c r="N2490" s="2">
        <v>43200</v>
      </c>
    </row>
    <row r="2491" spans="1:14" x14ac:dyDescent="0.3">
      <c r="A2491" t="s">
        <v>115</v>
      </c>
      <c r="B2491" t="s">
        <v>136</v>
      </c>
      <c r="C2491">
        <v>980</v>
      </c>
      <c r="D2491" s="1">
        <v>0.36786750000000001</v>
      </c>
      <c r="E2491" s="1">
        <v>4.197292</v>
      </c>
      <c r="F2491">
        <v>5</v>
      </c>
      <c r="G2491" t="s">
        <v>117</v>
      </c>
      <c r="H2491" t="s">
        <v>118</v>
      </c>
      <c r="I2491">
        <v>0</v>
      </c>
      <c r="J2491" t="s">
        <v>119</v>
      </c>
      <c r="K2491" t="s">
        <v>132</v>
      </c>
      <c r="L2491" t="s">
        <v>130</v>
      </c>
      <c r="M2491" t="s">
        <v>122</v>
      </c>
      <c r="N2491" s="2">
        <v>43200</v>
      </c>
    </row>
    <row r="2492" spans="1:14" x14ac:dyDescent="0.3">
      <c r="A2492" t="s">
        <v>115</v>
      </c>
      <c r="B2492" t="s">
        <v>136</v>
      </c>
      <c r="C2492">
        <v>990</v>
      </c>
      <c r="D2492" s="1">
        <v>0.38043549999999998</v>
      </c>
      <c r="E2492" s="1">
        <v>4.212834</v>
      </c>
      <c r="F2492">
        <v>1</v>
      </c>
      <c r="G2492" t="s">
        <v>117</v>
      </c>
      <c r="H2492" t="s">
        <v>118</v>
      </c>
      <c r="I2492">
        <v>0</v>
      </c>
      <c r="J2492" t="s">
        <v>119</v>
      </c>
      <c r="K2492" t="s">
        <v>132</v>
      </c>
      <c r="L2492" t="s">
        <v>130</v>
      </c>
      <c r="M2492" t="s">
        <v>122</v>
      </c>
      <c r="N2492" s="2">
        <v>43200</v>
      </c>
    </row>
    <row r="2493" spans="1:14" x14ac:dyDescent="0.3">
      <c r="A2493" t="s">
        <v>115</v>
      </c>
      <c r="B2493" t="s">
        <v>136</v>
      </c>
      <c r="C2493">
        <v>990</v>
      </c>
      <c r="D2493" s="1">
        <v>0.37766549999999999</v>
      </c>
      <c r="E2493" s="1">
        <v>4.1589219999999996</v>
      </c>
      <c r="F2493">
        <v>2</v>
      </c>
      <c r="G2493" t="s">
        <v>117</v>
      </c>
      <c r="H2493" t="s">
        <v>118</v>
      </c>
      <c r="I2493">
        <v>0</v>
      </c>
      <c r="J2493" t="s">
        <v>119</v>
      </c>
      <c r="K2493" t="s">
        <v>132</v>
      </c>
      <c r="L2493" t="s">
        <v>130</v>
      </c>
      <c r="M2493" t="s">
        <v>122</v>
      </c>
      <c r="N2493" s="2">
        <v>43200</v>
      </c>
    </row>
    <row r="2494" spans="1:14" x14ac:dyDescent="0.3">
      <c r="A2494" t="s">
        <v>115</v>
      </c>
      <c r="B2494" t="s">
        <v>136</v>
      </c>
      <c r="C2494">
        <v>990</v>
      </c>
      <c r="D2494" s="1">
        <v>0.37663819999999998</v>
      </c>
      <c r="E2494" s="1">
        <v>4.1407730000000003</v>
      </c>
      <c r="F2494">
        <v>3</v>
      </c>
      <c r="G2494" t="s">
        <v>117</v>
      </c>
      <c r="H2494" t="s">
        <v>118</v>
      </c>
      <c r="I2494">
        <v>0</v>
      </c>
      <c r="J2494" t="s">
        <v>119</v>
      </c>
      <c r="K2494" t="s">
        <v>132</v>
      </c>
      <c r="L2494" t="s">
        <v>130</v>
      </c>
      <c r="M2494" t="s">
        <v>122</v>
      </c>
      <c r="N2494" s="2">
        <v>43200</v>
      </c>
    </row>
    <row r="2495" spans="1:14" x14ac:dyDescent="0.3">
      <c r="A2495" t="s">
        <v>115</v>
      </c>
      <c r="B2495" t="s">
        <v>136</v>
      </c>
      <c r="C2495">
        <v>990</v>
      </c>
      <c r="D2495" s="1">
        <v>0.36955379999999999</v>
      </c>
      <c r="E2495" s="1">
        <v>4.0579720000000004</v>
      </c>
      <c r="F2495">
        <v>4</v>
      </c>
      <c r="G2495" t="s">
        <v>117</v>
      </c>
      <c r="H2495" t="s">
        <v>118</v>
      </c>
      <c r="I2495">
        <v>0</v>
      </c>
      <c r="J2495" t="s">
        <v>119</v>
      </c>
      <c r="K2495" t="s">
        <v>132</v>
      </c>
      <c r="L2495" t="s">
        <v>130</v>
      </c>
      <c r="M2495" t="s">
        <v>122</v>
      </c>
      <c r="N2495" s="2">
        <v>43200</v>
      </c>
    </row>
    <row r="2496" spans="1:14" x14ac:dyDescent="0.3">
      <c r="A2496" t="s">
        <v>115</v>
      </c>
      <c r="B2496" t="s">
        <v>136</v>
      </c>
      <c r="C2496">
        <v>990</v>
      </c>
      <c r="D2496" s="1">
        <v>0.37247160000000001</v>
      </c>
      <c r="E2496" s="1">
        <v>4.0659739999999998</v>
      </c>
      <c r="F2496">
        <v>5</v>
      </c>
      <c r="G2496" t="s">
        <v>117</v>
      </c>
      <c r="H2496" t="s">
        <v>118</v>
      </c>
      <c r="I2496">
        <v>0</v>
      </c>
      <c r="J2496" t="s">
        <v>119</v>
      </c>
      <c r="K2496" t="s">
        <v>132</v>
      </c>
      <c r="L2496" t="s">
        <v>130</v>
      </c>
      <c r="M2496" t="s">
        <v>122</v>
      </c>
      <c r="N2496" s="2">
        <v>43200</v>
      </c>
    </row>
    <row r="2497" spans="1:14" x14ac:dyDescent="0.3">
      <c r="A2497" t="s">
        <v>115</v>
      </c>
      <c r="B2497" t="s">
        <v>136</v>
      </c>
      <c r="C2497">
        <v>1000</v>
      </c>
      <c r="D2497" s="1">
        <v>0.39007910000000001</v>
      </c>
      <c r="E2497" s="1">
        <v>4.0697799999999997</v>
      </c>
      <c r="F2497">
        <v>1</v>
      </c>
      <c r="G2497" t="s">
        <v>117</v>
      </c>
      <c r="H2497" t="s">
        <v>118</v>
      </c>
      <c r="I2497">
        <v>0</v>
      </c>
      <c r="J2497" t="s">
        <v>119</v>
      </c>
      <c r="K2497" t="s">
        <v>132</v>
      </c>
      <c r="L2497" t="s">
        <v>130</v>
      </c>
      <c r="M2497" t="s">
        <v>122</v>
      </c>
      <c r="N2497" s="2">
        <v>43200</v>
      </c>
    </row>
    <row r="2498" spans="1:14" x14ac:dyDescent="0.3">
      <c r="A2498" t="s">
        <v>115</v>
      </c>
      <c r="B2498" t="s">
        <v>136</v>
      </c>
      <c r="C2498">
        <v>1000</v>
      </c>
      <c r="D2498" s="1">
        <v>0.39010440000000002</v>
      </c>
      <c r="E2498" s="1">
        <v>4.1125800000000003</v>
      </c>
      <c r="F2498">
        <v>2</v>
      </c>
      <c r="G2498" t="s">
        <v>117</v>
      </c>
      <c r="H2498" t="s">
        <v>118</v>
      </c>
      <c r="I2498">
        <v>0</v>
      </c>
      <c r="J2498" t="s">
        <v>119</v>
      </c>
      <c r="K2498" t="s">
        <v>132</v>
      </c>
      <c r="L2498" t="s">
        <v>130</v>
      </c>
      <c r="M2498" t="s">
        <v>122</v>
      </c>
      <c r="N2498" s="2">
        <v>43200</v>
      </c>
    </row>
    <row r="2499" spans="1:14" x14ac:dyDescent="0.3">
      <c r="A2499" t="s">
        <v>115</v>
      </c>
      <c r="B2499" t="s">
        <v>136</v>
      </c>
      <c r="C2499">
        <v>1000</v>
      </c>
      <c r="D2499" s="1">
        <v>0.39083309999999999</v>
      </c>
      <c r="E2499" s="1">
        <v>4.1408740000000002</v>
      </c>
      <c r="F2499">
        <v>3</v>
      </c>
      <c r="G2499" t="s">
        <v>117</v>
      </c>
      <c r="H2499" t="s">
        <v>118</v>
      </c>
      <c r="I2499">
        <v>0</v>
      </c>
      <c r="J2499" t="s">
        <v>119</v>
      </c>
      <c r="K2499" t="s">
        <v>132</v>
      </c>
      <c r="L2499" t="s">
        <v>130</v>
      </c>
      <c r="M2499" t="s">
        <v>122</v>
      </c>
      <c r="N2499" s="2">
        <v>43200</v>
      </c>
    </row>
    <row r="2500" spans="1:14" x14ac:dyDescent="0.3">
      <c r="A2500" t="s">
        <v>115</v>
      </c>
      <c r="B2500" t="s">
        <v>136</v>
      </c>
      <c r="C2500">
        <v>1000</v>
      </c>
      <c r="D2500" s="1">
        <v>0.38681670000000001</v>
      </c>
      <c r="E2500" s="1">
        <v>4.0797150000000002</v>
      </c>
      <c r="F2500">
        <v>4</v>
      </c>
      <c r="G2500" t="s">
        <v>117</v>
      </c>
      <c r="H2500" t="s">
        <v>118</v>
      </c>
      <c r="I2500">
        <v>0</v>
      </c>
      <c r="J2500" t="s">
        <v>119</v>
      </c>
      <c r="K2500" t="s">
        <v>132</v>
      </c>
      <c r="L2500" t="s">
        <v>130</v>
      </c>
      <c r="M2500" t="s">
        <v>122</v>
      </c>
      <c r="N2500" s="2">
        <v>43200</v>
      </c>
    </row>
    <row r="2501" spans="1:14" x14ac:dyDescent="0.3">
      <c r="A2501" t="s">
        <v>115</v>
      </c>
      <c r="B2501" t="s">
        <v>136</v>
      </c>
      <c r="C2501">
        <v>1000</v>
      </c>
      <c r="D2501" s="1">
        <v>0.38292870000000001</v>
      </c>
      <c r="E2501" s="1">
        <v>4.0728559999999998</v>
      </c>
      <c r="F2501">
        <v>5</v>
      </c>
      <c r="G2501" t="s">
        <v>117</v>
      </c>
      <c r="H2501" t="s">
        <v>118</v>
      </c>
      <c r="I2501">
        <v>0</v>
      </c>
      <c r="J2501" t="s">
        <v>119</v>
      </c>
      <c r="K2501" t="s">
        <v>132</v>
      </c>
      <c r="L2501" t="s">
        <v>130</v>
      </c>
      <c r="M2501" t="s">
        <v>122</v>
      </c>
      <c r="N2501" s="2">
        <v>43200</v>
      </c>
    </row>
    <row r="2502" spans="1:14" x14ac:dyDescent="0.3">
      <c r="A2502" t="s">
        <v>115</v>
      </c>
      <c r="B2502" t="s">
        <v>136</v>
      </c>
      <c r="C2502">
        <v>1010</v>
      </c>
      <c r="D2502" s="1">
        <v>0.3968931</v>
      </c>
      <c r="E2502" s="1">
        <v>3.9421360000000001</v>
      </c>
      <c r="F2502">
        <v>1</v>
      </c>
      <c r="G2502" t="s">
        <v>117</v>
      </c>
      <c r="H2502" t="s">
        <v>118</v>
      </c>
      <c r="I2502">
        <v>0</v>
      </c>
      <c r="J2502" t="s">
        <v>119</v>
      </c>
      <c r="K2502" t="s">
        <v>132</v>
      </c>
      <c r="L2502" t="s">
        <v>130</v>
      </c>
      <c r="M2502" t="s">
        <v>122</v>
      </c>
      <c r="N2502" s="2">
        <v>43200</v>
      </c>
    </row>
    <row r="2503" spans="1:14" x14ac:dyDescent="0.3">
      <c r="A2503" t="s">
        <v>115</v>
      </c>
      <c r="B2503" t="s">
        <v>136</v>
      </c>
      <c r="C2503">
        <v>1010</v>
      </c>
      <c r="D2503" s="1">
        <v>0.40285480000000001</v>
      </c>
      <c r="E2503" s="1">
        <v>3.9788770000000002</v>
      </c>
      <c r="F2503">
        <v>2</v>
      </c>
      <c r="G2503" t="s">
        <v>117</v>
      </c>
      <c r="H2503" t="s">
        <v>118</v>
      </c>
      <c r="I2503">
        <v>0</v>
      </c>
      <c r="J2503" t="s">
        <v>119</v>
      </c>
      <c r="K2503" t="s">
        <v>132</v>
      </c>
      <c r="L2503" t="s">
        <v>130</v>
      </c>
      <c r="M2503" t="s">
        <v>122</v>
      </c>
      <c r="N2503" s="2">
        <v>43200</v>
      </c>
    </row>
    <row r="2504" spans="1:14" x14ac:dyDescent="0.3">
      <c r="A2504" t="s">
        <v>115</v>
      </c>
      <c r="B2504" t="s">
        <v>136</v>
      </c>
      <c r="C2504">
        <v>1010</v>
      </c>
      <c r="D2504" s="1">
        <v>0.39215230000000001</v>
      </c>
      <c r="E2504" s="1">
        <v>3.894749</v>
      </c>
      <c r="F2504">
        <v>3</v>
      </c>
      <c r="G2504" t="s">
        <v>117</v>
      </c>
      <c r="H2504" t="s">
        <v>118</v>
      </c>
      <c r="I2504">
        <v>0</v>
      </c>
      <c r="J2504" t="s">
        <v>119</v>
      </c>
      <c r="K2504" t="s">
        <v>132</v>
      </c>
      <c r="L2504" t="s">
        <v>130</v>
      </c>
      <c r="M2504" t="s">
        <v>122</v>
      </c>
      <c r="N2504" s="2">
        <v>43200</v>
      </c>
    </row>
    <row r="2505" spans="1:14" x14ac:dyDescent="0.3">
      <c r="A2505" t="s">
        <v>115</v>
      </c>
      <c r="B2505" t="s">
        <v>136</v>
      </c>
      <c r="C2505">
        <v>1010</v>
      </c>
      <c r="D2505" s="1">
        <v>0.40431329999999999</v>
      </c>
      <c r="E2505" s="1">
        <v>4.0277200000000004</v>
      </c>
      <c r="F2505">
        <v>4</v>
      </c>
      <c r="G2505" t="s">
        <v>117</v>
      </c>
      <c r="H2505" t="s">
        <v>118</v>
      </c>
      <c r="I2505">
        <v>0</v>
      </c>
      <c r="J2505" t="s">
        <v>119</v>
      </c>
      <c r="K2505" t="s">
        <v>132</v>
      </c>
      <c r="L2505" t="s">
        <v>130</v>
      </c>
      <c r="M2505" t="s">
        <v>122</v>
      </c>
      <c r="N2505" s="2">
        <v>43200</v>
      </c>
    </row>
    <row r="2506" spans="1:14" x14ac:dyDescent="0.3">
      <c r="A2506" t="s">
        <v>115</v>
      </c>
      <c r="B2506" t="s">
        <v>136</v>
      </c>
      <c r="C2506">
        <v>1010</v>
      </c>
      <c r="D2506" s="1">
        <v>0.39791100000000001</v>
      </c>
      <c r="E2506" s="1">
        <v>3.9426519999999998</v>
      </c>
      <c r="F2506">
        <v>5</v>
      </c>
      <c r="G2506" t="s">
        <v>117</v>
      </c>
      <c r="H2506" t="s">
        <v>118</v>
      </c>
      <c r="I2506">
        <v>0</v>
      </c>
      <c r="J2506" t="s">
        <v>119</v>
      </c>
      <c r="K2506" t="s">
        <v>132</v>
      </c>
      <c r="L2506" t="s">
        <v>130</v>
      </c>
      <c r="M2506" t="s">
        <v>122</v>
      </c>
      <c r="N2506" s="2">
        <v>43200</v>
      </c>
    </row>
    <row r="2507" spans="1:14" x14ac:dyDescent="0.3">
      <c r="A2507" t="s">
        <v>115</v>
      </c>
      <c r="B2507" t="s">
        <v>136</v>
      </c>
      <c r="C2507">
        <v>1020</v>
      </c>
      <c r="D2507" s="1">
        <v>0.4163502</v>
      </c>
      <c r="E2507" s="1">
        <v>3.9069430000000001</v>
      </c>
      <c r="F2507">
        <v>1</v>
      </c>
      <c r="G2507" t="s">
        <v>117</v>
      </c>
      <c r="H2507" t="s">
        <v>118</v>
      </c>
      <c r="I2507">
        <v>0</v>
      </c>
      <c r="J2507" t="s">
        <v>119</v>
      </c>
      <c r="K2507" t="s">
        <v>132</v>
      </c>
      <c r="L2507" t="s">
        <v>130</v>
      </c>
      <c r="M2507" t="s">
        <v>122</v>
      </c>
      <c r="N2507" s="2">
        <v>43200</v>
      </c>
    </row>
    <row r="2508" spans="1:14" x14ac:dyDescent="0.3">
      <c r="A2508" t="s">
        <v>115</v>
      </c>
      <c r="B2508" t="s">
        <v>136</v>
      </c>
      <c r="C2508">
        <v>1020</v>
      </c>
      <c r="D2508" s="1">
        <v>0.41151339999999997</v>
      </c>
      <c r="E2508" s="1">
        <v>3.8461590000000001</v>
      </c>
      <c r="F2508">
        <v>2</v>
      </c>
      <c r="G2508" t="s">
        <v>117</v>
      </c>
      <c r="H2508" t="s">
        <v>118</v>
      </c>
      <c r="I2508">
        <v>0</v>
      </c>
      <c r="J2508" t="s">
        <v>119</v>
      </c>
      <c r="K2508" t="s">
        <v>132</v>
      </c>
      <c r="L2508" t="s">
        <v>130</v>
      </c>
      <c r="M2508" t="s">
        <v>122</v>
      </c>
      <c r="N2508" s="2">
        <v>43200</v>
      </c>
    </row>
    <row r="2509" spans="1:14" x14ac:dyDescent="0.3">
      <c r="A2509" t="s">
        <v>115</v>
      </c>
      <c r="B2509" t="s">
        <v>136</v>
      </c>
      <c r="C2509">
        <v>1020</v>
      </c>
      <c r="D2509" s="1">
        <v>0.41081440000000002</v>
      </c>
      <c r="E2509" s="1">
        <v>3.8245909999999999</v>
      </c>
      <c r="F2509">
        <v>3</v>
      </c>
      <c r="G2509" t="s">
        <v>117</v>
      </c>
      <c r="H2509" t="s">
        <v>118</v>
      </c>
      <c r="I2509">
        <v>0</v>
      </c>
      <c r="J2509" t="s">
        <v>119</v>
      </c>
      <c r="K2509" t="s">
        <v>132</v>
      </c>
      <c r="L2509" t="s">
        <v>130</v>
      </c>
      <c r="M2509" t="s">
        <v>122</v>
      </c>
      <c r="N2509" s="2">
        <v>43200</v>
      </c>
    </row>
    <row r="2510" spans="1:14" x14ac:dyDescent="0.3">
      <c r="A2510" t="s">
        <v>115</v>
      </c>
      <c r="B2510" t="s">
        <v>136</v>
      </c>
      <c r="C2510">
        <v>1020</v>
      </c>
      <c r="D2510" s="1">
        <v>0.41482249999999998</v>
      </c>
      <c r="E2510" s="1">
        <v>3.84429</v>
      </c>
      <c r="F2510">
        <v>4</v>
      </c>
      <c r="G2510" t="s">
        <v>117</v>
      </c>
      <c r="H2510" t="s">
        <v>118</v>
      </c>
      <c r="I2510">
        <v>0</v>
      </c>
      <c r="J2510" t="s">
        <v>119</v>
      </c>
      <c r="K2510" t="s">
        <v>132</v>
      </c>
      <c r="L2510" t="s">
        <v>130</v>
      </c>
      <c r="M2510" t="s">
        <v>122</v>
      </c>
      <c r="N2510" s="2">
        <v>43200</v>
      </c>
    </row>
    <row r="2511" spans="1:14" x14ac:dyDescent="0.3">
      <c r="A2511" t="s">
        <v>115</v>
      </c>
      <c r="B2511" t="s">
        <v>136</v>
      </c>
      <c r="C2511">
        <v>1020</v>
      </c>
      <c r="D2511" s="1">
        <v>0.40923409999999999</v>
      </c>
      <c r="E2511" s="1">
        <v>3.8014320000000001</v>
      </c>
      <c r="F2511">
        <v>5</v>
      </c>
      <c r="G2511" t="s">
        <v>117</v>
      </c>
      <c r="H2511" t="s">
        <v>118</v>
      </c>
      <c r="I2511">
        <v>0</v>
      </c>
      <c r="J2511" t="s">
        <v>119</v>
      </c>
      <c r="K2511" t="s">
        <v>132</v>
      </c>
      <c r="L2511" t="s">
        <v>130</v>
      </c>
      <c r="M2511" t="s">
        <v>122</v>
      </c>
      <c r="N2511" s="2">
        <v>43200</v>
      </c>
    </row>
    <row r="2512" spans="1:14" x14ac:dyDescent="0.3">
      <c r="A2512" t="s">
        <v>115</v>
      </c>
      <c r="B2512" t="s">
        <v>136</v>
      </c>
      <c r="C2512">
        <v>1030</v>
      </c>
      <c r="D2512" s="1">
        <v>0.38138050000000001</v>
      </c>
      <c r="E2512" s="1">
        <v>3.7345290000000002</v>
      </c>
      <c r="F2512">
        <v>1</v>
      </c>
      <c r="G2512" t="s">
        <v>117</v>
      </c>
      <c r="H2512" t="s">
        <v>118</v>
      </c>
      <c r="I2512">
        <v>0</v>
      </c>
      <c r="J2512" t="s">
        <v>119</v>
      </c>
      <c r="K2512" t="s">
        <v>132</v>
      </c>
      <c r="L2512" t="s">
        <v>130</v>
      </c>
      <c r="M2512" t="s">
        <v>122</v>
      </c>
      <c r="N2512" s="2">
        <v>43200</v>
      </c>
    </row>
    <row r="2513" spans="1:14" x14ac:dyDescent="0.3">
      <c r="A2513" t="s">
        <v>115</v>
      </c>
      <c r="B2513" t="s">
        <v>136</v>
      </c>
      <c r="C2513">
        <v>1030</v>
      </c>
      <c r="D2513" s="1">
        <v>0.39153320000000003</v>
      </c>
      <c r="E2513" s="1">
        <v>3.818295</v>
      </c>
      <c r="F2513">
        <v>2</v>
      </c>
      <c r="G2513" t="s">
        <v>117</v>
      </c>
      <c r="H2513" t="s">
        <v>118</v>
      </c>
      <c r="I2513">
        <v>0</v>
      </c>
      <c r="J2513" t="s">
        <v>119</v>
      </c>
      <c r="K2513" t="s">
        <v>132</v>
      </c>
      <c r="L2513" t="s">
        <v>130</v>
      </c>
      <c r="M2513" t="s">
        <v>122</v>
      </c>
      <c r="N2513" s="2">
        <v>43200</v>
      </c>
    </row>
    <row r="2514" spans="1:14" x14ac:dyDescent="0.3">
      <c r="A2514" t="s">
        <v>115</v>
      </c>
      <c r="B2514" t="s">
        <v>136</v>
      </c>
      <c r="C2514">
        <v>1030</v>
      </c>
      <c r="D2514" s="1">
        <v>0.39011839999999998</v>
      </c>
      <c r="E2514" s="1">
        <v>3.8160069999999999</v>
      </c>
      <c r="F2514">
        <v>3</v>
      </c>
      <c r="G2514" t="s">
        <v>117</v>
      </c>
      <c r="H2514" t="s">
        <v>118</v>
      </c>
      <c r="I2514">
        <v>0</v>
      </c>
      <c r="J2514" t="s">
        <v>119</v>
      </c>
      <c r="K2514" t="s">
        <v>132</v>
      </c>
      <c r="L2514" t="s">
        <v>130</v>
      </c>
      <c r="M2514" t="s">
        <v>122</v>
      </c>
      <c r="N2514" s="2">
        <v>43200</v>
      </c>
    </row>
    <row r="2515" spans="1:14" x14ac:dyDescent="0.3">
      <c r="A2515" t="s">
        <v>115</v>
      </c>
      <c r="B2515" t="s">
        <v>136</v>
      </c>
      <c r="C2515">
        <v>1030</v>
      </c>
      <c r="D2515" s="1">
        <v>0.39454280000000003</v>
      </c>
      <c r="E2515" s="1">
        <v>3.8718219999999999</v>
      </c>
      <c r="F2515">
        <v>4</v>
      </c>
      <c r="G2515" t="s">
        <v>117</v>
      </c>
      <c r="H2515" t="s">
        <v>118</v>
      </c>
      <c r="I2515">
        <v>0</v>
      </c>
      <c r="J2515" t="s">
        <v>119</v>
      </c>
      <c r="K2515" t="s">
        <v>132</v>
      </c>
      <c r="L2515" t="s">
        <v>130</v>
      </c>
      <c r="M2515" t="s">
        <v>122</v>
      </c>
      <c r="N2515" s="2">
        <v>43200</v>
      </c>
    </row>
    <row r="2516" spans="1:14" x14ac:dyDescent="0.3">
      <c r="A2516" t="s">
        <v>115</v>
      </c>
      <c r="B2516" t="s">
        <v>136</v>
      </c>
      <c r="C2516">
        <v>1030</v>
      </c>
      <c r="D2516" s="1">
        <v>0.37897429999999999</v>
      </c>
      <c r="E2516" s="1">
        <v>3.778743</v>
      </c>
      <c r="F2516">
        <v>5</v>
      </c>
      <c r="G2516" t="s">
        <v>117</v>
      </c>
      <c r="H2516" t="s">
        <v>118</v>
      </c>
      <c r="I2516">
        <v>0</v>
      </c>
      <c r="J2516" t="s">
        <v>119</v>
      </c>
      <c r="K2516" t="s">
        <v>132</v>
      </c>
      <c r="L2516" t="s">
        <v>130</v>
      </c>
      <c r="M2516" t="s">
        <v>122</v>
      </c>
      <c r="N2516" s="2">
        <v>43200</v>
      </c>
    </row>
    <row r="2517" spans="1:14" x14ac:dyDescent="0.3">
      <c r="A2517" t="s">
        <v>115</v>
      </c>
      <c r="B2517" t="s">
        <v>136</v>
      </c>
      <c r="C2517">
        <v>1040</v>
      </c>
      <c r="D2517" s="1">
        <v>0.36747780000000002</v>
      </c>
      <c r="E2517" s="1">
        <v>3.7343500000000001</v>
      </c>
      <c r="F2517">
        <v>1</v>
      </c>
      <c r="G2517" t="s">
        <v>117</v>
      </c>
      <c r="H2517" t="s">
        <v>118</v>
      </c>
      <c r="I2517">
        <v>0</v>
      </c>
      <c r="J2517" t="s">
        <v>119</v>
      </c>
      <c r="K2517" t="s">
        <v>132</v>
      </c>
      <c r="L2517" t="s">
        <v>130</v>
      </c>
      <c r="M2517" t="s">
        <v>122</v>
      </c>
      <c r="N2517" s="2">
        <v>43200</v>
      </c>
    </row>
    <row r="2518" spans="1:14" x14ac:dyDescent="0.3">
      <c r="A2518" t="s">
        <v>115</v>
      </c>
      <c r="B2518" t="s">
        <v>136</v>
      </c>
      <c r="C2518">
        <v>1040</v>
      </c>
      <c r="D2518" s="1">
        <v>0.37029889999999999</v>
      </c>
      <c r="E2518" s="1">
        <v>3.7754050000000001</v>
      </c>
      <c r="F2518">
        <v>2</v>
      </c>
      <c r="G2518" t="s">
        <v>117</v>
      </c>
      <c r="H2518" t="s">
        <v>118</v>
      </c>
      <c r="I2518">
        <v>0</v>
      </c>
      <c r="J2518" t="s">
        <v>119</v>
      </c>
      <c r="K2518" t="s">
        <v>132</v>
      </c>
      <c r="L2518" t="s">
        <v>130</v>
      </c>
      <c r="M2518" t="s">
        <v>122</v>
      </c>
      <c r="N2518" s="2">
        <v>43200</v>
      </c>
    </row>
    <row r="2519" spans="1:14" x14ac:dyDescent="0.3">
      <c r="A2519" t="s">
        <v>115</v>
      </c>
      <c r="B2519" t="s">
        <v>136</v>
      </c>
      <c r="C2519">
        <v>1040</v>
      </c>
      <c r="D2519" s="1">
        <v>0.36652610000000002</v>
      </c>
      <c r="E2519" s="1">
        <v>3.6759789999999999</v>
      </c>
      <c r="F2519">
        <v>3</v>
      </c>
      <c r="G2519" t="s">
        <v>117</v>
      </c>
      <c r="H2519" t="s">
        <v>118</v>
      </c>
      <c r="I2519">
        <v>0</v>
      </c>
      <c r="J2519" t="s">
        <v>119</v>
      </c>
      <c r="K2519" t="s">
        <v>132</v>
      </c>
      <c r="L2519" t="s">
        <v>130</v>
      </c>
      <c r="M2519" t="s">
        <v>122</v>
      </c>
      <c r="N2519" s="2">
        <v>43200</v>
      </c>
    </row>
    <row r="2520" spans="1:14" x14ac:dyDescent="0.3">
      <c r="A2520" t="s">
        <v>115</v>
      </c>
      <c r="B2520" t="s">
        <v>136</v>
      </c>
      <c r="C2520">
        <v>1040</v>
      </c>
      <c r="D2520" s="1">
        <v>0.36774050000000003</v>
      </c>
      <c r="E2520" s="1">
        <v>3.6532249999999999</v>
      </c>
      <c r="F2520">
        <v>4</v>
      </c>
      <c r="G2520" t="s">
        <v>117</v>
      </c>
      <c r="H2520" t="s">
        <v>118</v>
      </c>
      <c r="I2520">
        <v>0</v>
      </c>
      <c r="J2520" t="s">
        <v>119</v>
      </c>
      <c r="K2520" t="s">
        <v>132</v>
      </c>
      <c r="L2520" t="s">
        <v>130</v>
      </c>
      <c r="M2520" t="s">
        <v>122</v>
      </c>
      <c r="N2520" s="2">
        <v>43200</v>
      </c>
    </row>
    <row r="2521" spans="1:14" x14ac:dyDescent="0.3">
      <c r="A2521" t="s">
        <v>115</v>
      </c>
      <c r="B2521" t="s">
        <v>136</v>
      </c>
      <c r="C2521">
        <v>1040</v>
      </c>
      <c r="D2521" s="1">
        <v>0.38047340000000002</v>
      </c>
      <c r="E2521" s="1">
        <v>3.7984100000000001</v>
      </c>
      <c r="F2521">
        <v>5</v>
      </c>
      <c r="G2521" t="s">
        <v>117</v>
      </c>
      <c r="H2521" t="s">
        <v>118</v>
      </c>
      <c r="I2521">
        <v>0</v>
      </c>
      <c r="J2521" t="s">
        <v>119</v>
      </c>
      <c r="K2521" t="s">
        <v>132</v>
      </c>
      <c r="L2521" t="s">
        <v>130</v>
      </c>
      <c r="M2521" t="s">
        <v>122</v>
      </c>
      <c r="N2521" s="2">
        <v>43200</v>
      </c>
    </row>
    <row r="2522" spans="1:14" x14ac:dyDescent="0.3">
      <c r="A2522" t="s">
        <v>115</v>
      </c>
      <c r="B2522" t="s">
        <v>136</v>
      </c>
      <c r="C2522">
        <v>1050</v>
      </c>
      <c r="D2522" s="1">
        <v>0.37944489999999997</v>
      </c>
      <c r="E2522" s="1">
        <v>3.7203849999999998</v>
      </c>
      <c r="F2522">
        <v>1</v>
      </c>
      <c r="G2522" t="s">
        <v>117</v>
      </c>
      <c r="H2522" t="s">
        <v>118</v>
      </c>
      <c r="I2522">
        <v>0</v>
      </c>
      <c r="J2522" t="s">
        <v>119</v>
      </c>
      <c r="K2522" t="s">
        <v>132</v>
      </c>
      <c r="L2522" t="s">
        <v>130</v>
      </c>
      <c r="M2522" t="s">
        <v>122</v>
      </c>
      <c r="N2522" s="2">
        <v>43200</v>
      </c>
    </row>
    <row r="2523" spans="1:14" x14ac:dyDescent="0.3">
      <c r="A2523" t="s">
        <v>115</v>
      </c>
      <c r="B2523" t="s">
        <v>136</v>
      </c>
      <c r="C2523">
        <v>1050</v>
      </c>
      <c r="D2523" s="1">
        <v>0.3811717</v>
      </c>
      <c r="E2523" s="1">
        <v>3.7607390000000001</v>
      </c>
      <c r="F2523">
        <v>2</v>
      </c>
      <c r="G2523" t="s">
        <v>117</v>
      </c>
      <c r="H2523" t="s">
        <v>118</v>
      </c>
      <c r="I2523">
        <v>0</v>
      </c>
      <c r="J2523" t="s">
        <v>119</v>
      </c>
      <c r="K2523" t="s">
        <v>132</v>
      </c>
      <c r="L2523" t="s">
        <v>130</v>
      </c>
      <c r="M2523" t="s">
        <v>122</v>
      </c>
      <c r="N2523" s="2">
        <v>43200</v>
      </c>
    </row>
    <row r="2524" spans="1:14" x14ac:dyDescent="0.3">
      <c r="A2524" t="s">
        <v>115</v>
      </c>
      <c r="B2524" t="s">
        <v>136</v>
      </c>
      <c r="C2524">
        <v>1050</v>
      </c>
      <c r="D2524" s="1">
        <v>0.37694830000000001</v>
      </c>
      <c r="E2524" s="1">
        <v>3.7532369999999999</v>
      </c>
      <c r="F2524">
        <v>3</v>
      </c>
      <c r="G2524" t="s">
        <v>117</v>
      </c>
      <c r="H2524" t="s">
        <v>118</v>
      </c>
      <c r="I2524">
        <v>0</v>
      </c>
      <c r="J2524" t="s">
        <v>119</v>
      </c>
      <c r="K2524" t="s">
        <v>132</v>
      </c>
      <c r="L2524" t="s">
        <v>130</v>
      </c>
      <c r="M2524" t="s">
        <v>122</v>
      </c>
      <c r="N2524" s="2">
        <v>43200</v>
      </c>
    </row>
    <row r="2525" spans="1:14" x14ac:dyDescent="0.3">
      <c r="A2525" t="s">
        <v>115</v>
      </c>
      <c r="B2525" t="s">
        <v>136</v>
      </c>
      <c r="C2525">
        <v>1050</v>
      </c>
      <c r="D2525" s="1">
        <v>0.38335979999999997</v>
      </c>
      <c r="E2525" s="1">
        <v>3.8182529999999999</v>
      </c>
      <c r="F2525">
        <v>4</v>
      </c>
      <c r="G2525" t="s">
        <v>117</v>
      </c>
      <c r="H2525" t="s">
        <v>118</v>
      </c>
      <c r="I2525">
        <v>0</v>
      </c>
      <c r="J2525" t="s">
        <v>119</v>
      </c>
      <c r="K2525" t="s">
        <v>132</v>
      </c>
      <c r="L2525" t="s">
        <v>130</v>
      </c>
      <c r="M2525" t="s">
        <v>122</v>
      </c>
      <c r="N2525" s="2">
        <v>43200</v>
      </c>
    </row>
    <row r="2526" spans="1:14" x14ac:dyDescent="0.3">
      <c r="A2526" t="s">
        <v>115</v>
      </c>
      <c r="B2526" t="s">
        <v>136</v>
      </c>
      <c r="C2526">
        <v>1050</v>
      </c>
      <c r="D2526" s="1">
        <v>0.37889040000000002</v>
      </c>
      <c r="E2526" s="1">
        <v>3.753295</v>
      </c>
      <c r="F2526">
        <v>5</v>
      </c>
      <c r="G2526" t="s">
        <v>117</v>
      </c>
      <c r="H2526" t="s">
        <v>118</v>
      </c>
      <c r="I2526">
        <v>0</v>
      </c>
      <c r="J2526" t="s">
        <v>119</v>
      </c>
      <c r="K2526" t="s">
        <v>132</v>
      </c>
      <c r="L2526" t="s">
        <v>130</v>
      </c>
      <c r="M2526" t="s">
        <v>122</v>
      </c>
      <c r="N2526" s="2">
        <v>43200</v>
      </c>
    </row>
    <row r="2527" spans="1:14" x14ac:dyDescent="0.3">
      <c r="A2527" t="s">
        <v>115</v>
      </c>
      <c r="B2527" t="s">
        <v>136</v>
      </c>
      <c r="C2527">
        <v>1060</v>
      </c>
      <c r="D2527" s="1">
        <v>0.37375160000000002</v>
      </c>
      <c r="E2527" s="1">
        <v>3.59903</v>
      </c>
      <c r="F2527">
        <v>1</v>
      </c>
      <c r="G2527" t="s">
        <v>117</v>
      </c>
      <c r="H2527" t="s">
        <v>118</v>
      </c>
      <c r="I2527">
        <v>0</v>
      </c>
      <c r="J2527" t="s">
        <v>119</v>
      </c>
      <c r="K2527" t="s">
        <v>132</v>
      </c>
      <c r="L2527" t="s">
        <v>130</v>
      </c>
      <c r="M2527" t="s">
        <v>122</v>
      </c>
      <c r="N2527" s="2">
        <v>43200</v>
      </c>
    </row>
    <row r="2528" spans="1:14" x14ac:dyDescent="0.3">
      <c r="A2528" t="s">
        <v>115</v>
      </c>
      <c r="B2528" t="s">
        <v>136</v>
      </c>
      <c r="C2528">
        <v>1060</v>
      </c>
      <c r="D2528" s="1">
        <v>0.37647540000000002</v>
      </c>
      <c r="E2528" s="1">
        <v>3.659303</v>
      </c>
      <c r="F2528">
        <v>2</v>
      </c>
      <c r="G2528" t="s">
        <v>117</v>
      </c>
      <c r="H2528" t="s">
        <v>118</v>
      </c>
      <c r="I2528">
        <v>0</v>
      </c>
      <c r="J2528" t="s">
        <v>119</v>
      </c>
      <c r="K2528" t="s">
        <v>132</v>
      </c>
      <c r="L2528" t="s">
        <v>130</v>
      </c>
      <c r="M2528" t="s">
        <v>122</v>
      </c>
      <c r="N2528" s="2">
        <v>43200</v>
      </c>
    </row>
    <row r="2529" spans="1:14" x14ac:dyDescent="0.3">
      <c r="A2529" t="s">
        <v>115</v>
      </c>
      <c r="B2529" t="s">
        <v>136</v>
      </c>
      <c r="C2529">
        <v>1060</v>
      </c>
      <c r="D2529" s="1">
        <v>0.38280609999999998</v>
      </c>
      <c r="E2529" s="1">
        <v>3.7258330000000002</v>
      </c>
      <c r="F2529">
        <v>3</v>
      </c>
      <c r="G2529" t="s">
        <v>117</v>
      </c>
      <c r="H2529" t="s">
        <v>118</v>
      </c>
      <c r="I2529">
        <v>0</v>
      </c>
      <c r="J2529" t="s">
        <v>119</v>
      </c>
      <c r="K2529" t="s">
        <v>132</v>
      </c>
      <c r="L2529" t="s">
        <v>130</v>
      </c>
      <c r="M2529" t="s">
        <v>122</v>
      </c>
      <c r="N2529" s="2">
        <v>43200</v>
      </c>
    </row>
    <row r="2530" spans="1:14" x14ac:dyDescent="0.3">
      <c r="A2530" t="s">
        <v>115</v>
      </c>
      <c r="B2530" t="s">
        <v>136</v>
      </c>
      <c r="C2530">
        <v>1060</v>
      </c>
      <c r="D2530" s="1">
        <v>0.3855652</v>
      </c>
      <c r="E2530" s="1">
        <v>3.7717740000000002</v>
      </c>
      <c r="F2530">
        <v>4</v>
      </c>
      <c r="G2530" t="s">
        <v>117</v>
      </c>
      <c r="H2530" t="s">
        <v>118</v>
      </c>
      <c r="I2530">
        <v>0</v>
      </c>
      <c r="J2530" t="s">
        <v>119</v>
      </c>
      <c r="K2530" t="s">
        <v>132</v>
      </c>
      <c r="L2530" t="s">
        <v>130</v>
      </c>
      <c r="M2530" t="s">
        <v>122</v>
      </c>
      <c r="N2530" s="2">
        <v>43200</v>
      </c>
    </row>
    <row r="2531" spans="1:14" x14ac:dyDescent="0.3">
      <c r="A2531" t="s">
        <v>115</v>
      </c>
      <c r="B2531" t="s">
        <v>136</v>
      </c>
      <c r="C2531">
        <v>1060</v>
      </c>
      <c r="D2531" s="1">
        <v>0.38301859999999999</v>
      </c>
      <c r="E2531" s="1">
        <v>3.7804259999999998</v>
      </c>
      <c r="F2531">
        <v>5</v>
      </c>
      <c r="G2531" t="s">
        <v>117</v>
      </c>
      <c r="H2531" t="s">
        <v>118</v>
      </c>
      <c r="I2531">
        <v>0</v>
      </c>
      <c r="J2531" t="s">
        <v>119</v>
      </c>
      <c r="K2531" t="s">
        <v>132</v>
      </c>
      <c r="L2531" t="s">
        <v>130</v>
      </c>
      <c r="M2531" t="s">
        <v>122</v>
      </c>
      <c r="N2531" s="2">
        <v>43200</v>
      </c>
    </row>
    <row r="2532" spans="1:14" x14ac:dyDescent="0.3">
      <c r="A2532" t="s">
        <v>115</v>
      </c>
      <c r="B2532" t="s">
        <v>136</v>
      </c>
      <c r="C2532">
        <v>1070</v>
      </c>
      <c r="D2532" s="1">
        <v>0.37272759999999999</v>
      </c>
      <c r="E2532" s="1">
        <v>3.4491309999999999</v>
      </c>
      <c r="F2532">
        <v>1</v>
      </c>
      <c r="G2532" t="s">
        <v>117</v>
      </c>
      <c r="H2532" t="s">
        <v>118</v>
      </c>
      <c r="I2532">
        <v>0</v>
      </c>
      <c r="J2532" t="s">
        <v>119</v>
      </c>
      <c r="K2532" t="s">
        <v>132</v>
      </c>
      <c r="L2532" t="s">
        <v>130</v>
      </c>
      <c r="M2532" t="s">
        <v>122</v>
      </c>
      <c r="N2532" s="2">
        <v>43200</v>
      </c>
    </row>
    <row r="2533" spans="1:14" x14ac:dyDescent="0.3">
      <c r="A2533" t="s">
        <v>115</v>
      </c>
      <c r="B2533" t="s">
        <v>136</v>
      </c>
      <c r="C2533">
        <v>1070</v>
      </c>
      <c r="D2533" s="1">
        <v>0.37201129999999999</v>
      </c>
      <c r="E2533" s="1">
        <v>3.4550510000000001</v>
      </c>
      <c r="F2533">
        <v>2</v>
      </c>
      <c r="G2533" t="s">
        <v>117</v>
      </c>
      <c r="H2533" t="s">
        <v>118</v>
      </c>
      <c r="I2533">
        <v>0</v>
      </c>
      <c r="J2533" t="s">
        <v>119</v>
      </c>
      <c r="K2533" t="s">
        <v>132</v>
      </c>
      <c r="L2533" t="s">
        <v>130</v>
      </c>
      <c r="M2533" t="s">
        <v>122</v>
      </c>
      <c r="N2533" s="2">
        <v>43200</v>
      </c>
    </row>
    <row r="2534" spans="1:14" x14ac:dyDescent="0.3">
      <c r="A2534" t="s">
        <v>115</v>
      </c>
      <c r="B2534" t="s">
        <v>136</v>
      </c>
      <c r="C2534">
        <v>1070</v>
      </c>
      <c r="D2534" s="1">
        <v>0.38036189999999998</v>
      </c>
      <c r="E2534" s="1">
        <v>3.5062899999999999</v>
      </c>
      <c r="F2534">
        <v>3</v>
      </c>
      <c r="G2534" t="s">
        <v>117</v>
      </c>
      <c r="H2534" t="s">
        <v>118</v>
      </c>
      <c r="I2534">
        <v>0</v>
      </c>
      <c r="J2534" t="s">
        <v>119</v>
      </c>
      <c r="K2534" t="s">
        <v>132</v>
      </c>
      <c r="L2534" t="s">
        <v>130</v>
      </c>
      <c r="M2534" t="s">
        <v>122</v>
      </c>
      <c r="N2534" s="2">
        <v>43200</v>
      </c>
    </row>
    <row r="2535" spans="1:14" x14ac:dyDescent="0.3">
      <c r="A2535" t="s">
        <v>115</v>
      </c>
      <c r="B2535" t="s">
        <v>136</v>
      </c>
      <c r="C2535">
        <v>1070</v>
      </c>
      <c r="D2535" s="1">
        <v>0.37493130000000002</v>
      </c>
      <c r="E2535" s="1">
        <v>3.4554900000000002</v>
      </c>
      <c r="F2535">
        <v>4</v>
      </c>
      <c r="G2535" t="s">
        <v>117</v>
      </c>
      <c r="H2535" t="s">
        <v>118</v>
      </c>
      <c r="I2535">
        <v>0</v>
      </c>
      <c r="J2535" t="s">
        <v>119</v>
      </c>
      <c r="K2535" t="s">
        <v>132</v>
      </c>
      <c r="L2535" t="s">
        <v>130</v>
      </c>
      <c r="M2535" t="s">
        <v>122</v>
      </c>
      <c r="N2535" s="2">
        <v>43200</v>
      </c>
    </row>
    <row r="2536" spans="1:14" x14ac:dyDescent="0.3">
      <c r="A2536" t="s">
        <v>115</v>
      </c>
      <c r="B2536" t="s">
        <v>136</v>
      </c>
      <c r="C2536">
        <v>1070</v>
      </c>
      <c r="D2536" s="1">
        <v>0.38445259999999998</v>
      </c>
      <c r="E2536" s="1">
        <v>3.517455</v>
      </c>
      <c r="F2536">
        <v>5</v>
      </c>
      <c r="G2536" t="s">
        <v>117</v>
      </c>
      <c r="H2536" t="s">
        <v>118</v>
      </c>
      <c r="I2536">
        <v>0</v>
      </c>
      <c r="J2536" t="s">
        <v>119</v>
      </c>
      <c r="K2536" t="s">
        <v>132</v>
      </c>
      <c r="L2536" t="s">
        <v>130</v>
      </c>
      <c r="M2536" t="s">
        <v>122</v>
      </c>
      <c r="N2536" s="2">
        <v>43200</v>
      </c>
    </row>
    <row r="2537" spans="1:14" x14ac:dyDescent="0.3">
      <c r="A2537" t="s">
        <v>115</v>
      </c>
      <c r="B2537" t="s">
        <v>136</v>
      </c>
      <c r="C2537">
        <v>1080</v>
      </c>
      <c r="D2537" s="1">
        <v>0.39965719999999999</v>
      </c>
      <c r="E2537" s="1">
        <v>3.5688080000000002</v>
      </c>
      <c r="F2537">
        <v>1</v>
      </c>
      <c r="G2537" t="s">
        <v>117</v>
      </c>
      <c r="H2537" t="s">
        <v>118</v>
      </c>
      <c r="I2537">
        <v>0</v>
      </c>
      <c r="J2537" t="s">
        <v>119</v>
      </c>
      <c r="K2537" t="s">
        <v>132</v>
      </c>
      <c r="L2537" t="s">
        <v>130</v>
      </c>
      <c r="M2537" t="s">
        <v>122</v>
      </c>
      <c r="N2537" s="2">
        <v>43200</v>
      </c>
    </row>
    <row r="2538" spans="1:14" x14ac:dyDescent="0.3">
      <c r="A2538" t="s">
        <v>115</v>
      </c>
      <c r="B2538" t="s">
        <v>136</v>
      </c>
      <c r="C2538">
        <v>1080</v>
      </c>
      <c r="D2538" s="1">
        <v>0.38783240000000002</v>
      </c>
      <c r="E2538" s="1">
        <v>3.4404970000000001</v>
      </c>
      <c r="F2538">
        <v>2</v>
      </c>
      <c r="G2538" t="s">
        <v>117</v>
      </c>
      <c r="H2538" t="s">
        <v>118</v>
      </c>
      <c r="I2538">
        <v>0</v>
      </c>
      <c r="J2538" t="s">
        <v>119</v>
      </c>
      <c r="K2538" t="s">
        <v>132</v>
      </c>
      <c r="L2538" t="s">
        <v>130</v>
      </c>
      <c r="M2538" t="s">
        <v>122</v>
      </c>
      <c r="N2538" s="2">
        <v>43200</v>
      </c>
    </row>
    <row r="2539" spans="1:14" x14ac:dyDescent="0.3">
      <c r="A2539" t="s">
        <v>115</v>
      </c>
      <c r="B2539" t="s">
        <v>136</v>
      </c>
      <c r="C2539">
        <v>1080</v>
      </c>
      <c r="D2539" s="1">
        <v>0.387793</v>
      </c>
      <c r="E2539" s="1">
        <v>3.4458959999999998</v>
      </c>
      <c r="F2539">
        <v>3</v>
      </c>
      <c r="G2539" t="s">
        <v>117</v>
      </c>
      <c r="H2539" t="s">
        <v>118</v>
      </c>
      <c r="I2539">
        <v>0</v>
      </c>
      <c r="J2539" t="s">
        <v>119</v>
      </c>
      <c r="K2539" t="s">
        <v>132</v>
      </c>
      <c r="L2539" t="s">
        <v>130</v>
      </c>
      <c r="M2539" t="s">
        <v>122</v>
      </c>
      <c r="N2539" s="2">
        <v>43200</v>
      </c>
    </row>
    <row r="2540" spans="1:14" x14ac:dyDescent="0.3">
      <c r="A2540" t="s">
        <v>115</v>
      </c>
      <c r="B2540" t="s">
        <v>136</v>
      </c>
      <c r="C2540">
        <v>1080</v>
      </c>
      <c r="D2540" s="1">
        <v>0.39128429999999997</v>
      </c>
      <c r="E2540" s="1">
        <v>3.486462</v>
      </c>
      <c r="F2540">
        <v>4</v>
      </c>
      <c r="G2540" t="s">
        <v>117</v>
      </c>
      <c r="H2540" t="s">
        <v>118</v>
      </c>
      <c r="I2540">
        <v>0</v>
      </c>
      <c r="J2540" t="s">
        <v>119</v>
      </c>
      <c r="K2540" t="s">
        <v>132</v>
      </c>
      <c r="L2540" t="s">
        <v>130</v>
      </c>
      <c r="M2540" t="s">
        <v>122</v>
      </c>
      <c r="N2540" s="2">
        <v>43200</v>
      </c>
    </row>
    <row r="2541" spans="1:14" x14ac:dyDescent="0.3">
      <c r="A2541" t="s">
        <v>115</v>
      </c>
      <c r="B2541" t="s">
        <v>136</v>
      </c>
      <c r="C2541">
        <v>1080</v>
      </c>
      <c r="D2541" s="1">
        <v>0.3907603</v>
      </c>
      <c r="E2541" s="1">
        <v>3.5200490000000002</v>
      </c>
      <c r="F2541">
        <v>5</v>
      </c>
      <c r="G2541" t="s">
        <v>117</v>
      </c>
      <c r="H2541" t="s">
        <v>118</v>
      </c>
      <c r="I2541">
        <v>0</v>
      </c>
      <c r="J2541" t="s">
        <v>119</v>
      </c>
      <c r="K2541" t="s">
        <v>132</v>
      </c>
      <c r="L2541" t="s">
        <v>130</v>
      </c>
      <c r="M2541" t="s">
        <v>122</v>
      </c>
      <c r="N2541" s="2">
        <v>43200</v>
      </c>
    </row>
    <row r="2542" spans="1:14" x14ac:dyDescent="0.3">
      <c r="A2542" t="s">
        <v>115</v>
      </c>
      <c r="B2542" t="s">
        <v>136</v>
      </c>
      <c r="C2542">
        <v>1090</v>
      </c>
      <c r="D2542" s="1">
        <v>0.40534100000000001</v>
      </c>
      <c r="E2542" s="1">
        <v>3.394936</v>
      </c>
      <c r="F2542">
        <v>1</v>
      </c>
      <c r="G2542" t="s">
        <v>117</v>
      </c>
      <c r="H2542" t="s">
        <v>118</v>
      </c>
      <c r="I2542">
        <v>0</v>
      </c>
      <c r="J2542" t="s">
        <v>119</v>
      </c>
      <c r="K2542" t="s">
        <v>132</v>
      </c>
      <c r="L2542" t="s">
        <v>130</v>
      </c>
      <c r="M2542" t="s">
        <v>122</v>
      </c>
      <c r="N2542" s="2">
        <v>43200</v>
      </c>
    </row>
    <row r="2543" spans="1:14" x14ac:dyDescent="0.3">
      <c r="A2543" t="s">
        <v>115</v>
      </c>
      <c r="B2543" t="s">
        <v>136</v>
      </c>
      <c r="C2543">
        <v>1090</v>
      </c>
      <c r="D2543" s="1">
        <v>0.39655689999999999</v>
      </c>
      <c r="E2543" s="1">
        <v>3.3196810000000001</v>
      </c>
      <c r="F2543">
        <v>2</v>
      </c>
      <c r="G2543" t="s">
        <v>117</v>
      </c>
      <c r="H2543" t="s">
        <v>118</v>
      </c>
      <c r="I2543">
        <v>0</v>
      </c>
      <c r="J2543" t="s">
        <v>119</v>
      </c>
      <c r="K2543" t="s">
        <v>132</v>
      </c>
      <c r="L2543" t="s">
        <v>130</v>
      </c>
      <c r="M2543" t="s">
        <v>122</v>
      </c>
      <c r="N2543" s="2">
        <v>43200</v>
      </c>
    </row>
    <row r="2544" spans="1:14" x14ac:dyDescent="0.3">
      <c r="A2544" t="s">
        <v>115</v>
      </c>
      <c r="B2544" t="s">
        <v>136</v>
      </c>
      <c r="C2544">
        <v>1090</v>
      </c>
      <c r="D2544" s="1">
        <v>0.39498230000000001</v>
      </c>
      <c r="E2544" s="1">
        <v>3.330819</v>
      </c>
      <c r="F2544">
        <v>3</v>
      </c>
      <c r="G2544" t="s">
        <v>117</v>
      </c>
      <c r="H2544" t="s">
        <v>118</v>
      </c>
      <c r="I2544">
        <v>0</v>
      </c>
      <c r="J2544" t="s">
        <v>119</v>
      </c>
      <c r="K2544" t="s">
        <v>132</v>
      </c>
      <c r="L2544" t="s">
        <v>130</v>
      </c>
      <c r="M2544" t="s">
        <v>122</v>
      </c>
      <c r="N2544" s="2">
        <v>43200</v>
      </c>
    </row>
    <row r="2545" spans="1:14" x14ac:dyDescent="0.3">
      <c r="A2545" t="s">
        <v>115</v>
      </c>
      <c r="B2545" t="s">
        <v>136</v>
      </c>
      <c r="C2545">
        <v>1090</v>
      </c>
      <c r="D2545" s="1">
        <v>0.3995628</v>
      </c>
      <c r="E2545" s="1">
        <v>3.390314</v>
      </c>
      <c r="F2545">
        <v>4</v>
      </c>
      <c r="G2545" t="s">
        <v>117</v>
      </c>
      <c r="H2545" t="s">
        <v>118</v>
      </c>
      <c r="I2545">
        <v>0</v>
      </c>
      <c r="J2545" t="s">
        <v>119</v>
      </c>
      <c r="K2545" t="s">
        <v>132</v>
      </c>
      <c r="L2545" t="s">
        <v>130</v>
      </c>
      <c r="M2545" t="s">
        <v>122</v>
      </c>
      <c r="N2545" s="2">
        <v>43200</v>
      </c>
    </row>
    <row r="2546" spans="1:14" x14ac:dyDescent="0.3">
      <c r="A2546" t="s">
        <v>115</v>
      </c>
      <c r="B2546" t="s">
        <v>136</v>
      </c>
      <c r="C2546">
        <v>1090</v>
      </c>
      <c r="D2546" s="1">
        <v>0.41405819999999999</v>
      </c>
      <c r="E2546" s="1">
        <v>3.4874529999999999</v>
      </c>
      <c r="F2546">
        <v>5</v>
      </c>
      <c r="G2546" t="s">
        <v>117</v>
      </c>
      <c r="H2546" t="s">
        <v>118</v>
      </c>
      <c r="I2546">
        <v>0</v>
      </c>
      <c r="J2546" t="s">
        <v>119</v>
      </c>
      <c r="K2546" t="s">
        <v>132</v>
      </c>
      <c r="L2546" t="s">
        <v>130</v>
      </c>
      <c r="M2546" t="s">
        <v>122</v>
      </c>
      <c r="N2546" s="2">
        <v>43200</v>
      </c>
    </row>
    <row r="2547" spans="1:14" x14ac:dyDescent="0.3">
      <c r="A2547" t="s">
        <v>115</v>
      </c>
      <c r="B2547" t="s">
        <v>136</v>
      </c>
      <c r="C2547">
        <v>1100</v>
      </c>
      <c r="D2547" s="1">
        <v>0.3909956</v>
      </c>
      <c r="E2547" s="1">
        <v>3.4228960000000002</v>
      </c>
      <c r="F2547">
        <v>1</v>
      </c>
      <c r="G2547" t="s">
        <v>117</v>
      </c>
      <c r="H2547" t="s">
        <v>118</v>
      </c>
      <c r="I2547">
        <v>0</v>
      </c>
      <c r="J2547" t="s">
        <v>119</v>
      </c>
      <c r="K2547" t="s">
        <v>132</v>
      </c>
      <c r="L2547" t="s">
        <v>130</v>
      </c>
      <c r="M2547" t="s">
        <v>122</v>
      </c>
      <c r="N2547" s="2">
        <v>43200</v>
      </c>
    </row>
    <row r="2548" spans="1:14" x14ac:dyDescent="0.3">
      <c r="A2548" t="s">
        <v>115</v>
      </c>
      <c r="B2548" t="s">
        <v>136</v>
      </c>
      <c r="C2548">
        <v>1100</v>
      </c>
      <c r="D2548" s="1">
        <v>0.38905420000000002</v>
      </c>
      <c r="E2548" s="1">
        <v>3.4106830000000001</v>
      </c>
      <c r="F2548">
        <v>2</v>
      </c>
      <c r="G2548" t="s">
        <v>117</v>
      </c>
      <c r="H2548" t="s">
        <v>118</v>
      </c>
      <c r="I2548">
        <v>0</v>
      </c>
      <c r="J2548" t="s">
        <v>119</v>
      </c>
      <c r="K2548" t="s">
        <v>132</v>
      </c>
      <c r="L2548" t="s">
        <v>130</v>
      </c>
      <c r="M2548" t="s">
        <v>122</v>
      </c>
      <c r="N2548" s="2">
        <v>43200</v>
      </c>
    </row>
    <row r="2549" spans="1:14" x14ac:dyDescent="0.3">
      <c r="A2549" t="s">
        <v>115</v>
      </c>
      <c r="B2549" t="s">
        <v>136</v>
      </c>
      <c r="C2549">
        <v>1100</v>
      </c>
      <c r="D2549" s="1">
        <v>0.3814999</v>
      </c>
      <c r="E2549" s="1">
        <v>3.3304260000000001</v>
      </c>
      <c r="F2549">
        <v>3</v>
      </c>
      <c r="G2549" t="s">
        <v>117</v>
      </c>
      <c r="H2549" t="s">
        <v>118</v>
      </c>
      <c r="I2549">
        <v>0</v>
      </c>
      <c r="J2549" t="s">
        <v>119</v>
      </c>
      <c r="K2549" t="s">
        <v>132</v>
      </c>
      <c r="L2549" t="s">
        <v>130</v>
      </c>
      <c r="M2549" t="s">
        <v>122</v>
      </c>
      <c r="N2549" s="2">
        <v>43200</v>
      </c>
    </row>
    <row r="2550" spans="1:14" x14ac:dyDescent="0.3">
      <c r="A2550" t="s">
        <v>115</v>
      </c>
      <c r="B2550" t="s">
        <v>136</v>
      </c>
      <c r="C2550">
        <v>1100</v>
      </c>
      <c r="D2550" s="1">
        <v>0.4014469</v>
      </c>
      <c r="E2550" s="1">
        <v>3.4927519999999999</v>
      </c>
      <c r="F2550">
        <v>4</v>
      </c>
      <c r="G2550" t="s">
        <v>117</v>
      </c>
      <c r="H2550" t="s">
        <v>118</v>
      </c>
      <c r="I2550">
        <v>0</v>
      </c>
      <c r="J2550" t="s">
        <v>119</v>
      </c>
      <c r="K2550" t="s">
        <v>132</v>
      </c>
      <c r="L2550" t="s">
        <v>130</v>
      </c>
      <c r="M2550" t="s">
        <v>122</v>
      </c>
      <c r="N2550" s="2">
        <v>43200</v>
      </c>
    </row>
    <row r="2551" spans="1:14" x14ac:dyDescent="0.3">
      <c r="A2551" t="s">
        <v>115</v>
      </c>
      <c r="B2551" t="s">
        <v>136</v>
      </c>
      <c r="C2551">
        <v>1100</v>
      </c>
      <c r="D2551" s="1">
        <v>0.39025609999999999</v>
      </c>
      <c r="E2551" s="1">
        <v>3.375146</v>
      </c>
      <c r="F2551">
        <v>5</v>
      </c>
      <c r="G2551" t="s">
        <v>117</v>
      </c>
      <c r="H2551" t="s">
        <v>118</v>
      </c>
      <c r="I2551">
        <v>0</v>
      </c>
      <c r="J2551" t="s">
        <v>119</v>
      </c>
      <c r="K2551" t="s">
        <v>132</v>
      </c>
      <c r="L2551" t="s">
        <v>130</v>
      </c>
      <c r="M2551" t="s">
        <v>122</v>
      </c>
      <c r="N2551" s="2">
        <v>43200</v>
      </c>
    </row>
    <row r="2552" spans="1:14" x14ac:dyDescent="0.3">
      <c r="A2552" t="s">
        <v>137</v>
      </c>
      <c r="B2552" t="s">
        <v>138</v>
      </c>
      <c r="C2552">
        <v>600</v>
      </c>
      <c r="D2552" s="1">
        <v>7.8489069999999994E-2</v>
      </c>
      <c r="E2552" s="1">
        <v>19.317060000000001</v>
      </c>
      <c r="F2552">
        <v>1</v>
      </c>
      <c r="G2552" t="s">
        <v>117</v>
      </c>
      <c r="H2552" t="s">
        <v>118</v>
      </c>
      <c r="I2552">
        <v>0</v>
      </c>
      <c r="J2552" t="s">
        <v>119</v>
      </c>
      <c r="K2552" t="s">
        <v>139</v>
      </c>
      <c r="L2552" t="s">
        <v>124</v>
      </c>
      <c r="M2552" t="s">
        <v>122</v>
      </c>
      <c r="N2552" s="2">
        <v>43202</v>
      </c>
    </row>
    <row r="2553" spans="1:14" x14ac:dyDescent="0.3">
      <c r="A2553" t="s">
        <v>137</v>
      </c>
      <c r="B2553" t="s">
        <v>138</v>
      </c>
      <c r="C2553">
        <v>600</v>
      </c>
      <c r="D2553" s="1">
        <v>7.5921970000000005E-2</v>
      </c>
      <c r="E2553" s="1">
        <v>19.057410000000001</v>
      </c>
      <c r="F2553">
        <v>2</v>
      </c>
      <c r="G2553" t="s">
        <v>117</v>
      </c>
      <c r="H2553" t="s">
        <v>118</v>
      </c>
      <c r="I2553">
        <v>0</v>
      </c>
      <c r="J2553" t="s">
        <v>119</v>
      </c>
      <c r="K2553" t="s">
        <v>139</v>
      </c>
      <c r="L2553" t="s">
        <v>124</v>
      </c>
      <c r="M2553" t="s">
        <v>122</v>
      </c>
      <c r="N2553" s="2">
        <v>43202</v>
      </c>
    </row>
    <row r="2554" spans="1:14" x14ac:dyDescent="0.3">
      <c r="A2554" t="s">
        <v>137</v>
      </c>
      <c r="B2554" t="s">
        <v>138</v>
      </c>
      <c r="C2554">
        <v>600</v>
      </c>
      <c r="D2554" s="1">
        <v>7.7210559999999998E-2</v>
      </c>
      <c r="E2554" s="1">
        <v>19.225739999999998</v>
      </c>
      <c r="F2554">
        <v>3</v>
      </c>
      <c r="G2554" t="s">
        <v>117</v>
      </c>
      <c r="H2554" t="s">
        <v>118</v>
      </c>
      <c r="I2554">
        <v>0</v>
      </c>
      <c r="J2554" t="s">
        <v>119</v>
      </c>
      <c r="K2554" t="s">
        <v>139</v>
      </c>
      <c r="L2554" t="s">
        <v>124</v>
      </c>
      <c r="M2554" t="s">
        <v>122</v>
      </c>
      <c r="N2554" s="2">
        <v>43202</v>
      </c>
    </row>
    <row r="2555" spans="1:14" x14ac:dyDescent="0.3">
      <c r="A2555" t="s">
        <v>137</v>
      </c>
      <c r="B2555" t="s">
        <v>138</v>
      </c>
      <c r="C2555">
        <v>600</v>
      </c>
      <c r="D2555" s="1">
        <v>7.8071959999999996E-2</v>
      </c>
      <c r="E2555" s="1">
        <v>19.263120000000001</v>
      </c>
      <c r="F2555">
        <v>4</v>
      </c>
      <c r="G2555" t="s">
        <v>117</v>
      </c>
      <c r="H2555" t="s">
        <v>118</v>
      </c>
      <c r="I2555">
        <v>0</v>
      </c>
      <c r="J2555" t="s">
        <v>119</v>
      </c>
      <c r="K2555" t="s">
        <v>139</v>
      </c>
      <c r="L2555" t="s">
        <v>124</v>
      </c>
      <c r="M2555" t="s">
        <v>122</v>
      </c>
      <c r="N2555" s="2">
        <v>43202</v>
      </c>
    </row>
    <row r="2556" spans="1:14" x14ac:dyDescent="0.3">
      <c r="A2556" t="s">
        <v>137</v>
      </c>
      <c r="B2556" t="s">
        <v>138</v>
      </c>
      <c r="C2556">
        <v>600</v>
      </c>
      <c r="D2556" s="1">
        <v>7.7723139999999996E-2</v>
      </c>
      <c r="E2556" s="1">
        <v>19.176359999999999</v>
      </c>
      <c r="F2556">
        <v>5</v>
      </c>
      <c r="G2556" t="s">
        <v>117</v>
      </c>
      <c r="H2556" t="s">
        <v>118</v>
      </c>
      <c r="I2556">
        <v>0</v>
      </c>
      <c r="J2556" t="s">
        <v>119</v>
      </c>
      <c r="K2556" t="s">
        <v>139</v>
      </c>
      <c r="L2556" t="s">
        <v>124</v>
      </c>
      <c r="M2556" t="s">
        <v>122</v>
      </c>
      <c r="N2556" s="2">
        <v>43202</v>
      </c>
    </row>
    <row r="2557" spans="1:14" x14ac:dyDescent="0.3">
      <c r="A2557" t="s">
        <v>137</v>
      </c>
      <c r="B2557" t="s">
        <v>138</v>
      </c>
      <c r="C2557">
        <v>610</v>
      </c>
      <c r="D2557" s="1">
        <v>7.6389559999999995E-2</v>
      </c>
      <c r="E2557" s="1">
        <v>18.729040000000001</v>
      </c>
      <c r="F2557">
        <v>1</v>
      </c>
      <c r="G2557" t="s">
        <v>117</v>
      </c>
      <c r="H2557" t="s">
        <v>118</v>
      </c>
      <c r="I2557">
        <v>0</v>
      </c>
      <c r="J2557" t="s">
        <v>119</v>
      </c>
      <c r="K2557" t="s">
        <v>139</v>
      </c>
      <c r="L2557" t="s">
        <v>124</v>
      </c>
      <c r="M2557" t="s">
        <v>122</v>
      </c>
      <c r="N2557" s="2">
        <v>43202</v>
      </c>
    </row>
    <row r="2558" spans="1:14" x14ac:dyDescent="0.3">
      <c r="A2558" t="s">
        <v>137</v>
      </c>
      <c r="B2558" t="s">
        <v>138</v>
      </c>
      <c r="C2558">
        <v>610</v>
      </c>
      <c r="D2558" s="1">
        <v>8.0184699999999998E-2</v>
      </c>
      <c r="E2558" s="1">
        <v>19.222059999999999</v>
      </c>
      <c r="F2558">
        <v>2</v>
      </c>
      <c r="G2558" t="s">
        <v>117</v>
      </c>
      <c r="H2558" t="s">
        <v>118</v>
      </c>
      <c r="I2558">
        <v>0</v>
      </c>
      <c r="J2558" t="s">
        <v>119</v>
      </c>
      <c r="K2558" t="s">
        <v>139</v>
      </c>
      <c r="L2558" t="s">
        <v>124</v>
      </c>
      <c r="M2558" t="s">
        <v>122</v>
      </c>
      <c r="N2558" s="2">
        <v>43202</v>
      </c>
    </row>
    <row r="2559" spans="1:14" x14ac:dyDescent="0.3">
      <c r="A2559" t="s">
        <v>137</v>
      </c>
      <c r="B2559" t="s">
        <v>138</v>
      </c>
      <c r="C2559">
        <v>610</v>
      </c>
      <c r="D2559" s="1">
        <v>7.7428769999999994E-2</v>
      </c>
      <c r="E2559" s="1">
        <v>18.867660000000001</v>
      </c>
      <c r="F2559">
        <v>3</v>
      </c>
      <c r="G2559" t="s">
        <v>117</v>
      </c>
      <c r="H2559" t="s">
        <v>118</v>
      </c>
      <c r="I2559">
        <v>0</v>
      </c>
      <c r="J2559" t="s">
        <v>119</v>
      </c>
      <c r="K2559" t="s">
        <v>139</v>
      </c>
      <c r="L2559" t="s">
        <v>124</v>
      </c>
      <c r="M2559" t="s">
        <v>122</v>
      </c>
      <c r="N2559" s="2">
        <v>43202</v>
      </c>
    </row>
    <row r="2560" spans="1:14" x14ac:dyDescent="0.3">
      <c r="A2560" t="s">
        <v>137</v>
      </c>
      <c r="B2560" t="s">
        <v>138</v>
      </c>
      <c r="C2560">
        <v>610</v>
      </c>
      <c r="D2560" s="1">
        <v>7.8394400000000003E-2</v>
      </c>
      <c r="E2560" s="1">
        <v>18.953990000000001</v>
      </c>
      <c r="F2560">
        <v>4</v>
      </c>
      <c r="G2560" t="s">
        <v>117</v>
      </c>
      <c r="H2560" t="s">
        <v>118</v>
      </c>
      <c r="I2560">
        <v>0</v>
      </c>
      <c r="J2560" t="s">
        <v>119</v>
      </c>
      <c r="K2560" t="s">
        <v>139</v>
      </c>
      <c r="L2560" t="s">
        <v>124</v>
      </c>
      <c r="M2560" t="s">
        <v>122</v>
      </c>
      <c r="N2560" s="2">
        <v>43202</v>
      </c>
    </row>
    <row r="2561" spans="1:14" x14ac:dyDescent="0.3">
      <c r="A2561" t="s">
        <v>137</v>
      </c>
      <c r="B2561" t="s">
        <v>138</v>
      </c>
      <c r="C2561">
        <v>610</v>
      </c>
      <c r="D2561" s="1">
        <v>7.6931169999999993E-2</v>
      </c>
      <c r="E2561" s="1">
        <v>18.85153</v>
      </c>
      <c r="F2561">
        <v>5</v>
      </c>
      <c r="G2561" t="s">
        <v>117</v>
      </c>
      <c r="H2561" t="s">
        <v>118</v>
      </c>
      <c r="I2561">
        <v>0</v>
      </c>
      <c r="J2561" t="s">
        <v>119</v>
      </c>
      <c r="K2561" t="s">
        <v>139</v>
      </c>
      <c r="L2561" t="s">
        <v>124</v>
      </c>
      <c r="M2561" t="s">
        <v>122</v>
      </c>
      <c r="N2561" s="2">
        <v>43202</v>
      </c>
    </row>
    <row r="2562" spans="1:14" x14ac:dyDescent="0.3">
      <c r="A2562" t="s">
        <v>137</v>
      </c>
      <c r="B2562" t="s">
        <v>138</v>
      </c>
      <c r="C2562">
        <v>620</v>
      </c>
      <c r="D2562" s="1">
        <v>7.8176159999999995E-2</v>
      </c>
      <c r="E2562" s="1">
        <v>18.674140000000001</v>
      </c>
      <c r="F2562">
        <v>1</v>
      </c>
      <c r="G2562" t="s">
        <v>117</v>
      </c>
      <c r="H2562" t="s">
        <v>118</v>
      </c>
      <c r="I2562">
        <v>0</v>
      </c>
      <c r="J2562" t="s">
        <v>119</v>
      </c>
      <c r="K2562" t="s">
        <v>139</v>
      </c>
      <c r="L2562" t="s">
        <v>124</v>
      </c>
      <c r="M2562" t="s">
        <v>122</v>
      </c>
      <c r="N2562" s="2">
        <v>43202</v>
      </c>
    </row>
    <row r="2563" spans="1:14" x14ac:dyDescent="0.3">
      <c r="A2563" t="s">
        <v>137</v>
      </c>
      <c r="B2563" t="s">
        <v>138</v>
      </c>
      <c r="C2563">
        <v>620</v>
      </c>
      <c r="D2563" s="1">
        <v>7.5930549999999999E-2</v>
      </c>
      <c r="E2563" s="1">
        <v>18.331720000000001</v>
      </c>
      <c r="F2563">
        <v>2</v>
      </c>
      <c r="G2563" t="s">
        <v>117</v>
      </c>
      <c r="H2563" t="s">
        <v>118</v>
      </c>
      <c r="I2563">
        <v>0</v>
      </c>
      <c r="J2563" t="s">
        <v>119</v>
      </c>
      <c r="K2563" t="s">
        <v>139</v>
      </c>
      <c r="L2563" t="s">
        <v>124</v>
      </c>
      <c r="M2563" t="s">
        <v>122</v>
      </c>
      <c r="N2563" s="2">
        <v>43202</v>
      </c>
    </row>
    <row r="2564" spans="1:14" x14ac:dyDescent="0.3">
      <c r="A2564" t="s">
        <v>137</v>
      </c>
      <c r="B2564" t="s">
        <v>138</v>
      </c>
      <c r="C2564">
        <v>620</v>
      </c>
      <c r="D2564" s="1">
        <v>7.833147E-2</v>
      </c>
      <c r="E2564" s="1">
        <v>18.698090000000001</v>
      </c>
      <c r="F2564">
        <v>3</v>
      </c>
      <c r="G2564" t="s">
        <v>117</v>
      </c>
      <c r="H2564" t="s">
        <v>118</v>
      </c>
      <c r="I2564">
        <v>0</v>
      </c>
      <c r="J2564" t="s">
        <v>119</v>
      </c>
      <c r="K2564" t="s">
        <v>139</v>
      </c>
      <c r="L2564" t="s">
        <v>124</v>
      </c>
      <c r="M2564" t="s">
        <v>122</v>
      </c>
      <c r="N2564" s="2">
        <v>43202</v>
      </c>
    </row>
    <row r="2565" spans="1:14" x14ac:dyDescent="0.3">
      <c r="A2565" t="s">
        <v>137</v>
      </c>
      <c r="B2565" t="s">
        <v>138</v>
      </c>
      <c r="C2565">
        <v>620</v>
      </c>
      <c r="D2565" s="1">
        <v>7.7003710000000003E-2</v>
      </c>
      <c r="E2565" s="1">
        <v>18.547560000000001</v>
      </c>
      <c r="F2565">
        <v>4</v>
      </c>
      <c r="G2565" t="s">
        <v>117</v>
      </c>
      <c r="H2565" t="s">
        <v>118</v>
      </c>
      <c r="I2565">
        <v>0</v>
      </c>
      <c r="J2565" t="s">
        <v>119</v>
      </c>
      <c r="K2565" t="s">
        <v>139</v>
      </c>
      <c r="L2565" t="s">
        <v>124</v>
      </c>
      <c r="M2565" t="s">
        <v>122</v>
      </c>
      <c r="N2565" s="2">
        <v>43202</v>
      </c>
    </row>
    <row r="2566" spans="1:14" x14ac:dyDescent="0.3">
      <c r="A2566" t="s">
        <v>137</v>
      </c>
      <c r="B2566" t="s">
        <v>138</v>
      </c>
      <c r="C2566">
        <v>620</v>
      </c>
      <c r="D2566" s="1">
        <v>7.9051689999999994E-2</v>
      </c>
      <c r="E2566" s="1">
        <v>18.91103</v>
      </c>
      <c r="F2566">
        <v>5</v>
      </c>
      <c r="G2566" t="s">
        <v>117</v>
      </c>
      <c r="H2566" t="s">
        <v>118</v>
      </c>
      <c r="I2566">
        <v>0</v>
      </c>
      <c r="J2566" t="s">
        <v>119</v>
      </c>
      <c r="K2566" t="s">
        <v>139</v>
      </c>
      <c r="L2566" t="s">
        <v>124</v>
      </c>
      <c r="M2566" t="s">
        <v>122</v>
      </c>
      <c r="N2566" s="2">
        <v>43202</v>
      </c>
    </row>
    <row r="2567" spans="1:14" x14ac:dyDescent="0.3">
      <c r="A2567" t="s">
        <v>137</v>
      </c>
      <c r="B2567" t="s">
        <v>138</v>
      </c>
      <c r="C2567">
        <v>630</v>
      </c>
      <c r="D2567" s="1">
        <v>7.9993579999999995E-2</v>
      </c>
      <c r="E2567" s="1">
        <v>18.559719999999999</v>
      </c>
      <c r="F2567">
        <v>1</v>
      </c>
      <c r="G2567" t="s">
        <v>117</v>
      </c>
      <c r="H2567" t="s">
        <v>118</v>
      </c>
      <c r="I2567">
        <v>0</v>
      </c>
      <c r="J2567" t="s">
        <v>119</v>
      </c>
      <c r="K2567" t="s">
        <v>139</v>
      </c>
      <c r="L2567" t="s">
        <v>124</v>
      </c>
      <c r="M2567" t="s">
        <v>122</v>
      </c>
      <c r="N2567" s="2">
        <v>43202</v>
      </c>
    </row>
    <row r="2568" spans="1:14" x14ac:dyDescent="0.3">
      <c r="A2568" t="s">
        <v>137</v>
      </c>
      <c r="B2568" t="s">
        <v>138</v>
      </c>
      <c r="C2568">
        <v>630</v>
      </c>
      <c r="D2568" s="1">
        <v>7.8378229999999993E-2</v>
      </c>
      <c r="E2568" s="1">
        <v>18.380410000000001</v>
      </c>
      <c r="F2568">
        <v>2</v>
      </c>
      <c r="G2568" t="s">
        <v>117</v>
      </c>
      <c r="H2568" t="s">
        <v>118</v>
      </c>
      <c r="I2568">
        <v>0</v>
      </c>
      <c r="J2568" t="s">
        <v>119</v>
      </c>
      <c r="K2568" t="s">
        <v>139</v>
      </c>
      <c r="L2568" t="s">
        <v>124</v>
      </c>
      <c r="M2568" t="s">
        <v>122</v>
      </c>
      <c r="N2568" s="2">
        <v>43202</v>
      </c>
    </row>
    <row r="2569" spans="1:14" x14ac:dyDescent="0.3">
      <c r="A2569" t="s">
        <v>137</v>
      </c>
      <c r="B2569" t="s">
        <v>138</v>
      </c>
      <c r="C2569">
        <v>630</v>
      </c>
      <c r="D2569" s="1">
        <v>7.7597100000000002E-2</v>
      </c>
      <c r="E2569" s="1">
        <v>18.173459999999999</v>
      </c>
      <c r="F2569">
        <v>3</v>
      </c>
      <c r="G2569" t="s">
        <v>117</v>
      </c>
      <c r="H2569" t="s">
        <v>118</v>
      </c>
      <c r="I2569">
        <v>0</v>
      </c>
      <c r="J2569" t="s">
        <v>119</v>
      </c>
      <c r="K2569" t="s">
        <v>139</v>
      </c>
      <c r="L2569" t="s">
        <v>124</v>
      </c>
      <c r="M2569" t="s">
        <v>122</v>
      </c>
      <c r="N2569" s="2">
        <v>43202</v>
      </c>
    </row>
    <row r="2570" spans="1:14" x14ac:dyDescent="0.3">
      <c r="A2570" t="s">
        <v>137</v>
      </c>
      <c r="B2570" t="s">
        <v>138</v>
      </c>
      <c r="C2570">
        <v>630</v>
      </c>
      <c r="D2570" s="1">
        <v>7.8295809999999993E-2</v>
      </c>
      <c r="E2570" s="1">
        <v>18.28809</v>
      </c>
      <c r="F2570">
        <v>4</v>
      </c>
      <c r="G2570" t="s">
        <v>117</v>
      </c>
      <c r="H2570" t="s">
        <v>118</v>
      </c>
      <c r="I2570">
        <v>0</v>
      </c>
      <c r="J2570" t="s">
        <v>119</v>
      </c>
      <c r="K2570" t="s">
        <v>139</v>
      </c>
      <c r="L2570" t="s">
        <v>124</v>
      </c>
      <c r="M2570" t="s">
        <v>122</v>
      </c>
      <c r="N2570" s="2">
        <v>43202</v>
      </c>
    </row>
    <row r="2571" spans="1:14" x14ac:dyDescent="0.3">
      <c r="A2571" t="s">
        <v>137</v>
      </c>
      <c r="B2571" t="s">
        <v>138</v>
      </c>
      <c r="C2571">
        <v>630</v>
      </c>
      <c r="D2571" s="1">
        <v>7.6463119999999996E-2</v>
      </c>
      <c r="E2571" s="1">
        <v>18.142379999999999</v>
      </c>
      <c r="F2571">
        <v>5</v>
      </c>
      <c r="G2571" t="s">
        <v>117</v>
      </c>
      <c r="H2571" t="s">
        <v>118</v>
      </c>
      <c r="I2571">
        <v>0</v>
      </c>
      <c r="J2571" t="s">
        <v>119</v>
      </c>
      <c r="K2571" t="s">
        <v>139</v>
      </c>
      <c r="L2571" t="s">
        <v>124</v>
      </c>
      <c r="M2571" t="s">
        <v>122</v>
      </c>
      <c r="N2571" s="2">
        <v>43202</v>
      </c>
    </row>
    <row r="2572" spans="1:14" x14ac:dyDescent="0.3">
      <c r="A2572" t="s">
        <v>137</v>
      </c>
      <c r="B2572" t="s">
        <v>138</v>
      </c>
      <c r="C2572">
        <v>640</v>
      </c>
      <c r="D2572" s="1">
        <v>7.6787789999999995E-2</v>
      </c>
      <c r="E2572" s="1">
        <v>18.056270000000001</v>
      </c>
      <c r="F2572">
        <v>1</v>
      </c>
      <c r="G2572" t="s">
        <v>117</v>
      </c>
      <c r="H2572" t="s">
        <v>118</v>
      </c>
      <c r="I2572">
        <v>0</v>
      </c>
      <c r="J2572" t="s">
        <v>119</v>
      </c>
      <c r="K2572" t="s">
        <v>139</v>
      </c>
      <c r="L2572" t="s">
        <v>124</v>
      </c>
      <c r="M2572" t="s">
        <v>122</v>
      </c>
      <c r="N2572" s="2">
        <v>43202</v>
      </c>
    </row>
    <row r="2573" spans="1:14" x14ac:dyDescent="0.3">
      <c r="A2573" t="s">
        <v>137</v>
      </c>
      <c r="B2573" t="s">
        <v>138</v>
      </c>
      <c r="C2573">
        <v>640</v>
      </c>
      <c r="D2573" s="1">
        <v>7.6625200000000004E-2</v>
      </c>
      <c r="E2573" s="1">
        <v>17.98986</v>
      </c>
      <c r="F2573">
        <v>2</v>
      </c>
      <c r="G2573" t="s">
        <v>117</v>
      </c>
      <c r="H2573" t="s">
        <v>118</v>
      </c>
      <c r="I2573">
        <v>0</v>
      </c>
      <c r="J2573" t="s">
        <v>119</v>
      </c>
      <c r="K2573" t="s">
        <v>139</v>
      </c>
      <c r="L2573" t="s">
        <v>124</v>
      </c>
      <c r="M2573" t="s">
        <v>122</v>
      </c>
      <c r="N2573" s="2">
        <v>43202</v>
      </c>
    </row>
    <row r="2574" spans="1:14" x14ac:dyDescent="0.3">
      <c r="A2574" t="s">
        <v>137</v>
      </c>
      <c r="B2574" t="s">
        <v>138</v>
      </c>
      <c r="C2574">
        <v>640</v>
      </c>
      <c r="D2574" s="1">
        <v>7.7773739999999994E-2</v>
      </c>
      <c r="E2574" s="1">
        <v>18.151039999999998</v>
      </c>
      <c r="F2574">
        <v>3</v>
      </c>
      <c r="G2574" t="s">
        <v>117</v>
      </c>
      <c r="H2574" t="s">
        <v>118</v>
      </c>
      <c r="I2574">
        <v>0</v>
      </c>
      <c r="J2574" t="s">
        <v>119</v>
      </c>
      <c r="K2574" t="s">
        <v>139</v>
      </c>
      <c r="L2574" t="s">
        <v>124</v>
      </c>
      <c r="M2574" t="s">
        <v>122</v>
      </c>
      <c r="N2574" s="2">
        <v>43202</v>
      </c>
    </row>
    <row r="2575" spans="1:14" x14ac:dyDescent="0.3">
      <c r="A2575" t="s">
        <v>137</v>
      </c>
      <c r="B2575" t="s">
        <v>138</v>
      </c>
      <c r="C2575">
        <v>640</v>
      </c>
      <c r="D2575" s="1">
        <v>7.6211520000000005E-2</v>
      </c>
      <c r="E2575" s="1">
        <v>18.03134</v>
      </c>
      <c r="F2575">
        <v>4</v>
      </c>
      <c r="G2575" t="s">
        <v>117</v>
      </c>
      <c r="H2575" t="s">
        <v>118</v>
      </c>
      <c r="I2575">
        <v>0</v>
      </c>
      <c r="J2575" t="s">
        <v>119</v>
      </c>
      <c r="K2575" t="s">
        <v>139</v>
      </c>
      <c r="L2575" t="s">
        <v>124</v>
      </c>
      <c r="M2575" t="s">
        <v>122</v>
      </c>
      <c r="N2575" s="2">
        <v>43202</v>
      </c>
    </row>
    <row r="2576" spans="1:14" x14ac:dyDescent="0.3">
      <c r="A2576" t="s">
        <v>137</v>
      </c>
      <c r="B2576" t="s">
        <v>138</v>
      </c>
      <c r="C2576">
        <v>640</v>
      </c>
      <c r="D2576" s="1">
        <v>7.6636969999999999E-2</v>
      </c>
      <c r="E2576" s="1">
        <v>18.168209999999998</v>
      </c>
      <c r="F2576">
        <v>5</v>
      </c>
      <c r="G2576" t="s">
        <v>117</v>
      </c>
      <c r="H2576" t="s">
        <v>118</v>
      </c>
      <c r="I2576">
        <v>0</v>
      </c>
      <c r="J2576" t="s">
        <v>119</v>
      </c>
      <c r="K2576" t="s">
        <v>139</v>
      </c>
      <c r="L2576" t="s">
        <v>124</v>
      </c>
      <c r="M2576" t="s">
        <v>122</v>
      </c>
      <c r="N2576" s="2">
        <v>43202</v>
      </c>
    </row>
    <row r="2577" spans="1:14" x14ac:dyDescent="0.3">
      <c r="A2577" t="s">
        <v>137</v>
      </c>
      <c r="B2577" t="s">
        <v>138</v>
      </c>
      <c r="C2577">
        <v>650</v>
      </c>
      <c r="D2577" s="1">
        <v>7.6632190000000003E-2</v>
      </c>
      <c r="E2577" s="1">
        <v>17.829609999999999</v>
      </c>
      <c r="F2577">
        <v>1</v>
      </c>
      <c r="G2577" t="s">
        <v>117</v>
      </c>
      <c r="H2577" t="s">
        <v>118</v>
      </c>
      <c r="I2577">
        <v>0</v>
      </c>
      <c r="J2577" t="s">
        <v>119</v>
      </c>
      <c r="K2577" t="s">
        <v>139</v>
      </c>
      <c r="L2577" t="s">
        <v>124</v>
      </c>
      <c r="M2577" t="s">
        <v>122</v>
      </c>
      <c r="N2577" s="2">
        <v>43202</v>
      </c>
    </row>
    <row r="2578" spans="1:14" x14ac:dyDescent="0.3">
      <c r="A2578" t="s">
        <v>137</v>
      </c>
      <c r="B2578" t="s">
        <v>138</v>
      </c>
      <c r="C2578">
        <v>650</v>
      </c>
      <c r="D2578" s="1">
        <v>7.5248010000000004E-2</v>
      </c>
      <c r="E2578" s="1">
        <v>17.626329999999999</v>
      </c>
      <c r="F2578">
        <v>2</v>
      </c>
      <c r="G2578" t="s">
        <v>117</v>
      </c>
      <c r="H2578" t="s">
        <v>118</v>
      </c>
      <c r="I2578">
        <v>0</v>
      </c>
      <c r="J2578" t="s">
        <v>119</v>
      </c>
      <c r="K2578" t="s">
        <v>139</v>
      </c>
      <c r="L2578" t="s">
        <v>124</v>
      </c>
      <c r="M2578" t="s">
        <v>122</v>
      </c>
      <c r="N2578" s="2">
        <v>43202</v>
      </c>
    </row>
    <row r="2579" spans="1:14" x14ac:dyDescent="0.3">
      <c r="A2579" t="s">
        <v>137</v>
      </c>
      <c r="B2579" t="s">
        <v>138</v>
      </c>
      <c r="C2579">
        <v>650</v>
      </c>
      <c r="D2579" s="1">
        <v>7.6462649999999993E-2</v>
      </c>
      <c r="E2579" s="1">
        <v>17.73874</v>
      </c>
      <c r="F2579">
        <v>3</v>
      </c>
      <c r="G2579" t="s">
        <v>117</v>
      </c>
      <c r="H2579" t="s">
        <v>118</v>
      </c>
      <c r="I2579">
        <v>0</v>
      </c>
      <c r="J2579" t="s">
        <v>119</v>
      </c>
      <c r="K2579" t="s">
        <v>139</v>
      </c>
      <c r="L2579" t="s">
        <v>124</v>
      </c>
      <c r="M2579" t="s">
        <v>122</v>
      </c>
      <c r="N2579" s="2">
        <v>43202</v>
      </c>
    </row>
    <row r="2580" spans="1:14" x14ac:dyDescent="0.3">
      <c r="A2580" t="s">
        <v>137</v>
      </c>
      <c r="B2580" t="s">
        <v>138</v>
      </c>
      <c r="C2580">
        <v>650</v>
      </c>
      <c r="D2580" s="1">
        <v>7.5493630000000006E-2</v>
      </c>
      <c r="E2580" s="1">
        <v>17.725639999999999</v>
      </c>
      <c r="F2580">
        <v>4</v>
      </c>
      <c r="G2580" t="s">
        <v>117</v>
      </c>
      <c r="H2580" t="s">
        <v>118</v>
      </c>
      <c r="I2580">
        <v>0</v>
      </c>
      <c r="J2580" t="s">
        <v>119</v>
      </c>
      <c r="K2580" t="s">
        <v>139</v>
      </c>
      <c r="L2580" t="s">
        <v>124</v>
      </c>
      <c r="M2580" t="s">
        <v>122</v>
      </c>
      <c r="N2580" s="2">
        <v>43202</v>
      </c>
    </row>
    <row r="2581" spans="1:14" x14ac:dyDescent="0.3">
      <c r="A2581" t="s">
        <v>137</v>
      </c>
      <c r="B2581" t="s">
        <v>138</v>
      </c>
      <c r="C2581">
        <v>650</v>
      </c>
      <c r="D2581" s="1">
        <v>7.3120190000000002E-2</v>
      </c>
      <c r="E2581" s="1">
        <v>17.433969999999999</v>
      </c>
      <c r="F2581">
        <v>5</v>
      </c>
      <c r="G2581" t="s">
        <v>117</v>
      </c>
      <c r="H2581" t="s">
        <v>118</v>
      </c>
      <c r="I2581">
        <v>0</v>
      </c>
      <c r="J2581" t="s">
        <v>119</v>
      </c>
      <c r="K2581" t="s">
        <v>139</v>
      </c>
      <c r="L2581" t="s">
        <v>124</v>
      </c>
      <c r="M2581" t="s">
        <v>122</v>
      </c>
      <c r="N2581" s="2">
        <v>43202</v>
      </c>
    </row>
    <row r="2582" spans="1:14" x14ac:dyDescent="0.3">
      <c r="A2582" t="s">
        <v>137</v>
      </c>
      <c r="B2582" t="s">
        <v>138</v>
      </c>
      <c r="C2582">
        <v>660</v>
      </c>
      <c r="D2582" s="1">
        <v>7.1736809999999998E-2</v>
      </c>
      <c r="E2582" s="1">
        <v>16.937809999999999</v>
      </c>
      <c r="F2582">
        <v>1</v>
      </c>
      <c r="G2582" t="s">
        <v>117</v>
      </c>
      <c r="H2582" t="s">
        <v>118</v>
      </c>
      <c r="I2582">
        <v>0</v>
      </c>
      <c r="J2582" t="s">
        <v>119</v>
      </c>
      <c r="K2582" t="s">
        <v>139</v>
      </c>
      <c r="L2582" t="s">
        <v>124</v>
      </c>
      <c r="M2582" t="s">
        <v>122</v>
      </c>
      <c r="N2582" s="2">
        <v>43202</v>
      </c>
    </row>
    <row r="2583" spans="1:14" x14ac:dyDescent="0.3">
      <c r="A2583" t="s">
        <v>137</v>
      </c>
      <c r="B2583" t="s">
        <v>138</v>
      </c>
      <c r="C2583">
        <v>660</v>
      </c>
      <c r="D2583" s="1">
        <v>7.3722990000000002E-2</v>
      </c>
      <c r="E2583" s="1">
        <v>17.189029999999999</v>
      </c>
      <c r="F2583">
        <v>2</v>
      </c>
      <c r="G2583" t="s">
        <v>117</v>
      </c>
      <c r="H2583" t="s">
        <v>118</v>
      </c>
      <c r="I2583">
        <v>0</v>
      </c>
      <c r="J2583" t="s">
        <v>119</v>
      </c>
      <c r="K2583" t="s">
        <v>139</v>
      </c>
      <c r="L2583" t="s">
        <v>124</v>
      </c>
      <c r="M2583" t="s">
        <v>122</v>
      </c>
      <c r="N2583" s="2">
        <v>43202</v>
      </c>
    </row>
    <row r="2584" spans="1:14" x14ac:dyDescent="0.3">
      <c r="A2584" t="s">
        <v>137</v>
      </c>
      <c r="B2584" t="s">
        <v>138</v>
      </c>
      <c r="C2584">
        <v>660</v>
      </c>
      <c r="D2584" s="1">
        <v>7.2458610000000007E-2</v>
      </c>
      <c r="E2584" s="1">
        <v>16.960819999999998</v>
      </c>
      <c r="F2584">
        <v>3</v>
      </c>
      <c r="G2584" t="s">
        <v>117</v>
      </c>
      <c r="H2584" t="s">
        <v>118</v>
      </c>
      <c r="I2584">
        <v>0</v>
      </c>
      <c r="J2584" t="s">
        <v>119</v>
      </c>
      <c r="K2584" t="s">
        <v>139</v>
      </c>
      <c r="L2584" t="s">
        <v>124</v>
      </c>
      <c r="M2584" t="s">
        <v>122</v>
      </c>
      <c r="N2584" s="2">
        <v>43202</v>
      </c>
    </row>
    <row r="2585" spans="1:14" x14ac:dyDescent="0.3">
      <c r="A2585" t="s">
        <v>137</v>
      </c>
      <c r="B2585" t="s">
        <v>138</v>
      </c>
      <c r="C2585">
        <v>660</v>
      </c>
      <c r="D2585" s="1">
        <v>7.2357530000000003E-2</v>
      </c>
      <c r="E2585" s="1">
        <v>16.981639999999999</v>
      </c>
      <c r="F2585">
        <v>4</v>
      </c>
      <c r="G2585" t="s">
        <v>117</v>
      </c>
      <c r="H2585" t="s">
        <v>118</v>
      </c>
      <c r="I2585">
        <v>0</v>
      </c>
      <c r="J2585" t="s">
        <v>119</v>
      </c>
      <c r="K2585" t="s">
        <v>139</v>
      </c>
      <c r="L2585" t="s">
        <v>124</v>
      </c>
      <c r="M2585" t="s">
        <v>122</v>
      </c>
      <c r="N2585" s="2">
        <v>43202</v>
      </c>
    </row>
    <row r="2586" spans="1:14" x14ac:dyDescent="0.3">
      <c r="A2586" t="s">
        <v>137</v>
      </c>
      <c r="B2586" t="s">
        <v>138</v>
      </c>
      <c r="C2586">
        <v>660</v>
      </c>
      <c r="D2586" s="1">
        <v>7.4557289999999998E-2</v>
      </c>
      <c r="E2586" s="1">
        <v>17.226130000000001</v>
      </c>
      <c r="F2586">
        <v>5</v>
      </c>
      <c r="G2586" t="s">
        <v>117</v>
      </c>
      <c r="H2586" t="s">
        <v>118</v>
      </c>
      <c r="I2586">
        <v>0</v>
      </c>
      <c r="J2586" t="s">
        <v>119</v>
      </c>
      <c r="K2586" t="s">
        <v>139</v>
      </c>
      <c r="L2586" t="s">
        <v>124</v>
      </c>
      <c r="M2586" t="s">
        <v>122</v>
      </c>
      <c r="N2586" s="2">
        <v>43202</v>
      </c>
    </row>
    <row r="2587" spans="1:14" x14ac:dyDescent="0.3">
      <c r="A2587" t="s">
        <v>137</v>
      </c>
      <c r="B2587" t="s">
        <v>138</v>
      </c>
      <c r="C2587">
        <v>670</v>
      </c>
      <c r="D2587" s="1">
        <v>7.2181439999999999E-2</v>
      </c>
      <c r="E2587" s="1">
        <v>16.666589999999999</v>
      </c>
      <c r="F2587">
        <v>1</v>
      </c>
      <c r="G2587" t="s">
        <v>117</v>
      </c>
      <c r="H2587" t="s">
        <v>118</v>
      </c>
      <c r="I2587">
        <v>0</v>
      </c>
      <c r="J2587" t="s">
        <v>119</v>
      </c>
      <c r="K2587" t="s">
        <v>139</v>
      </c>
      <c r="L2587" t="s">
        <v>124</v>
      </c>
      <c r="M2587" t="s">
        <v>122</v>
      </c>
      <c r="N2587" s="2">
        <v>43202</v>
      </c>
    </row>
    <row r="2588" spans="1:14" x14ac:dyDescent="0.3">
      <c r="A2588" t="s">
        <v>137</v>
      </c>
      <c r="B2588" t="s">
        <v>138</v>
      </c>
      <c r="C2588">
        <v>670</v>
      </c>
      <c r="D2588" s="1">
        <v>7.2095999999999993E-2</v>
      </c>
      <c r="E2588" s="1">
        <v>16.71386</v>
      </c>
      <c r="F2588">
        <v>2</v>
      </c>
      <c r="G2588" t="s">
        <v>117</v>
      </c>
      <c r="H2588" t="s">
        <v>118</v>
      </c>
      <c r="I2588">
        <v>0</v>
      </c>
      <c r="J2588" t="s">
        <v>119</v>
      </c>
      <c r="K2588" t="s">
        <v>139</v>
      </c>
      <c r="L2588" t="s">
        <v>124</v>
      </c>
      <c r="M2588" t="s">
        <v>122</v>
      </c>
      <c r="N2588" s="2">
        <v>43202</v>
      </c>
    </row>
    <row r="2589" spans="1:14" x14ac:dyDescent="0.3">
      <c r="A2589" t="s">
        <v>137</v>
      </c>
      <c r="B2589" t="s">
        <v>138</v>
      </c>
      <c r="C2589">
        <v>670</v>
      </c>
      <c r="D2589" s="1">
        <v>7.1448239999999996E-2</v>
      </c>
      <c r="E2589" s="1">
        <v>16.589580000000002</v>
      </c>
      <c r="F2589">
        <v>3</v>
      </c>
      <c r="G2589" t="s">
        <v>117</v>
      </c>
      <c r="H2589" t="s">
        <v>118</v>
      </c>
      <c r="I2589">
        <v>0</v>
      </c>
      <c r="J2589" t="s">
        <v>119</v>
      </c>
      <c r="K2589" t="s">
        <v>139</v>
      </c>
      <c r="L2589" t="s">
        <v>124</v>
      </c>
      <c r="M2589" t="s">
        <v>122</v>
      </c>
      <c r="N2589" s="2">
        <v>43202</v>
      </c>
    </row>
    <row r="2590" spans="1:14" x14ac:dyDescent="0.3">
      <c r="A2590" t="s">
        <v>137</v>
      </c>
      <c r="B2590" t="s">
        <v>138</v>
      </c>
      <c r="C2590">
        <v>670</v>
      </c>
      <c r="D2590" s="1">
        <v>7.3005769999999998E-2</v>
      </c>
      <c r="E2590" s="1">
        <v>16.800740000000001</v>
      </c>
      <c r="F2590">
        <v>4</v>
      </c>
      <c r="G2590" t="s">
        <v>117</v>
      </c>
      <c r="H2590" t="s">
        <v>118</v>
      </c>
      <c r="I2590">
        <v>0</v>
      </c>
      <c r="J2590" t="s">
        <v>119</v>
      </c>
      <c r="K2590" t="s">
        <v>139</v>
      </c>
      <c r="L2590" t="s">
        <v>124</v>
      </c>
      <c r="M2590" t="s">
        <v>122</v>
      </c>
      <c r="N2590" s="2">
        <v>43202</v>
      </c>
    </row>
    <row r="2591" spans="1:14" x14ac:dyDescent="0.3">
      <c r="A2591" t="s">
        <v>137</v>
      </c>
      <c r="B2591" t="s">
        <v>138</v>
      </c>
      <c r="C2591">
        <v>670</v>
      </c>
      <c r="D2591" s="1">
        <v>7.1092890000000006E-2</v>
      </c>
      <c r="E2591" s="1">
        <v>16.547260000000001</v>
      </c>
      <c r="F2591">
        <v>5</v>
      </c>
      <c r="G2591" t="s">
        <v>117</v>
      </c>
      <c r="H2591" t="s">
        <v>118</v>
      </c>
      <c r="I2591">
        <v>0</v>
      </c>
      <c r="J2591" t="s">
        <v>119</v>
      </c>
      <c r="K2591" t="s">
        <v>139</v>
      </c>
      <c r="L2591" t="s">
        <v>124</v>
      </c>
      <c r="M2591" t="s">
        <v>122</v>
      </c>
      <c r="N2591" s="2">
        <v>43202</v>
      </c>
    </row>
    <row r="2592" spans="1:14" x14ac:dyDescent="0.3">
      <c r="A2592" t="s">
        <v>137</v>
      </c>
      <c r="B2592" t="s">
        <v>138</v>
      </c>
      <c r="C2592">
        <v>680</v>
      </c>
      <c r="D2592" s="1">
        <v>7.2526599999999997E-2</v>
      </c>
      <c r="E2592" s="1">
        <v>16.521049999999999</v>
      </c>
      <c r="F2592">
        <v>1</v>
      </c>
      <c r="G2592" t="s">
        <v>117</v>
      </c>
      <c r="H2592" t="s">
        <v>118</v>
      </c>
      <c r="I2592">
        <v>0</v>
      </c>
      <c r="J2592" t="s">
        <v>119</v>
      </c>
      <c r="K2592" t="s">
        <v>139</v>
      </c>
      <c r="L2592" t="s">
        <v>124</v>
      </c>
      <c r="M2592" t="s">
        <v>122</v>
      </c>
      <c r="N2592" s="2">
        <v>43202</v>
      </c>
    </row>
    <row r="2593" spans="1:14" x14ac:dyDescent="0.3">
      <c r="A2593" t="s">
        <v>137</v>
      </c>
      <c r="B2593" t="s">
        <v>138</v>
      </c>
      <c r="C2593">
        <v>680</v>
      </c>
      <c r="D2593" s="1">
        <v>7.0494719999999997E-2</v>
      </c>
      <c r="E2593" s="1">
        <v>16.225210000000001</v>
      </c>
      <c r="F2593">
        <v>2</v>
      </c>
      <c r="G2593" t="s">
        <v>117</v>
      </c>
      <c r="H2593" t="s">
        <v>118</v>
      </c>
      <c r="I2593">
        <v>0</v>
      </c>
      <c r="J2593" t="s">
        <v>119</v>
      </c>
      <c r="K2593" t="s">
        <v>139</v>
      </c>
      <c r="L2593" t="s">
        <v>124</v>
      </c>
      <c r="M2593" t="s">
        <v>122</v>
      </c>
      <c r="N2593" s="2">
        <v>43202</v>
      </c>
    </row>
    <row r="2594" spans="1:14" x14ac:dyDescent="0.3">
      <c r="A2594" t="s">
        <v>137</v>
      </c>
      <c r="B2594" t="s">
        <v>138</v>
      </c>
      <c r="C2594">
        <v>680</v>
      </c>
      <c r="D2594" s="1">
        <v>7.0735339999999994E-2</v>
      </c>
      <c r="E2594" s="1">
        <v>16.343859999999999</v>
      </c>
      <c r="F2594">
        <v>3</v>
      </c>
      <c r="G2594" t="s">
        <v>117</v>
      </c>
      <c r="H2594" t="s">
        <v>118</v>
      </c>
      <c r="I2594">
        <v>0</v>
      </c>
      <c r="J2594" t="s">
        <v>119</v>
      </c>
      <c r="K2594" t="s">
        <v>139</v>
      </c>
      <c r="L2594" t="s">
        <v>124</v>
      </c>
      <c r="M2594" t="s">
        <v>122</v>
      </c>
      <c r="N2594" s="2">
        <v>43202</v>
      </c>
    </row>
    <row r="2595" spans="1:14" x14ac:dyDescent="0.3">
      <c r="A2595" t="s">
        <v>137</v>
      </c>
      <c r="B2595" t="s">
        <v>138</v>
      </c>
      <c r="C2595">
        <v>680</v>
      </c>
      <c r="D2595" s="1">
        <v>7.2486159999999994E-2</v>
      </c>
      <c r="E2595" s="1">
        <v>16.473769999999998</v>
      </c>
      <c r="F2595">
        <v>4</v>
      </c>
      <c r="G2595" t="s">
        <v>117</v>
      </c>
      <c r="H2595" t="s">
        <v>118</v>
      </c>
      <c r="I2595">
        <v>0</v>
      </c>
      <c r="J2595" t="s">
        <v>119</v>
      </c>
      <c r="K2595" t="s">
        <v>139</v>
      </c>
      <c r="L2595" t="s">
        <v>124</v>
      </c>
      <c r="M2595" t="s">
        <v>122</v>
      </c>
      <c r="N2595" s="2">
        <v>43202</v>
      </c>
    </row>
    <row r="2596" spans="1:14" x14ac:dyDescent="0.3">
      <c r="A2596" t="s">
        <v>137</v>
      </c>
      <c r="B2596" t="s">
        <v>138</v>
      </c>
      <c r="C2596">
        <v>680</v>
      </c>
      <c r="D2596" s="1">
        <v>7.0512870000000005E-2</v>
      </c>
      <c r="E2596" s="1">
        <v>16.258900000000001</v>
      </c>
      <c r="F2596">
        <v>5</v>
      </c>
      <c r="G2596" t="s">
        <v>117</v>
      </c>
      <c r="H2596" t="s">
        <v>118</v>
      </c>
      <c r="I2596">
        <v>0</v>
      </c>
      <c r="J2596" t="s">
        <v>119</v>
      </c>
      <c r="K2596" t="s">
        <v>139</v>
      </c>
      <c r="L2596" t="s">
        <v>124</v>
      </c>
      <c r="M2596" t="s">
        <v>122</v>
      </c>
      <c r="N2596" s="2">
        <v>43202</v>
      </c>
    </row>
    <row r="2597" spans="1:14" x14ac:dyDescent="0.3">
      <c r="A2597" t="s">
        <v>137</v>
      </c>
      <c r="B2597" t="s">
        <v>138</v>
      </c>
      <c r="C2597">
        <v>690</v>
      </c>
      <c r="D2597" s="1">
        <v>6.952419E-2</v>
      </c>
      <c r="E2597" s="1">
        <v>15.73729</v>
      </c>
      <c r="F2597">
        <v>1</v>
      </c>
      <c r="G2597" t="s">
        <v>117</v>
      </c>
      <c r="H2597" t="s">
        <v>118</v>
      </c>
      <c r="I2597">
        <v>0</v>
      </c>
      <c r="J2597" t="s">
        <v>119</v>
      </c>
      <c r="K2597" t="s">
        <v>139</v>
      </c>
      <c r="L2597" t="s">
        <v>124</v>
      </c>
      <c r="M2597" t="s">
        <v>122</v>
      </c>
      <c r="N2597" s="2">
        <v>43202</v>
      </c>
    </row>
    <row r="2598" spans="1:14" x14ac:dyDescent="0.3">
      <c r="A2598" t="s">
        <v>137</v>
      </c>
      <c r="B2598" t="s">
        <v>138</v>
      </c>
      <c r="C2598">
        <v>690</v>
      </c>
      <c r="D2598" s="1">
        <v>7.0115129999999998E-2</v>
      </c>
      <c r="E2598" s="1">
        <v>15.86393</v>
      </c>
      <c r="F2598">
        <v>2</v>
      </c>
      <c r="G2598" t="s">
        <v>117</v>
      </c>
      <c r="H2598" t="s">
        <v>118</v>
      </c>
      <c r="I2598">
        <v>0</v>
      </c>
      <c r="J2598" t="s">
        <v>119</v>
      </c>
      <c r="K2598" t="s">
        <v>139</v>
      </c>
      <c r="L2598" t="s">
        <v>124</v>
      </c>
      <c r="M2598" t="s">
        <v>122</v>
      </c>
      <c r="N2598" s="2">
        <v>43202</v>
      </c>
    </row>
    <row r="2599" spans="1:14" x14ac:dyDescent="0.3">
      <c r="A2599" t="s">
        <v>137</v>
      </c>
      <c r="B2599" t="s">
        <v>138</v>
      </c>
      <c r="C2599">
        <v>690</v>
      </c>
      <c r="D2599" s="1">
        <v>7.1325639999999996E-2</v>
      </c>
      <c r="E2599" s="1">
        <v>16.04626</v>
      </c>
      <c r="F2599">
        <v>3</v>
      </c>
      <c r="G2599" t="s">
        <v>117</v>
      </c>
      <c r="H2599" t="s">
        <v>118</v>
      </c>
      <c r="I2599">
        <v>0</v>
      </c>
      <c r="J2599" t="s">
        <v>119</v>
      </c>
      <c r="K2599" t="s">
        <v>139</v>
      </c>
      <c r="L2599" t="s">
        <v>124</v>
      </c>
      <c r="M2599" t="s">
        <v>122</v>
      </c>
      <c r="N2599" s="2">
        <v>43202</v>
      </c>
    </row>
    <row r="2600" spans="1:14" x14ac:dyDescent="0.3">
      <c r="A2600" t="s">
        <v>137</v>
      </c>
      <c r="B2600" t="s">
        <v>138</v>
      </c>
      <c r="C2600">
        <v>690</v>
      </c>
      <c r="D2600" s="1">
        <v>6.8453360000000005E-2</v>
      </c>
      <c r="E2600" s="1">
        <v>15.775230000000001</v>
      </c>
      <c r="F2600">
        <v>4</v>
      </c>
      <c r="G2600" t="s">
        <v>117</v>
      </c>
      <c r="H2600" t="s">
        <v>118</v>
      </c>
      <c r="I2600">
        <v>0</v>
      </c>
      <c r="J2600" t="s">
        <v>119</v>
      </c>
      <c r="K2600" t="s">
        <v>139</v>
      </c>
      <c r="L2600" t="s">
        <v>124</v>
      </c>
      <c r="M2600" t="s">
        <v>122</v>
      </c>
      <c r="N2600" s="2">
        <v>43202</v>
      </c>
    </row>
    <row r="2601" spans="1:14" x14ac:dyDescent="0.3">
      <c r="A2601" t="s">
        <v>137</v>
      </c>
      <c r="B2601" t="s">
        <v>138</v>
      </c>
      <c r="C2601">
        <v>690</v>
      </c>
      <c r="D2601" s="1">
        <v>6.9347420000000007E-2</v>
      </c>
      <c r="E2601" s="1">
        <v>15.77422</v>
      </c>
      <c r="F2601">
        <v>5</v>
      </c>
      <c r="G2601" t="s">
        <v>117</v>
      </c>
      <c r="H2601" t="s">
        <v>118</v>
      </c>
      <c r="I2601">
        <v>0</v>
      </c>
      <c r="J2601" t="s">
        <v>119</v>
      </c>
      <c r="K2601" t="s">
        <v>139</v>
      </c>
      <c r="L2601" t="s">
        <v>124</v>
      </c>
      <c r="M2601" t="s">
        <v>122</v>
      </c>
      <c r="N2601" s="2">
        <v>43202</v>
      </c>
    </row>
    <row r="2602" spans="1:14" x14ac:dyDescent="0.3">
      <c r="A2602" t="s">
        <v>137</v>
      </c>
      <c r="B2602" t="s">
        <v>138</v>
      </c>
      <c r="C2602">
        <v>700</v>
      </c>
      <c r="D2602" s="1">
        <v>7.0286879999999996E-2</v>
      </c>
      <c r="E2602" s="1">
        <v>15.541169999999999</v>
      </c>
      <c r="F2602">
        <v>1</v>
      </c>
      <c r="G2602" t="s">
        <v>117</v>
      </c>
      <c r="H2602" t="s">
        <v>118</v>
      </c>
      <c r="I2602">
        <v>0</v>
      </c>
      <c r="J2602" t="s">
        <v>119</v>
      </c>
      <c r="K2602" t="s">
        <v>139</v>
      </c>
      <c r="L2602" t="s">
        <v>124</v>
      </c>
      <c r="M2602" t="s">
        <v>122</v>
      </c>
      <c r="N2602" s="2">
        <v>43202</v>
      </c>
    </row>
    <row r="2603" spans="1:14" x14ac:dyDescent="0.3">
      <c r="A2603" t="s">
        <v>137</v>
      </c>
      <c r="B2603" t="s">
        <v>138</v>
      </c>
      <c r="C2603">
        <v>700</v>
      </c>
      <c r="D2603" s="1">
        <v>7.0075419999999999E-2</v>
      </c>
      <c r="E2603" s="1">
        <v>15.533049999999999</v>
      </c>
      <c r="F2603">
        <v>2</v>
      </c>
      <c r="G2603" t="s">
        <v>117</v>
      </c>
      <c r="H2603" t="s">
        <v>118</v>
      </c>
      <c r="I2603">
        <v>0</v>
      </c>
      <c r="J2603" t="s">
        <v>119</v>
      </c>
      <c r="K2603" t="s">
        <v>139</v>
      </c>
      <c r="L2603" t="s">
        <v>124</v>
      </c>
      <c r="M2603" t="s">
        <v>122</v>
      </c>
      <c r="N2603" s="2">
        <v>43202</v>
      </c>
    </row>
    <row r="2604" spans="1:14" x14ac:dyDescent="0.3">
      <c r="A2604" t="s">
        <v>137</v>
      </c>
      <c r="B2604" t="s">
        <v>138</v>
      </c>
      <c r="C2604">
        <v>700</v>
      </c>
      <c r="D2604" s="1">
        <v>7.0155540000000002E-2</v>
      </c>
      <c r="E2604" s="1">
        <v>15.551920000000001</v>
      </c>
      <c r="F2604">
        <v>3</v>
      </c>
      <c r="G2604" t="s">
        <v>117</v>
      </c>
      <c r="H2604" t="s">
        <v>118</v>
      </c>
      <c r="I2604">
        <v>0</v>
      </c>
      <c r="J2604" t="s">
        <v>119</v>
      </c>
      <c r="K2604" t="s">
        <v>139</v>
      </c>
      <c r="L2604" t="s">
        <v>124</v>
      </c>
      <c r="M2604" t="s">
        <v>122</v>
      </c>
      <c r="N2604" s="2">
        <v>43202</v>
      </c>
    </row>
    <row r="2605" spans="1:14" x14ac:dyDescent="0.3">
      <c r="A2605" t="s">
        <v>137</v>
      </c>
      <c r="B2605" t="s">
        <v>138</v>
      </c>
      <c r="C2605">
        <v>700</v>
      </c>
      <c r="D2605" s="1">
        <v>6.9150649999999994E-2</v>
      </c>
      <c r="E2605" s="1">
        <v>15.43088</v>
      </c>
      <c r="F2605">
        <v>4</v>
      </c>
      <c r="G2605" t="s">
        <v>117</v>
      </c>
      <c r="H2605" t="s">
        <v>118</v>
      </c>
      <c r="I2605">
        <v>0</v>
      </c>
      <c r="J2605" t="s">
        <v>119</v>
      </c>
      <c r="K2605" t="s">
        <v>139</v>
      </c>
      <c r="L2605" t="s">
        <v>124</v>
      </c>
      <c r="M2605" t="s">
        <v>122</v>
      </c>
      <c r="N2605" s="2">
        <v>43202</v>
      </c>
    </row>
    <row r="2606" spans="1:14" x14ac:dyDescent="0.3">
      <c r="A2606" t="s">
        <v>137</v>
      </c>
      <c r="B2606" t="s">
        <v>138</v>
      </c>
      <c r="C2606">
        <v>700</v>
      </c>
      <c r="D2606" s="1">
        <v>6.9504549999999998E-2</v>
      </c>
      <c r="E2606" s="1">
        <v>15.38941</v>
      </c>
      <c r="F2606">
        <v>5</v>
      </c>
      <c r="G2606" t="s">
        <v>117</v>
      </c>
      <c r="H2606" t="s">
        <v>118</v>
      </c>
      <c r="I2606">
        <v>0</v>
      </c>
      <c r="J2606" t="s">
        <v>119</v>
      </c>
      <c r="K2606" t="s">
        <v>139</v>
      </c>
      <c r="L2606" t="s">
        <v>124</v>
      </c>
      <c r="M2606" t="s">
        <v>122</v>
      </c>
      <c r="N2606" s="2">
        <v>43202</v>
      </c>
    </row>
    <row r="2607" spans="1:14" x14ac:dyDescent="0.3">
      <c r="A2607" t="s">
        <v>137</v>
      </c>
      <c r="B2607" t="s">
        <v>138</v>
      </c>
      <c r="C2607">
        <v>710</v>
      </c>
      <c r="D2607" s="1">
        <v>6.7618830000000005E-2</v>
      </c>
      <c r="E2607" s="1">
        <v>15.02323</v>
      </c>
      <c r="F2607">
        <v>1</v>
      </c>
      <c r="G2607" t="s">
        <v>117</v>
      </c>
      <c r="H2607" t="s">
        <v>118</v>
      </c>
      <c r="I2607">
        <v>0</v>
      </c>
      <c r="J2607" t="s">
        <v>119</v>
      </c>
      <c r="K2607" t="s">
        <v>139</v>
      </c>
      <c r="L2607" t="s">
        <v>124</v>
      </c>
      <c r="M2607" t="s">
        <v>122</v>
      </c>
      <c r="N2607" s="2">
        <v>43202</v>
      </c>
    </row>
    <row r="2608" spans="1:14" x14ac:dyDescent="0.3">
      <c r="A2608" t="s">
        <v>137</v>
      </c>
      <c r="B2608" t="s">
        <v>138</v>
      </c>
      <c r="C2608">
        <v>710</v>
      </c>
      <c r="D2608" s="1">
        <v>7.1015170000000002E-2</v>
      </c>
      <c r="E2608" s="1">
        <v>15.3704</v>
      </c>
      <c r="F2608">
        <v>2</v>
      </c>
      <c r="G2608" t="s">
        <v>117</v>
      </c>
      <c r="H2608" t="s">
        <v>118</v>
      </c>
      <c r="I2608">
        <v>0</v>
      </c>
      <c r="J2608" t="s">
        <v>119</v>
      </c>
      <c r="K2608" t="s">
        <v>139</v>
      </c>
      <c r="L2608" t="s">
        <v>124</v>
      </c>
      <c r="M2608" t="s">
        <v>122</v>
      </c>
      <c r="N2608" s="2">
        <v>43202</v>
      </c>
    </row>
    <row r="2609" spans="1:14" x14ac:dyDescent="0.3">
      <c r="A2609" t="s">
        <v>137</v>
      </c>
      <c r="B2609" t="s">
        <v>138</v>
      </c>
      <c r="C2609">
        <v>710</v>
      </c>
      <c r="D2609" s="1">
        <v>6.9949090000000005E-2</v>
      </c>
      <c r="E2609" s="1">
        <v>15.328189999999999</v>
      </c>
      <c r="F2609">
        <v>3</v>
      </c>
      <c r="G2609" t="s">
        <v>117</v>
      </c>
      <c r="H2609" t="s">
        <v>118</v>
      </c>
      <c r="I2609">
        <v>0</v>
      </c>
      <c r="J2609" t="s">
        <v>119</v>
      </c>
      <c r="K2609" t="s">
        <v>139</v>
      </c>
      <c r="L2609" t="s">
        <v>124</v>
      </c>
      <c r="M2609" t="s">
        <v>122</v>
      </c>
      <c r="N2609" s="2">
        <v>43202</v>
      </c>
    </row>
    <row r="2610" spans="1:14" x14ac:dyDescent="0.3">
      <c r="A2610" t="s">
        <v>137</v>
      </c>
      <c r="B2610" t="s">
        <v>138</v>
      </c>
      <c r="C2610">
        <v>710</v>
      </c>
      <c r="D2610" s="1">
        <v>7.1425290000000002E-2</v>
      </c>
      <c r="E2610" s="1">
        <v>15.54603</v>
      </c>
      <c r="F2610">
        <v>4</v>
      </c>
      <c r="G2610" t="s">
        <v>117</v>
      </c>
      <c r="H2610" t="s">
        <v>118</v>
      </c>
      <c r="I2610">
        <v>0</v>
      </c>
      <c r="J2610" t="s">
        <v>119</v>
      </c>
      <c r="K2610" t="s">
        <v>139</v>
      </c>
      <c r="L2610" t="s">
        <v>124</v>
      </c>
      <c r="M2610" t="s">
        <v>122</v>
      </c>
      <c r="N2610" s="2">
        <v>43202</v>
      </c>
    </row>
    <row r="2611" spans="1:14" x14ac:dyDescent="0.3">
      <c r="A2611" t="s">
        <v>137</v>
      </c>
      <c r="B2611" t="s">
        <v>138</v>
      </c>
      <c r="C2611">
        <v>710</v>
      </c>
      <c r="D2611" s="1">
        <v>6.8021570000000003E-2</v>
      </c>
      <c r="E2611" s="1">
        <v>15.13843</v>
      </c>
      <c r="F2611">
        <v>5</v>
      </c>
      <c r="G2611" t="s">
        <v>117</v>
      </c>
      <c r="H2611" t="s">
        <v>118</v>
      </c>
      <c r="I2611">
        <v>0</v>
      </c>
      <c r="J2611" t="s">
        <v>119</v>
      </c>
      <c r="K2611" t="s">
        <v>139</v>
      </c>
      <c r="L2611" t="s">
        <v>124</v>
      </c>
      <c r="M2611" t="s">
        <v>122</v>
      </c>
      <c r="N2611" s="2">
        <v>43202</v>
      </c>
    </row>
    <row r="2612" spans="1:14" x14ac:dyDescent="0.3">
      <c r="A2612" t="s">
        <v>137</v>
      </c>
      <c r="B2612" t="s">
        <v>138</v>
      </c>
      <c r="C2612">
        <v>720</v>
      </c>
      <c r="D2612" s="1">
        <v>6.9666240000000004E-2</v>
      </c>
      <c r="E2612" s="1">
        <v>15.031829999999999</v>
      </c>
      <c r="F2612">
        <v>1</v>
      </c>
      <c r="G2612" t="s">
        <v>117</v>
      </c>
      <c r="H2612" t="s">
        <v>118</v>
      </c>
      <c r="I2612">
        <v>0</v>
      </c>
      <c r="J2612" t="s">
        <v>119</v>
      </c>
      <c r="K2612" t="s">
        <v>139</v>
      </c>
      <c r="L2612" t="s">
        <v>124</v>
      </c>
      <c r="M2612" t="s">
        <v>122</v>
      </c>
      <c r="N2612" s="2">
        <v>43202</v>
      </c>
    </row>
    <row r="2613" spans="1:14" x14ac:dyDescent="0.3">
      <c r="A2613" t="s">
        <v>137</v>
      </c>
      <c r="B2613" t="s">
        <v>138</v>
      </c>
      <c r="C2613">
        <v>720</v>
      </c>
      <c r="D2613" s="1">
        <v>6.9647459999999994E-2</v>
      </c>
      <c r="E2613" s="1">
        <v>15.024979999999999</v>
      </c>
      <c r="F2613">
        <v>2</v>
      </c>
      <c r="G2613" t="s">
        <v>117</v>
      </c>
      <c r="H2613" t="s">
        <v>118</v>
      </c>
      <c r="I2613">
        <v>0</v>
      </c>
      <c r="J2613" t="s">
        <v>119</v>
      </c>
      <c r="K2613" t="s">
        <v>139</v>
      </c>
      <c r="L2613" t="s">
        <v>124</v>
      </c>
      <c r="M2613" t="s">
        <v>122</v>
      </c>
      <c r="N2613" s="2">
        <v>43202</v>
      </c>
    </row>
    <row r="2614" spans="1:14" x14ac:dyDescent="0.3">
      <c r="A2614" t="s">
        <v>137</v>
      </c>
      <c r="B2614" t="s">
        <v>138</v>
      </c>
      <c r="C2614">
        <v>720</v>
      </c>
      <c r="D2614" s="1">
        <v>6.7304740000000002E-2</v>
      </c>
      <c r="E2614" s="1">
        <v>14.81485</v>
      </c>
      <c r="F2614">
        <v>3</v>
      </c>
      <c r="G2614" t="s">
        <v>117</v>
      </c>
      <c r="H2614" t="s">
        <v>118</v>
      </c>
      <c r="I2614">
        <v>0</v>
      </c>
      <c r="J2614" t="s">
        <v>119</v>
      </c>
      <c r="K2614" t="s">
        <v>139</v>
      </c>
      <c r="L2614" t="s">
        <v>124</v>
      </c>
      <c r="M2614" t="s">
        <v>122</v>
      </c>
      <c r="N2614" s="2">
        <v>43202</v>
      </c>
    </row>
    <row r="2615" spans="1:14" x14ac:dyDescent="0.3">
      <c r="A2615" t="s">
        <v>137</v>
      </c>
      <c r="B2615" t="s">
        <v>138</v>
      </c>
      <c r="C2615">
        <v>720</v>
      </c>
      <c r="D2615" s="1">
        <v>6.9142549999999997E-2</v>
      </c>
      <c r="E2615" s="1">
        <v>14.96284</v>
      </c>
      <c r="F2615">
        <v>4</v>
      </c>
      <c r="G2615" t="s">
        <v>117</v>
      </c>
      <c r="H2615" t="s">
        <v>118</v>
      </c>
      <c r="I2615">
        <v>0</v>
      </c>
      <c r="J2615" t="s">
        <v>119</v>
      </c>
      <c r="K2615" t="s">
        <v>139</v>
      </c>
      <c r="L2615" t="s">
        <v>124</v>
      </c>
      <c r="M2615" t="s">
        <v>122</v>
      </c>
      <c r="N2615" s="2">
        <v>43202</v>
      </c>
    </row>
    <row r="2616" spans="1:14" x14ac:dyDescent="0.3">
      <c r="A2616" t="s">
        <v>137</v>
      </c>
      <c r="B2616" t="s">
        <v>138</v>
      </c>
      <c r="C2616">
        <v>720</v>
      </c>
      <c r="D2616" s="1">
        <v>6.8668010000000002E-2</v>
      </c>
      <c r="E2616" s="1">
        <v>14.945830000000001</v>
      </c>
      <c r="F2616">
        <v>5</v>
      </c>
      <c r="G2616" t="s">
        <v>117</v>
      </c>
      <c r="H2616" t="s">
        <v>118</v>
      </c>
      <c r="I2616">
        <v>0</v>
      </c>
      <c r="J2616" t="s">
        <v>119</v>
      </c>
      <c r="K2616" t="s">
        <v>139</v>
      </c>
      <c r="L2616" t="s">
        <v>124</v>
      </c>
      <c r="M2616" t="s">
        <v>122</v>
      </c>
      <c r="N2616" s="2">
        <v>43202</v>
      </c>
    </row>
    <row r="2617" spans="1:14" x14ac:dyDescent="0.3">
      <c r="A2617" t="s">
        <v>137</v>
      </c>
      <c r="B2617" t="s">
        <v>138</v>
      </c>
      <c r="C2617">
        <v>730</v>
      </c>
      <c r="D2617" s="1">
        <v>7.1334709999999996E-2</v>
      </c>
      <c r="E2617" s="1">
        <v>14.755470000000001</v>
      </c>
      <c r="F2617">
        <v>1</v>
      </c>
      <c r="G2617" t="s">
        <v>117</v>
      </c>
      <c r="H2617" t="s">
        <v>118</v>
      </c>
      <c r="I2617">
        <v>0</v>
      </c>
      <c r="J2617" t="s">
        <v>119</v>
      </c>
      <c r="K2617" t="s">
        <v>139</v>
      </c>
      <c r="L2617" t="s">
        <v>124</v>
      </c>
      <c r="M2617" t="s">
        <v>122</v>
      </c>
      <c r="N2617" s="2">
        <v>43202</v>
      </c>
    </row>
    <row r="2618" spans="1:14" x14ac:dyDescent="0.3">
      <c r="A2618" t="s">
        <v>137</v>
      </c>
      <c r="B2618" t="s">
        <v>138</v>
      </c>
      <c r="C2618">
        <v>730</v>
      </c>
      <c r="D2618" s="1">
        <v>6.9630010000000006E-2</v>
      </c>
      <c r="E2618" s="1">
        <v>14.6098</v>
      </c>
      <c r="F2618">
        <v>2</v>
      </c>
      <c r="G2618" t="s">
        <v>117</v>
      </c>
      <c r="H2618" t="s">
        <v>118</v>
      </c>
      <c r="I2618">
        <v>0</v>
      </c>
      <c r="J2618" t="s">
        <v>119</v>
      </c>
      <c r="K2618" t="s">
        <v>139</v>
      </c>
      <c r="L2618" t="s">
        <v>124</v>
      </c>
      <c r="M2618" t="s">
        <v>122</v>
      </c>
      <c r="N2618" s="2">
        <v>43202</v>
      </c>
    </row>
    <row r="2619" spans="1:14" x14ac:dyDescent="0.3">
      <c r="A2619" t="s">
        <v>137</v>
      </c>
      <c r="B2619" t="s">
        <v>138</v>
      </c>
      <c r="C2619">
        <v>730</v>
      </c>
      <c r="D2619" s="1">
        <v>7.1784379999999995E-2</v>
      </c>
      <c r="E2619" s="1">
        <v>14.79853</v>
      </c>
      <c r="F2619">
        <v>3</v>
      </c>
      <c r="G2619" t="s">
        <v>117</v>
      </c>
      <c r="H2619" t="s">
        <v>118</v>
      </c>
      <c r="I2619">
        <v>0</v>
      </c>
      <c r="J2619" t="s">
        <v>119</v>
      </c>
      <c r="K2619" t="s">
        <v>139</v>
      </c>
      <c r="L2619" t="s">
        <v>124</v>
      </c>
      <c r="M2619" t="s">
        <v>122</v>
      </c>
      <c r="N2619" s="2">
        <v>43202</v>
      </c>
    </row>
    <row r="2620" spans="1:14" x14ac:dyDescent="0.3">
      <c r="A2620" t="s">
        <v>137</v>
      </c>
      <c r="B2620" t="s">
        <v>138</v>
      </c>
      <c r="C2620">
        <v>730</v>
      </c>
      <c r="D2620" s="1">
        <v>7.0999519999999997E-2</v>
      </c>
      <c r="E2620" s="1">
        <v>14.775880000000001</v>
      </c>
      <c r="F2620">
        <v>4</v>
      </c>
      <c r="G2620" t="s">
        <v>117</v>
      </c>
      <c r="H2620" t="s">
        <v>118</v>
      </c>
      <c r="I2620">
        <v>0</v>
      </c>
      <c r="J2620" t="s">
        <v>119</v>
      </c>
      <c r="K2620" t="s">
        <v>139</v>
      </c>
      <c r="L2620" t="s">
        <v>124</v>
      </c>
      <c r="M2620" t="s">
        <v>122</v>
      </c>
      <c r="N2620" s="2">
        <v>43202</v>
      </c>
    </row>
    <row r="2621" spans="1:14" x14ac:dyDescent="0.3">
      <c r="A2621" t="s">
        <v>137</v>
      </c>
      <c r="B2621" t="s">
        <v>138</v>
      </c>
      <c r="C2621">
        <v>730</v>
      </c>
      <c r="D2621" s="1">
        <v>7.0369409999999993E-2</v>
      </c>
      <c r="E2621" s="1">
        <v>14.67841</v>
      </c>
      <c r="F2621">
        <v>5</v>
      </c>
      <c r="G2621" t="s">
        <v>117</v>
      </c>
      <c r="H2621" t="s">
        <v>118</v>
      </c>
      <c r="I2621">
        <v>0</v>
      </c>
      <c r="J2621" t="s">
        <v>119</v>
      </c>
      <c r="K2621" t="s">
        <v>139</v>
      </c>
      <c r="L2621" t="s">
        <v>124</v>
      </c>
      <c r="M2621" t="s">
        <v>122</v>
      </c>
      <c r="N2621" s="2">
        <v>43202</v>
      </c>
    </row>
    <row r="2622" spans="1:14" x14ac:dyDescent="0.3">
      <c r="A2622" t="s">
        <v>137</v>
      </c>
      <c r="B2622" t="s">
        <v>138</v>
      </c>
      <c r="C2622">
        <v>740</v>
      </c>
      <c r="D2622" s="1">
        <v>7.9660690000000006E-2</v>
      </c>
      <c r="E2622" s="1">
        <v>14.52126</v>
      </c>
      <c r="F2622">
        <v>1</v>
      </c>
      <c r="G2622" t="s">
        <v>117</v>
      </c>
      <c r="H2622" t="s">
        <v>118</v>
      </c>
      <c r="I2622">
        <v>0</v>
      </c>
      <c r="J2622" t="s">
        <v>119</v>
      </c>
      <c r="K2622" t="s">
        <v>139</v>
      </c>
      <c r="L2622" t="s">
        <v>124</v>
      </c>
      <c r="M2622" t="s">
        <v>122</v>
      </c>
      <c r="N2622" s="2">
        <v>43202</v>
      </c>
    </row>
    <row r="2623" spans="1:14" x14ac:dyDescent="0.3">
      <c r="A2623" t="s">
        <v>137</v>
      </c>
      <c r="B2623" t="s">
        <v>138</v>
      </c>
      <c r="C2623">
        <v>740</v>
      </c>
      <c r="D2623" s="1">
        <v>7.9694909999999994E-2</v>
      </c>
      <c r="E2623" s="1">
        <v>14.63448</v>
      </c>
      <c r="F2623">
        <v>2</v>
      </c>
      <c r="G2623" t="s">
        <v>117</v>
      </c>
      <c r="H2623" t="s">
        <v>118</v>
      </c>
      <c r="I2623">
        <v>0</v>
      </c>
      <c r="J2623" t="s">
        <v>119</v>
      </c>
      <c r="K2623" t="s">
        <v>139</v>
      </c>
      <c r="L2623" t="s">
        <v>124</v>
      </c>
      <c r="M2623" t="s">
        <v>122</v>
      </c>
      <c r="N2623" s="2">
        <v>43202</v>
      </c>
    </row>
    <row r="2624" spans="1:14" x14ac:dyDescent="0.3">
      <c r="A2624" t="s">
        <v>137</v>
      </c>
      <c r="B2624" t="s">
        <v>138</v>
      </c>
      <c r="C2624">
        <v>740</v>
      </c>
      <c r="D2624" s="1">
        <v>7.9748410000000006E-2</v>
      </c>
      <c r="E2624" s="1">
        <v>14.552949999999999</v>
      </c>
      <c r="F2624">
        <v>3</v>
      </c>
      <c r="G2624" t="s">
        <v>117</v>
      </c>
      <c r="H2624" t="s">
        <v>118</v>
      </c>
      <c r="I2624">
        <v>0</v>
      </c>
      <c r="J2624" t="s">
        <v>119</v>
      </c>
      <c r="K2624" t="s">
        <v>139</v>
      </c>
      <c r="L2624" t="s">
        <v>124</v>
      </c>
      <c r="M2624" t="s">
        <v>122</v>
      </c>
      <c r="N2624" s="2">
        <v>43202</v>
      </c>
    </row>
    <row r="2625" spans="1:14" x14ac:dyDescent="0.3">
      <c r="A2625" t="s">
        <v>137</v>
      </c>
      <c r="B2625" t="s">
        <v>138</v>
      </c>
      <c r="C2625">
        <v>740</v>
      </c>
      <c r="D2625" s="1">
        <v>7.9928990000000005E-2</v>
      </c>
      <c r="E2625" s="1">
        <v>14.63414</v>
      </c>
      <c r="F2625">
        <v>4</v>
      </c>
      <c r="G2625" t="s">
        <v>117</v>
      </c>
      <c r="H2625" t="s">
        <v>118</v>
      </c>
      <c r="I2625">
        <v>0</v>
      </c>
      <c r="J2625" t="s">
        <v>119</v>
      </c>
      <c r="K2625" t="s">
        <v>139</v>
      </c>
      <c r="L2625" t="s">
        <v>124</v>
      </c>
      <c r="M2625" t="s">
        <v>122</v>
      </c>
      <c r="N2625" s="2">
        <v>43202</v>
      </c>
    </row>
    <row r="2626" spans="1:14" x14ac:dyDescent="0.3">
      <c r="A2626" t="s">
        <v>137</v>
      </c>
      <c r="B2626" t="s">
        <v>138</v>
      </c>
      <c r="C2626">
        <v>740</v>
      </c>
      <c r="D2626" s="1">
        <v>7.9081600000000002E-2</v>
      </c>
      <c r="E2626" s="1">
        <v>14.618460000000001</v>
      </c>
      <c r="F2626">
        <v>5</v>
      </c>
      <c r="G2626" t="s">
        <v>117</v>
      </c>
      <c r="H2626" t="s">
        <v>118</v>
      </c>
      <c r="I2626">
        <v>0</v>
      </c>
      <c r="J2626" t="s">
        <v>119</v>
      </c>
      <c r="K2626" t="s">
        <v>139</v>
      </c>
      <c r="L2626" t="s">
        <v>124</v>
      </c>
      <c r="M2626" t="s">
        <v>122</v>
      </c>
      <c r="N2626" s="2">
        <v>43202</v>
      </c>
    </row>
    <row r="2627" spans="1:14" x14ac:dyDescent="0.3">
      <c r="A2627" t="s">
        <v>137</v>
      </c>
      <c r="B2627" t="s">
        <v>138</v>
      </c>
      <c r="C2627">
        <v>750</v>
      </c>
      <c r="D2627" s="1">
        <v>6.9326150000000003E-2</v>
      </c>
      <c r="E2627" s="1">
        <v>14.32892</v>
      </c>
      <c r="F2627">
        <v>1</v>
      </c>
      <c r="G2627" t="s">
        <v>117</v>
      </c>
      <c r="H2627" t="s">
        <v>118</v>
      </c>
      <c r="I2627">
        <v>0</v>
      </c>
      <c r="J2627" t="s">
        <v>119</v>
      </c>
      <c r="K2627" t="s">
        <v>139</v>
      </c>
      <c r="L2627" t="s">
        <v>124</v>
      </c>
      <c r="M2627" t="s">
        <v>122</v>
      </c>
      <c r="N2627" s="2">
        <v>43202</v>
      </c>
    </row>
    <row r="2628" spans="1:14" x14ac:dyDescent="0.3">
      <c r="A2628" t="s">
        <v>137</v>
      </c>
      <c r="B2628" t="s">
        <v>138</v>
      </c>
      <c r="C2628">
        <v>750</v>
      </c>
      <c r="D2628" s="1">
        <v>6.7666820000000003E-2</v>
      </c>
      <c r="E2628" s="1">
        <v>14.11299</v>
      </c>
      <c r="F2628">
        <v>2</v>
      </c>
      <c r="G2628" t="s">
        <v>117</v>
      </c>
      <c r="H2628" t="s">
        <v>118</v>
      </c>
      <c r="I2628">
        <v>0</v>
      </c>
      <c r="J2628" t="s">
        <v>119</v>
      </c>
      <c r="K2628" t="s">
        <v>139</v>
      </c>
      <c r="L2628" t="s">
        <v>124</v>
      </c>
      <c r="M2628" t="s">
        <v>122</v>
      </c>
      <c r="N2628" s="2">
        <v>43202</v>
      </c>
    </row>
    <row r="2629" spans="1:14" x14ac:dyDescent="0.3">
      <c r="A2629" t="s">
        <v>137</v>
      </c>
      <c r="B2629" t="s">
        <v>138</v>
      </c>
      <c r="C2629">
        <v>750</v>
      </c>
      <c r="D2629" s="1">
        <v>6.9317599999999993E-2</v>
      </c>
      <c r="E2629" s="1">
        <v>14.331110000000001</v>
      </c>
      <c r="F2629">
        <v>3</v>
      </c>
      <c r="G2629" t="s">
        <v>117</v>
      </c>
      <c r="H2629" t="s">
        <v>118</v>
      </c>
      <c r="I2629">
        <v>0</v>
      </c>
      <c r="J2629" t="s">
        <v>119</v>
      </c>
      <c r="K2629" t="s">
        <v>139</v>
      </c>
      <c r="L2629" t="s">
        <v>124</v>
      </c>
      <c r="M2629" t="s">
        <v>122</v>
      </c>
      <c r="N2629" s="2">
        <v>43202</v>
      </c>
    </row>
    <row r="2630" spans="1:14" x14ac:dyDescent="0.3">
      <c r="A2630" t="s">
        <v>137</v>
      </c>
      <c r="B2630" t="s">
        <v>138</v>
      </c>
      <c r="C2630">
        <v>750</v>
      </c>
      <c r="D2630" s="1">
        <v>6.8460300000000002E-2</v>
      </c>
      <c r="E2630" s="1">
        <v>14.267799999999999</v>
      </c>
      <c r="F2630">
        <v>4</v>
      </c>
      <c r="G2630" t="s">
        <v>117</v>
      </c>
      <c r="H2630" t="s">
        <v>118</v>
      </c>
      <c r="I2630">
        <v>0</v>
      </c>
      <c r="J2630" t="s">
        <v>119</v>
      </c>
      <c r="K2630" t="s">
        <v>139</v>
      </c>
      <c r="L2630" t="s">
        <v>124</v>
      </c>
      <c r="M2630" t="s">
        <v>122</v>
      </c>
      <c r="N2630" s="2">
        <v>43202</v>
      </c>
    </row>
    <row r="2631" spans="1:14" x14ac:dyDescent="0.3">
      <c r="A2631" t="s">
        <v>137</v>
      </c>
      <c r="B2631" t="s">
        <v>138</v>
      </c>
      <c r="C2631">
        <v>750</v>
      </c>
      <c r="D2631" s="1">
        <v>7.0143559999999994E-2</v>
      </c>
      <c r="E2631" s="1">
        <v>14.25976</v>
      </c>
      <c r="F2631">
        <v>5</v>
      </c>
      <c r="G2631" t="s">
        <v>117</v>
      </c>
      <c r="H2631" t="s">
        <v>118</v>
      </c>
      <c r="I2631">
        <v>0</v>
      </c>
      <c r="J2631" t="s">
        <v>119</v>
      </c>
      <c r="K2631" t="s">
        <v>139</v>
      </c>
      <c r="L2631" t="s">
        <v>124</v>
      </c>
      <c r="M2631" t="s">
        <v>122</v>
      </c>
      <c r="N2631" s="2">
        <v>43202</v>
      </c>
    </row>
    <row r="2632" spans="1:14" x14ac:dyDescent="0.3">
      <c r="A2632" t="s">
        <v>137</v>
      </c>
      <c r="B2632" t="s">
        <v>138</v>
      </c>
      <c r="C2632">
        <v>760</v>
      </c>
      <c r="D2632" s="1">
        <v>6.8236740000000004E-2</v>
      </c>
      <c r="E2632" s="1">
        <v>14.15842</v>
      </c>
      <c r="F2632">
        <v>1</v>
      </c>
      <c r="G2632" t="s">
        <v>117</v>
      </c>
      <c r="H2632" t="s">
        <v>118</v>
      </c>
      <c r="I2632">
        <v>0</v>
      </c>
      <c r="J2632" t="s">
        <v>119</v>
      </c>
      <c r="K2632" t="s">
        <v>139</v>
      </c>
      <c r="L2632" t="s">
        <v>124</v>
      </c>
      <c r="M2632" t="s">
        <v>122</v>
      </c>
      <c r="N2632" s="2">
        <v>43202</v>
      </c>
    </row>
    <row r="2633" spans="1:14" x14ac:dyDescent="0.3">
      <c r="A2633" t="s">
        <v>137</v>
      </c>
      <c r="B2633" t="s">
        <v>138</v>
      </c>
      <c r="C2633">
        <v>760</v>
      </c>
      <c r="D2633" s="1">
        <v>6.8507780000000004E-2</v>
      </c>
      <c r="E2633" s="1">
        <v>14.21916</v>
      </c>
      <c r="F2633">
        <v>2</v>
      </c>
      <c r="G2633" t="s">
        <v>117</v>
      </c>
      <c r="H2633" t="s">
        <v>118</v>
      </c>
      <c r="I2633">
        <v>0</v>
      </c>
      <c r="J2633" t="s">
        <v>119</v>
      </c>
      <c r="K2633" t="s">
        <v>139</v>
      </c>
      <c r="L2633" t="s">
        <v>124</v>
      </c>
      <c r="M2633" t="s">
        <v>122</v>
      </c>
      <c r="N2633" s="2">
        <v>43202</v>
      </c>
    </row>
    <row r="2634" spans="1:14" x14ac:dyDescent="0.3">
      <c r="A2634" t="s">
        <v>137</v>
      </c>
      <c r="B2634" t="s">
        <v>138</v>
      </c>
      <c r="C2634">
        <v>760</v>
      </c>
      <c r="D2634" s="1">
        <v>6.8360920000000006E-2</v>
      </c>
      <c r="E2634" s="1">
        <v>14.095969999999999</v>
      </c>
      <c r="F2634">
        <v>3</v>
      </c>
      <c r="G2634" t="s">
        <v>117</v>
      </c>
      <c r="H2634" t="s">
        <v>118</v>
      </c>
      <c r="I2634">
        <v>0</v>
      </c>
      <c r="J2634" t="s">
        <v>119</v>
      </c>
      <c r="K2634" t="s">
        <v>139</v>
      </c>
      <c r="L2634" t="s">
        <v>124</v>
      </c>
      <c r="M2634" t="s">
        <v>122</v>
      </c>
      <c r="N2634" s="2">
        <v>43202</v>
      </c>
    </row>
    <row r="2635" spans="1:14" x14ac:dyDescent="0.3">
      <c r="A2635" t="s">
        <v>137</v>
      </c>
      <c r="B2635" t="s">
        <v>138</v>
      </c>
      <c r="C2635">
        <v>760</v>
      </c>
      <c r="D2635" s="1">
        <v>6.7330459999999995E-2</v>
      </c>
      <c r="E2635" s="1">
        <v>13.988810000000001</v>
      </c>
      <c r="F2635">
        <v>4</v>
      </c>
      <c r="G2635" t="s">
        <v>117</v>
      </c>
      <c r="H2635" t="s">
        <v>118</v>
      </c>
      <c r="I2635">
        <v>0</v>
      </c>
      <c r="J2635" t="s">
        <v>119</v>
      </c>
      <c r="K2635" t="s">
        <v>139</v>
      </c>
      <c r="L2635" t="s">
        <v>124</v>
      </c>
      <c r="M2635" t="s">
        <v>122</v>
      </c>
      <c r="N2635" s="2">
        <v>43202</v>
      </c>
    </row>
    <row r="2636" spans="1:14" x14ac:dyDescent="0.3">
      <c r="A2636" t="s">
        <v>137</v>
      </c>
      <c r="B2636" t="s">
        <v>138</v>
      </c>
      <c r="C2636">
        <v>760</v>
      </c>
      <c r="D2636" s="1">
        <v>6.6467730000000003E-2</v>
      </c>
      <c r="E2636" s="1">
        <v>13.97723</v>
      </c>
      <c r="F2636">
        <v>5</v>
      </c>
      <c r="G2636" t="s">
        <v>117</v>
      </c>
      <c r="H2636" t="s">
        <v>118</v>
      </c>
      <c r="I2636">
        <v>0</v>
      </c>
      <c r="J2636" t="s">
        <v>119</v>
      </c>
      <c r="K2636" t="s">
        <v>139</v>
      </c>
      <c r="L2636" t="s">
        <v>124</v>
      </c>
      <c r="M2636" t="s">
        <v>122</v>
      </c>
      <c r="N2636" s="2">
        <v>43202</v>
      </c>
    </row>
    <row r="2637" spans="1:14" x14ac:dyDescent="0.3">
      <c r="A2637" t="s">
        <v>137</v>
      </c>
      <c r="B2637" t="s">
        <v>138</v>
      </c>
      <c r="C2637">
        <v>770</v>
      </c>
      <c r="D2637" s="1">
        <v>6.9234829999999997E-2</v>
      </c>
      <c r="E2637" s="1">
        <v>14.10843</v>
      </c>
      <c r="F2637">
        <v>1</v>
      </c>
      <c r="G2637" t="s">
        <v>117</v>
      </c>
      <c r="H2637" t="s">
        <v>118</v>
      </c>
      <c r="I2637">
        <v>0</v>
      </c>
      <c r="J2637" t="s">
        <v>119</v>
      </c>
      <c r="K2637" t="s">
        <v>139</v>
      </c>
      <c r="L2637" t="s">
        <v>124</v>
      </c>
      <c r="M2637" t="s">
        <v>122</v>
      </c>
      <c r="N2637" s="2">
        <v>43202</v>
      </c>
    </row>
    <row r="2638" spans="1:14" x14ac:dyDescent="0.3">
      <c r="A2638" t="s">
        <v>137</v>
      </c>
      <c r="B2638" t="s">
        <v>138</v>
      </c>
      <c r="C2638">
        <v>770</v>
      </c>
      <c r="D2638" s="1">
        <v>6.9086949999999994E-2</v>
      </c>
      <c r="E2638" s="1">
        <v>14.066050000000001</v>
      </c>
      <c r="F2638">
        <v>2</v>
      </c>
      <c r="G2638" t="s">
        <v>117</v>
      </c>
      <c r="H2638" t="s">
        <v>118</v>
      </c>
      <c r="I2638">
        <v>0</v>
      </c>
      <c r="J2638" t="s">
        <v>119</v>
      </c>
      <c r="K2638" t="s">
        <v>139</v>
      </c>
      <c r="L2638" t="s">
        <v>124</v>
      </c>
      <c r="M2638" t="s">
        <v>122</v>
      </c>
      <c r="N2638" s="2">
        <v>43202</v>
      </c>
    </row>
    <row r="2639" spans="1:14" x14ac:dyDescent="0.3">
      <c r="A2639" t="s">
        <v>137</v>
      </c>
      <c r="B2639" t="s">
        <v>138</v>
      </c>
      <c r="C2639">
        <v>770</v>
      </c>
      <c r="D2639" s="1">
        <v>6.8386119999999995E-2</v>
      </c>
      <c r="E2639" s="1">
        <v>13.91878</v>
      </c>
      <c r="F2639">
        <v>3</v>
      </c>
      <c r="G2639" t="s">
        <v>117</v>
      </c>
      <c r="H2639" t="s">
        <v>118</v>
      </c>
      <c r="I2639">
        <v>0</v>
      </c>
      <c r="J2639" t="s">
        <v>119</v>
      </c>
      <c r="K2639" t="s">
        <v>139</v>
      </c>
      <c r="L2639" t="s">
        <v>124</v>
      </c>
      <c r="M2639" t="s">
        <v>122</v>
      </c>
      <c r="N2639" s="2">
        <v>43202</v>
      </c>
    </row>
    <row r="2640" spans="1:14" x14ac:dyDescent="0.3">
      <c r="A2640" t="s">
        <v>137</v>
      </c>
      <c r="B2640" t="s">
        <v>138</v>
      </c>
      <c r="C2640">
        <v>770</v>
      </c>
      <c r="D2640" s="1">
        <v>6.7653309999999994E-2</v>
      </c>
      <c r="E2640" s="1">
        <v>13.81429</v>
      </c>
      <c r="F2640">
        <v>4</v>
      </c>
      <c r="G2640" t="s">
        <v>117</v>
      </c>
      <c r="H2640" t="s">
        <v>118</v>
      </c>
      <c r="I2640">
        <v>0</v>
      </c>
      <c r="J2640" t="s">
        <v>119</v>
      </c>
      <c r="K2640" t="s">
        <v>139</v>
      </c>
      <c r="L2640" t="s">
        <v>124</v>
      </c>
      <c r="M2640" t="s">
        <v>122</v>
      </c>
      <c r="N2640" s="2">
        <v>43202</v>
      </c>
    </row>
    <row r="2641" spans="1:14" x14ac:dyDescent="0.3">
      <c r="A2641" t="s">
        <v>137</v>
      </c>
      <c r="B2641" t="s">
        <v>138</v>
      </c>
      <c r="C2641">
        <v>770</v>
      </c>
      <c r="D2641" s="1">
        <v>6.8368010000000007E-2</v>
      </c>
      <c r="E2641" s="1">
        <v>13.90353</v>
      </c>
      <c r="F2641">
        <v>5</v>
      </c>
      <c r="G2641" t="s">
        <v>117</v>
      </c>
      <c r="H2641" t="s">
        <v>118</v>
      </c>
      <c r="I2641">
        <v>0</v>
      </c>
      <c r="J2641" t="s">
        <v>119</v>
      </c>
      <c r="K2641" t="s">
        <v>139</v>
      </c>
      <c r="L2641" t="s">
        <v>124</v>
      </c>
      <c r="M2641" t="s">
        <v>122</v>
      </c>
      <c r="N2641" s="2">
        <v>43202</v>
      </c>
    </row>
    <row r="2642" spans="1:14" x14ac:dyDescent="0.3">
      <c r="A2642" t="s">
        <v>137</v>
      </c>
      <c r="B2642" t="s">
        <v>138</v>
      </c>
      <c r="C2642">
        <v>780</v>
      </c>
      <c r="D2642" s="1">
        <v>6.6679370000000002E-2</v>
      </c>
      <c r="E2642" s="1">
        <v>13.553430000000001</v>
      </c>
      <c r="F2642">
        <v>1</v>
      </c>
      <c r="G2642" t="s">
        <v>117</v>
      </c>
      <c r="H2642" t="s">
        <v>118</v>
      </c>
      <c r="I2642">
        <v>0</v>
      </c>
      <c r="J2642" t="s">
        <v>119</v>
      </c>
      <c r="K2642" t="s">
        <v>139</v>
      </c>
      <c r="L2642" t="s">
        <v>124</v>
      </c>
      <c r="M2642" t="s">
        <v>122</v>
      </c>
      <c r="N2642" s="2">
        <v>43202</v>
      </c>
    </row>
    <row r="2643" spans="1:14" x14ac:dyDescent="0.3">
      <c r="A2643" t="s">
        <v>137</v>
      </c>
      <c r="B2643" t="s">
        <v>138</v>
      </c>
      <c r="C2643">
        <v>780</v>
      </c>
      <c r="D2643" s="1">
        <v>6.8842799999999996E-2</v>
      </c>
      <c r="E2643" s="1">
        <v>13.754989999999999</v>
      </c>
      <c r="F2643">
        <v>2</v>
      </c>
      <c r="G2643" t="s">
        <v>117</v>
      </c>
      <c r="H2643" t="s">
        <v>118</v>
      </c>
      <c r="I2643">
        <v>0</v>
      </c>
      <c r="J2643" t="s">
        <v>119</v>
      </c>
      <c r="K2643" t="s">
        <v>139</v>
      </c>
      <c r="L2643" t="s">
        <v>124</v>
      </c>
      <c r="M2643" t="s">
        <v>122</v>
      </c>
      <c r="N2643" s="2">
        <v>43202</v>
      </c>
    </row>
    <row r="2644" spans="1:14" x14ac:dyDescent="0.3">
      <c r="A2644" t="s">
        <v>137</v>
      </c>
      <c r="B2644" t="s">
        <v>138</v>
      </c>
      <c r="C2644">
        <v>780</v>
      </c>
      <c r="D2644" s="1">
        <v>7.1064489999999994E-2</v>
      </c>
      <c r="E2644" s="1">
        <v>13.91314</v>
      </c>
      <c r="F2644">
        <v>3</v>
      </c>
      <c r="G2644" t="s">
        <v>117</v>
      </c>
      <c r="H2644" t="s">
        <v>118</v>
      </c>
      <c r="I2644">
        <v>0</v>
      </c>
      <c r="J2644" t="s">
        <v>119</v>
      </c>
      <c r="K2644" t="s">
        <v>139</v>
      </c>
      <c r="L2644" t="s">
        <v>124</v>
      </c>
      <c r="M2644" t="s">
        <v>122</v>
      </c>
      <c r="N2644" s="2">
        <v>43202</v>
      </c>
    </row>
    <row r="2645" spans="1:14" x14ac:dyDescent="0.3">
      <c r="A2645" t="s">
        <v>137</v>
      </c>
      <c r="B2645" t="s">
        <v>138</v>
      </c>
      <c r="C2645">
        <v>780</v>
      </c>
      <c r="D2645" s="1">
        <v>6.7075620000000002E-2</v>
      </c>
      <c r="E2645" s="1">
        <v>13.51876</v>
      </c>
      <c r="F2645">
        <v>4</v>
      </c>
      <c r="G2645" t="s">
        <v>117</v>
      </c>
      <c r="H2645" t="s">
        <v>118</v>
      </c>
      <c r="I2645">
        <v>0</v>
      </c>
      <c r="J2645" t="s">
        <v>119</v>
      </c>
      <c r="K2645" t="s">
        <v>139</v>
      </c>
      <c r="L2645" t="s">
        <v>124</v>
      </c>
      <c r="M2645" t="s">
        <v>122</v>
      </c>
      <c r="N2645" s="2">
        <v>43202</v>
      </c>
    </row>
    <row r="2646" spans="1:14" x14ac:dyDescent="0.3">
      <c r="A2646" t="s">
        <v>137</v>
      </c>
      <c r="B2646" t="s">
        <v>138</v>
      </c>
      <c r="C2646">
        <v>780</v>
      </c>
      <c r="D2646" s="1">
        <v>6.4191479999999995E-2</v>
      </c>
      <c r="E2646" s="1">
        <v>13.2386</v>
      </c>
      <c r="F2646">
        <v>5</v>
      </c>
      <c r="G2646" t="s">
        <v>117</v>
      </c>
      <c r="H2646" t="s">
        <v>118</v>
      </c>
      <c r="I2646">
        <v>0</v>
      </c>
      <c r="J2646" t="s">
        <v>119</v>
      </c>
      <c r="K2646" t="s">
        <v>139</v>
      </c>
      <c r="L2646" t="s">
        <v>124</v>
      </c>
      <c r="M2646" t="s">
        <v>122</v>
      </c>
      <c r="N2646" s="2">
        <v>43202</v>
      </c>
    </row>
    <row r="2647" spans="1:14" x14ac:dyDescent="0.3">
      <c r="A2647" t="s">
        <v>137</v>
      </c>
      <c r="B2647" t="s">
        <v>138</v>
      </c>
      <c r="C2647">
        <v>790</v>
      </c>
      <c r="D2647" s="1">
        <v>6.9799319999999998E-2</v>
      </c>
      <c r="E2647" s="1">
        <v>13.55021</v>
      </c>
      <c r="F2647">
        <v>1</v>
      </c>
      <c r="G2647" t="s">
        <v>117</v>
      </c>
      <c r="H2647" t="s">
        <v>118</v>
      </c>
      <c r="I2647">
        <v>0</v>
      </c>
      <c r="J2647" t="s">
        <v>119</v>
      </c>
      <c r="K2647" t="s">
        <v>139</v>
      </c>
      <c r="L2647" t="s">
        <v>124</v>
      </c>
      <c r="M2647" t="s">
        <v>122</v>
      </c>
      <c r="N2647" s="2">
        <v>43202</v>
      </c>
    </row>
    <row r="2648" spans="1:14" x14ac:dyDescent="0.3">
      <c r="A2648" t="s">
        <v>137</v>
      </c>
      <c r="B2648" t="s">
        <v>138</v>
      </c>
      <c r="C2648">
        <v>790</v>
      </c>
      <c r="D2648" s="1">
        <v>6.7368220000000006E-2</v>
      </c>
      <c r="E2648" s="1">
        <v>13.32058</v>
      </c>
      <c r="F2648">
        <v>2</v>
      </c>
      <c r="G2648" t="s">
        <v>117</v>
      </c>
      <c r="H2648" t="s">
        <v>118</v>
      </c>
      <c r="I2648">
        <v>0</v>
      </c>
      <c r="J2648" t="s">
        <v>119</v>
      </c>
      <c r="K2648" t="s">
        <v>139</v>
      </c>
      <c r="L2648" t="s">
        <v>124</v>
      </c>
      <c r="M2648" t="s">
        <v>122</v>
      </c>
      <c r="N2648" s="2">
        <v>43202</v>
      </c>
    </row>
    <row r="2649" spans="1:14" x14ac:dyDescent="0.3">
      <c r="A2649" t="s">
        <v>137</v>
      </c>
      <c r="B2649" t="s">
        <v>138</v>
      </c>
      <c r="C2649">
        <v>790</v>
      </c>
      <c r="D2649" s="1">
        <v>6.787543E-2</v>
      </c>
      <c r="E2649" s="1">
        <v>13.3802</v>
      </c>
      <c r="F2649">
        <v>3</v>
      </c>
      <c r="G2649" t="s">
        <v>117</v>
      </c>
      <c r="H2649" t="s">
        <v>118</v>
      </c>
      <c r="I2649">
        <v>0</v>
      </c>
      <c r="J2649" t="s">
        <v>119</v>
      </c>
      <c r="K2649" t="s">
        <v>139</v>
      </c>
      <c r="L2649" t="s">
        <v>124</v>
      </c>
      <c r="M2649" t="s">
        <v>122</v>
      </c>
      <c r="N2649" s="2">
        <v>43202</v>
      </c>
    </row>
    <row r="2650" spans="1:14" x14ac:dyDescent="0.3">
      <c r="A2650" t="s">
        <v>137</v>
      </c>
      <c r="B2650" t="s">
        <v>138</v>
      </c>
      <c r="C2650">
        <v>790</v>
      </c>
      <c r="D2650" s="1">
        <v>6.9650429999999999E-2</v>
      </c>
      <c r="E2650" s="1">
        <v>13.49203</v>
      </c>
      <c r="F2650">
        <v>4</v>
      </c>
      <c r="G2650" t="s">
        <v>117</v>
      </c>
      <c r="H2650" t="s">
        <v>118</v>
      </c>
      <c r="I2650">
        <v>0</v>
      </c>
      <c r="J2650" t="s">
        <v>119</v>
      </c>
      <c r="K2650" t="s">
        <v>139</v>
      </c>
      <c r="L2650" t="s">
        <v>124</v>
      </c>
      <c r="M2650" t="s">
        <v>122</v>
      </c>
      <c r="N2650" s="2">
        <v>43202</v>
      </c>
    </row>
    <row r="2651" spans="1:14" x14ac:dyDescent="0.3">
      <c r="A2651" t="s">
        <v>137</v>
      </c>
      <c r="B2651" t="s">
        <v>138</v>
      </c>
      <c r="C2651">
        <v>790</v>
      </c>
      <c r="D2651" s="1">
        <v>6.8483520000000006E-2</v>
      </c>
      <c r="E2651" s="1">
        <v>13.4908</v>
      </c>
      <c r="F2651">
        <v>5</v>
      </c>
      <c r="G2651" t="s">
        <v>117</v>
      </c>
      <c r="H2651" t="s">
        <v>118</v>
      </c>
      <c r="I2651">
        <v>0</v>
      </c>
      <c r="J2651" t="s">
        <v>119</v>
      </c>
      <c r="K2651" t="s">
        <v>139</v>
      </c>
      <c r="L2651" t="s">
        <v>124</v>
      </c>
      <c r="M2651" t="s">
        <v>122</v>
      </c>
      <c r="N2651" s="2">
        <v>43202</v>
      </c>
    </row>
    <row r="2652" spans="1:14" x14ac:dyDescent="0.3">
      <c r="A2652" t="s">
        <v>137</v>
      </c>
      <c r="B2652" t="s">
        <v>138</v>
      </c>
      <c r="C2652">
        <v>800</v>
      </c>
      <c r="D2652" s="1">
        <v>7.0969519999999994E-2</v>
      </c>
      <c r="E2652" s="1">
        <v>13.368499999999999</v>
      </c>
      <c r="F2652">
        <v>1</v>
      </c>
      <c r="G2652" t="s">
        <v>117</v>
      </c>
      <c r="H2652" t="s">
        <v>118</v>
      </c>
      <c r="I2652">
        <v>0</v>
      </c>
      <c r="J2652" t="s">
        <v>119</v>
      </c>
      <c r="K2652" t="s">
        <v>139</v>
      </c>
      <c r="L2652" t="s">
        <v>124</v>
      </c>
      <c r="M2652" t="s">
        <v>122</v>
      </c>
      <c r="N2652" s="2">
        <v>43202</v>
      </c>
    </row>
    <row r="2653" spans="1:14" x14ac:dyDescent="0.3">
      <c r="A2653" t="s">
        <v>137</v>
      </c>
      <c r="B2653" t="s">
        <v>138</v>
      </c>
      <c r="C2653">
        <v>800</v>
      </c>
      <c r="D2653" s="1">
        <v>7.0899279999999995E-2</v>
      </c>
      <c r="E2653" s="1">
        <v>13.32338</v>
      </c>
      <c r="F2653">
        <v>2</v>
      </c>
      <c r="G2653" t="s">
        <v>117</v>
      </c>
      <c r="H2653" t="s">
        <v>118</v>
      </c>
      <c r="I2653">
        <v>0</v>
      </c>
      <c r="J2653" t="s">
        <v>119</v>
      </c>
      <c r="K2653" t="s">
        <v>139</v>
      </c>
      <c r="L2653" t="s">
        <v>124</v>
      </c>
      <c r="M2653" t="s">
        <v>122</v>
      </c>
      <c r="N2653" s="2">
        <v>43202</v>
      </c>
    </row>
    <row r="2654" spans="1:14" x14ac:dyDescent="0.3">
      <c r="A2654" t="s">
        <v>137</v>
      </c>
      <c r="B2654" t="s">
        <v>138</v>
      </c>
      <c r="C2654">
        <v>800</v>
      </c>
      <c r="D2654" s="1">
        <v>6.9536890000000004E-2</v>
      </c>
      <c r="E2654" s="1">
        <v>13.258620000000001</v>
      </c>
      <c r="F2654">
        <v>3</v>
      </c>
      <c r="G2654" t="s">
        <v>117</v>
      </c>
      <c r="H2654" t="s">
        <v>118</v>
      </c>
      <c r="I2654">
        <v>0</v>
      </c>
      <c r="J2654" t="s">
        <v>119</v>
      </c>
      <c r="K2654" t="s">
        <v>139</v>
      </c>
      <c r="L2654" t="s">
        <v>124</v>
      </c>
      <c r="M2654" t="s">
        <v>122</v>
      </c>
      <c r="N2654" s="2">
        <v>43202</v>
      </c>
    </row>
    <row r="2655" spans="1:14" x14ac:dyDescent="0.3">
      <c r="A2655" t="s">
        <v>137</v>
      </c>
      <c r="B2655" t="s">
        <v>138</v>
      </c>
      <c r="C2655">
        <v>800</v>
      </c>
      <c r="D2655" s="1">
        <v>7.0499870000000006E-2</v>
      </c>
      <c r="E2655" s="1">
        <v>13.25362</v>
      </c>
      <c r="F2655">
        <v>4</v>
      </c>
      <c r="G2655" t="s">
        <v>117</v>
      </c>
      <c r="H2655" t="s">
        <v>118</v>
      </c>
      <c r="I2655">
        <v>0</v>
      </c>
      <c r="J2655" t="s">
        <v>119</v>
      </c>
      <c r="K2655" t="s">
        <v>139</v>
      </c>
      <c r="L2655" t="s">
        <v>124</v>
      </c>
      <c r="M2655" t="s">
        <v>122</v>
      </c>
      <c r="N2655" s="2">
        <v>43202</v>
      </c>
    </row>
    <row r="2656" spans="1:14" x14ac:dyDescent="0.3">
      <c r="A2656" t="s">
        <v>137</v>
      </c>
      <c r="B2656" t="s">
        <v>138</v>
      </c>
      <c r="C2656">
        <v>800</v>
      </c>
      <c r="D2656" s="1">
        <v>7.2029480000000007E-2</v>
      </c>
      <c r="E2656" s="1">
        <v>13.49396</v>
      </c>
      <c r="F2656">
        <v>5</v>
      </c>
      <c r="G2656" t="s">
        <v>117</v>
      </c>
      <c r="H2656" t="s">
        <v>118</v>
      </c>
      <c r="I2656">
        <v>0</v>
      </c>
      <c r="J2656" t="s">
        <v>119</v>
      </c>
      <c r="K2656" t="s">
        <v>139</v>
      </c>
      <c r="L2656" t="s">
        <v>124</v>
      </c>
      <c r="M2656" t="s">
        <v>122</v>
      </c>
      <c r="N2656" s="2">
        <v>43202</v>
      </c>
    </row>
    <row r="2657" spans="1:14" x14ac:dyDescent="0.3">
      <c r="A2657" t="s">
        <v>137</v>
      </c>
      <c r="B2657" t="s">
        <v>138</v>
      </c>
      <c r="C2657">
        <v>810</v>
      </c>
      <c r="D2657" s="1">
        <v>7.1092589999999997E-2</v>
      </c>
      <c r="E2657" s="1">
        <v>12.870570000000001</v>
      </c>
      <c r="F2657">
        <v>1</v>
      </c>
      <c r="G2657" t="s">
        <v>117</v>
      </c>
      <c r="H2657" t="s">
        <v>118</v>
      </c>
      <c r="I2657">
        <v>0</v>
      </c>
      <c r="J2657" t="s">
        <v>119</v>
      </c>
      <c r="K2657" t="s">
        <v>139</v>
      </c>
      <c r="L2657" t="s">
        <v>124</v>
      </c>
      <c r="M2657" t="s">
        <v>122</v>
      </c>
      <c r="N2657" s="2">
        <v>43202</v>
      </c>
    </row>
    <row r="2658" spans="1:14" x14ac:dyDescent="0.3">
      <c r="A2658" t="s">
        <v>137</v>
      </c>
      <c r="B2658" t="s">
        <v>138</v>
      </c>
      <c r="C2658">
        <v>810</v>
      </c>
      <c r="D2658" s="1">
        <v>7.4178549999999996E-2</v>
      </c>
      <c r="E2658" s="1">
        <v>13.195460000000001</v>
      </c>
      <c r="F2658">
        <v>2</v>
      </c>
      <c r="G2658" t="s">
        <v>117</v>
      </c>
      <c r="H2658" t="s">
        <v>118</v>
      </c>
      <c r="I2658">
        <v>0</v>
      </c>
      <c r="J2658" t="s">
        <v>119</v>
      </c>
      <c r="K2658" t="s">
        <v>139</v>
      </c>
      <c r="L2658" t="s">
        <v>124</v>
      </c>
      <c r="M2658" t="s">
        <v>122</v>
      </c>
      <c r="N2658" s="2">
        <v>43202</v>
      </c>
    </row>
    <row r="2659" spans="1:14" x14ac:dyDescent="0.3">
      <c r="A2659" t="s">
        <v>137</v>
      </c>
      <c r="B2659" t="s">
        <v>138</v>
      </c>
      <c r="C2659">
        <v>810</v>
      </c>
      <c r="D2659" s="1">
        <v>7.1069880000000002E-2</v>
      </c>
      <c r="E2659" s="1">
        <v>12.97397</v>
      </c>
      <c r="F2659">
        <v>3</v>
      </c>
      <c r="G2659" t="s">
        <v>117</v>
      </c>
      <c r="H2659" t="s">
        <v>118</v>
      </c>
      <c r="I2659">
        <v>0</v>
      </c>
      <c r="J2659" t="s">
        <v>119</v>
      </c>
      <c r="K2659" t="s">
        <v>139</v>
      </c>
      <c r="L2659" t="s">
        <v>124</v>
      </c>
      <c r="M2659" t="s">
        <v>122</v>
      </c>
      <c r="N2659" s="2">
        <v>43202</v>
      </c>
    </row>
    <row r="2660" spans="1:14" x14ac:dyDescent="0.3">
      <c r="A2660" t="s">
        <v>137</v>
      </c>
      <c r="B2660" t="s">
        <v>138</v>
      </c>
      <c r="C2660">
        <v>810</v>
      </c>
      <c r="D2660" s="1">
        <v>7.2789019999999996E-2</v>
      </c>
      <c r="E2660" s="1">
        <v>13.136060000000001</v>
      </c>
      <c r="F2660">
        <v>4</v>
      </c>
      <c r="G2660" t="s">
        <v>117</v>
      </c>
      <c r="H2660" t="s">
        <v>118</v>
      </c>
      <c r="I2660">
        <v>0</v>
      </c>
      <c r="J2660" t="s">
        <v>119</v>
      </c>
      <c r="K2660" t="s">
        <v>139</v>
      </c>
      <c r="L2660" t="s">
        <v>124</v>
      </c>
      <c r="M2660" t="s">
        <v>122</v>
      </c>
      <c r="N2660" s="2">
        <v>43202</v>
      </c>
    </row>
    <row r="2661" spans="1:14" x14ac:dyDescent="0.3">
      <c r="A2661" t="s">
        <v>137</v>
      </c>
      <c r="B2661" t="s">
        <v>138</v>
      </c>
      <c r="C2661">
        <v>810</v>
      </c>
      <c r="D2661" s="1">
        <v>7.2392780000000004E-2</v>
      </c>
      <c r="E2661" s="1">
        <v>13.0176</v>
      </c>
      <c r="F2661">
        <v>5</v>
      </c>
      <c r="G2661" t="s">
        <v>117</v>
      </c>
      <c r="H2661" t="s">
        <v>118</v>
      </c>
      <c r="I2661">
        <v>0</v>
      </c>
      <c r="J2661" t="s">
        <v>119</v>
      </c>
      <c r="K2661" t="s">
        <v>139</v>
      </c>
      <c r="L2661" t="s">
        <v>124</v>
      </c>
      <c r="M2661" t="s">
        <v>122</v>
      </c>
      <c r="N2661" s="2">
        <v>43202</v>
      </c>
    </row>
    <row r="2662" spans="1:14" x14ac:dyDescent="0.3">
      <c r="A2662" t="s">
        <v>137</v>
      </c>
      <c r="B2662" t="s">
        <v>138</v>
      </c>
      <c r="C2662">
        <v>820</v>
      </c>
      <c r="D2662" s="1">
        <v>6.9520559999999995E-2</v>
      </c>
      <c r="E2662" s="1">
        <v>12.821199999999999</v>
      </c>
      <c r="F2662">
        <v>1</v>
      </c>
      <c r="G2662" t="s">
        <v>117</v>
      </c>
      <c r="H2662" t="s">
        <v>118</v>
      </c>
      <c r="I2662">
        <v>0</v>
      </c>
      <c r="J2662" t="s">
        <v>119</v>
      </c>
      <c r="K2662" t="s">
        <v>139</v>
      </c>
      <c r="L2662" t="s">
        <v>124</v>
      </c>
      <c r="M2662" t="s">
        <v>122</v>
      </c>
      <c r="N2662" s="2">
        <v>43202</v>
      </c>
    </row>
    <row r="2663" spans="1:14" x14ac:dyDescent="0.3">
      <c r="A2663" t="s">
        <v>137</v>
      </c>
      <c r="B2663" t="s">
        <v>138</v>
      </c>
      <c r="C2663">
        <v>820</v>
      </c>
      <c r="D2663" s="1">
        <v>6.9577089999999994E-2</v>
      </c>
      <c r="E2663" s="1">
        <v>12.845829999999999</v>
      </c>
      <c r="F2663">
        <v>2</v>
      </c>
      <c r="G2663" t="s">
        <v>117</v>
      </c>
      <c r="H2663" t="s">
        <v>118</v>
      </c>
      <c r="I2663">
        <v>0</v>
      </c>
      <c r="J2663" t="s">
        <v>119</v>
      </c>
      <c r="K2663" t="s">
        <v>139</v>
      </c>
      <c r="L2663" t="s">
        <v>124</v>
      </c>
      <c r="M2663" t="s">
        <v>122</v>
      </c>
      <c r="N2663" s="2">
        <v>43202</v>
      </c>
    </row>
    <row r="2664" spans="1:14" x14ac:dyDescent="0.3">
      <c r="A2664" t="s">
        <v>137</v>
      </c>
      <c r="B2664" t="s">
        <v>138</v>
      </c>
      <c r="C2664">
        <v>820</v>
      </c>
      <c r="D2664" s="1">
        <v>6.8060380000000004E-2</v>
      </c>
      <c r="E2664" s="1">
        <v>12.701790000000001</v>
      </c>
      <c r="F2664">
        <v>3</v>
      </c>
      <c r="G2664" t="s">
        <v>117</v>
      </c>
      <c r="H2664" t="s">
        <v>118</v>
      </c>
      <c r="I2664">
        <v>0</v>
      </c>
      <c r="J2664" t="s">
        <v>119</v>
      </c>
      <c r="K2664" t="s">
        <v>139</v>
      </c>
      <c r="L2664" t="s">
        <v>124</v>
      </c>
      <c r="M2664" t="s">
        <v>122</v>
      </c>
      <c r="N2664" s="2">
        <v>43202</v>
      </c>
    </row>
    <row r="2665" spans="1:14" x14ac:dyDescent="0.3">
      <c r="A2665" t="s">
        <v>137</v>
      </c>
      <c r="B2665" t="s">
        <v>138</v>
      </c>
      <c r="C2665">
        <v>820</v>
      </c>
      <c r="D2665" s="1">
        <v>6.856392E-2</v>
      </c>
      <c r="E2665" s="1">
        <v>12.72725</v>
      </c>
      <c r="F2665">
        <v>4</v>
      </c>
      <c r="G2665" t="s">
        <v>117</v>
      </c>
      <c r="H2665" t="s">
        <v>118</v>
      </c>
      <c r="I2665">
        <v>0</v>
      </c>
      <c r="J2665" t="s">
        <v>119</v>
      </c>
      <c r="K2665" t="s">
        <v>139</v>
      </c>
      <c r="L2665" t="s">
        <v>124</v>
      </c>
      <c r="M2665" t="s">
        <v>122</v>
      </c>
      <c r="N2665" s="2">
        <v>43202</v>
      </c>
    </row>
    <row r="2666" spans="1:14" x14ac:dyDescent="0.3">
      <c r="A2666" t="s">
        <v>137</v>
      </c>
      <c r="B2666" t="s">
        <v>138</v>
      </c>
      <c r="C2666">
        <v>820</v>
      </c>
      <c r="D2666" s="1">
        <v>6.8023429999999996E-2</v>
      </c>
      <c r="E2666" s="1">
        <v>12.642849999999999</v>
      </c>
      <c r="F2666">
        <v>5</v>
      </c>
      <c r="G2666" t="s">
        <v>117</v>
      </c>
      <c r="H2666" t="s">
        <v>118</v>
      </c>
      <c r="I2666">
        <v>0</v>
      </c>
      <c r="J2666" t="s">
        <v>119</v>
      </c>
      <c r="K2666" t="s">
        <v>139</v>
      </c>
      <c r="L2666" t="s">
        <v>124</v>
      </c>
      <c r="M2666" t="s">
        <v>122</v>
      </c>
      <c r="N2666" s="2">
        <v>43202</v>
      </c>
    </row>
    <row r="2667" spans="1:14" x14ac:dyDescent="0.3">
      <c r="A2667" t="s">
        <v>137</v>
      </c>
      <c r="B2667" t="s">
        <v>138</v>
      </c>
      <c r="C2667">
        <v>830</v>
      </c>
      <c r="D2667" s="1">
        <v>6.8871680000000005E-2</v>
      </c>
      <c r="E2667" s="1">
        <v>12.507</v>
      </c>
      <c r="F2667">
        <v>1</v>
      </c>
      <c r="G2667" t="s">
        <v>117</v>
      </c>
      <c r="H2667" t="s">
        <v>118</v>
      </c>
      <c r="I2667">
        <v>0</v>
      </c>
      <c r="J2667" t="s">
        <v>119</v>
      </c>
      <c r="K2667" t="s">
        <v>139</v>
      </c>
      <c r="L2667" t="s">
        <v>124</v>
      </c>
      <c r="M2667" t="s">
        <v>122</v>
      </c>
      <c r="N2667" s="2">
        <v>43202</v>
      </c>
    </row>
    <row r="2668" spans="1:14" x14ac:dyDescent="0.3">
      <c r="A2668" t="s">
        <v>137</v>
      </c>
      <c r="B2668" t="s">
        <v>138</v>
      </c>
      <c r="C2668">
        <v>830</v>
      </c>
      <c r="D2668" s="1">
        <v>6.7180539999999997E-2</v>
      </c>
      <c r="E2668" s="1">
        <v>12.37433</v>
      </c>
      <c r="F2668">
        <v>2</v>
      </c>
      <c r="G2668" t="s">
        <v>117</v>
      </c>
      <c r="H2668" t="s">
        <v>118</v>
      </c>
      <c r="I2668">
        <v>0</v>
      </c>
      <c r="J2668" t="s">
        <v>119</v>
      </c>
      <c r="K2668" t="s">
        <v>139</v>
      </c>
      <c r="L2668" t="s">
        <v>124</v>
      </c>
      <c r="M2668" t="s">
        <v>122</v>
      </c>
      <c r="N2668" s="2">
        <v>43202</v>
      </c>
    </row>
    <row r="2669" spans="1:14" x14ac:dyDescent="0.3">
      <c r="A2669" t="s">
        <v>137</v>
      </c>
      <c r="B2669" t="s">
        <v>138</v>
      </c>
      <c r="C2669">
        <v>830</v>
      </c>
      <c r="D2669" s="1">
        <v>7.1607379999999998E-2</v>
      </c>
      <c r="E2669" s="1">
        <v>12.795529999999999</v>
      </c>
      <c r="F2669">
        <v>3</v>
      </c>
      <c r="G2669" t="s">
        <v>117</v>
      </c>
      <c r="H2669" t="s">
        <v>118</v>
      </c>
      <c r="I2669">
        <v>0</v>
      </c>
      <c r="J2669" t="s">
        <v>119</v>
      </c>
      <c r="K2669" t="s">
        <v>139</v>
      </c>
      <c r="L2669" t="s">
        <v>124</v>
      </c>
      <c r="M2669" t="s">
        <v>122</v>
      </c>
      <c r="N2669" s="2">
        <v>43202</v>
      </c>
    </row>
    <row r="2670" spans="1:14" x14ac:dyDescent="0.3">
      <c r="A2670" t="s">
        <v>137</v>
      </c>
      <c r="B2670" t="s">
        <v>138</v>
      </c>
      <c r="C2670">
        <v>830</v>
      </c>
      <c r="D2670" s="1">
        <v>6.8953479999999998E-2</v>
      </c>
      <c r="E2670" s="1">
        <v>12.589270000000001</v>
      </c>
      <c r="F2670">
        <v>4</v>
      </c>
      <c r="G2670" t="s">
        <v>117</v>
      </c>
      <c r="H2670" t="s">
        <v>118</v>
      </c>
      <c r="I2670">
        <v>0</v>
      </c>
      <c r="J2670" t="s">
        <v>119</v>
      </c>
      <c r="K2670" t="s">
        <v>139</v>
      </c>
      <c r="L2670" t="s">
        <v>124</v>
      </c>
      <c r="M2670" t="s">
        <v>122</v>
      </c>
      <c r="N2670" s="2">
        <v>43202</v>
      </c>
    </row>
    <row r="2671" spans="1:14" x14ac:dyDescent="0.3">
      <c r="A2671" t="s">
        <v>137</v>
      </c>
      <c r="B2671" t="s">
        <v>138</v>
      </c>
      <c r="C2671">
        <v>830</v>
      </c>
      <c r="D2671" s="1">
        <v>6.7140480000000002E-2</v>
      </c>
      <c r="E2671" s="1">
        <v>12.393230000000001</v>
      </c>
      <c r="F2671">
        <v>5</v>
      </c>
      <c r="G2671" t="s">
        <v>117</v>
      </c>
      <c r="H2671" t="s">
        <v>118</v>
      </c>
      <c r="I2671">
        <v>0</v>
      </c>
      <c r="J2671" t="s">
        <v>119</v>
      </c>
      <c r="K2671" t="s">
        <v>139</v>
      </c>
      <c r="L2671" t="s">
        <v>124</v>
      </c>
      <c r="M2671" t="s">
        <v>122</v>
      </c>
      <c r="N2671" s="2">
        <v>43202</v>
      </c>
    </row>
    <row r="2672" spans="1:14" x14ac:dyDescent="0.3">
      <c r="A2672" t="s">
        <v>137</v>
      </c>
      <c r="B2672" t="s">
        <v>138</v>
      </c>
      <c r="C2672">
        <v>840</v>
      </c>
      <c r="D2672" s="1">
        <v>7.0352570000000003E-2</v>
      </c>
      <c r="E2672" s="1">
        <v>12.34158</v>
      </c>
      <c r="F2672">
        <v>1</v>
      </c>
      <c r="G2672" t="s">
        <v>117</v>
      </c>
      <c r="H2672" t="s">
        <v>118</v>
      </c>
      <c r="I2672">
        <v>0</v>
      </c>
      <c r="J2672" t="s">
        <v>119</v>
      </c>
      <c r="K2672" t="s">
        <v>139</v>
      </c>
      <c r="L2672" t="s">
        <v>124</v>
      </c>
      <c r="M2672" t="s">
        <v>122</v>
      </c>
      <c r="N2672" s="2">
        <v>43202</v>
      </c>
    </row>
    <row r="2673" spans="1:14" x14ac:dyDescent="0.3">
      <c r="A2673" t="s">
        <v>137</v>
      </c>
      <c r="B2673" t="s">
        <v>138</v>
      </c>
      <c r="C2673">
        <v>840</v>
      </c>
      <c r="D2673" s="1">
        <v>7.1231610000000001E-2</v>
      </c>
      <c r="E2673" s="1">
        <v>12.43558</v>
      </c>
      <c r="F2673">
        <v>2</v>
      </c>
      <c r="G2673" t="s">
        <v>117</v>
      </c>
      <c r="H2673" t="s">
        <v>118</v>
      </c>
      <c r="I2673">
        <v>0</v>
      </c>
      <c r="J2673" t="s">
        <v>119</v>
      </c>
      <c r="K2673" t="s">
        <v>139</v>
      </c>
      <c r="L2673" t="s">
        <v>124</v>
      </c>
      <c r="M2673" t="s">
        <v>122</v>
      </c>
      <c r="N2673" s="2">
        <v>43202</v>
      </c>
    </row>
    <row r="2674" spans="1:14" x14ac:dyDescent="0.3">
      <c r="A2674" t="s">
        <v>137</v>
      </c>
      <c r="B2674" t="s">
        <v>138</v>
      </c>
      <c r="C2674">
        <v>840</v>
      </c>
      <c r="D2674" s="1">
        <v>7.0880170000000006E-2</v>
      </c>
      <c r="E2674" s="1">
        <v>12.39189</v>
      </c>
      <c r="F2674">
        <v>3</v>
      </c>
      <c r="G2674" t="s">
        <v>117</v>
      </c>
      <c r="H2674" t="s">
        <v>118</v>
      </c>
      <c r="I2674">
        <v>0</v>
      </c>
      <c r="J2674" t="s">
        <v>119</v>
      </c>
      <c r="K2674" t="s">
        <v>139</v>
      </c>
      <c r="L2674" t="s">
        <v>124</v>
      </c>
      <c r="M2674" t="s">
        <v>122</v>
      </c>
      <c r="N2674" s="2">
        <v>43202</v>
      </c>
    </row>
    <row r="2675" spans="1:14" x14ac:dyDescent="0.3">
      <c r="A2675" t="s">
        <v>137</v>
      </c>
      <c r="B2675" t="s">
        <v>138</v>
      </c>
      <c r="C2675">
        <v>840</v>
      </c>
      <c r="D2675" s="1">
        <v>7.3447330000000005E-2</v>
      </c>
      <c r="E2675" s="1">
        <v>12.568250000000001</v>
      </c>
      <c r="F2675">
        <v>4</v>
      </c>
      <c r="G2675" t="s">
        <v>117</v>
      </c>
      <c r="H2675" t="s">
        <v>118</v>
      </c>
      <c r="I2675">
        <v>0</v>
      </c>
      <c r="J2675" t="s">
        <v>119</v>
      </c>
      <c r="K2675" t="s">
        <v>139</v>
      </c>
      <c r="L2675" t="s">
        <v>124</v>
      </c>
      <c r="M2675" t="s">
        <v>122</v>
      </c>
      <c r="N2675" s="2">
        <v>43202</v>
      </c>
    </row>
    <row r="2676" spans="1:14" x14ac:dyDescent="0.3">
      <c r="A2676" t="s">
        <v>137</v>
      </c>
      <c r="B2676" t="s">
        <v>138</v>
      </c>
      <c r="C2676">
        <v>840</v>
      </c>
      <c r="D2676" s="1">
        <v>7.1956149999999997E-2</v>
      </c>
      <c r="E2676" s="1">
        <v>12.57216</v>
      </c>
      <c r="F2676">
        <v>5</v>
      </c>
      <c r="G2676" t="s">
        <v>117</v>
      </c>
      <c r="H2676" t="s">
        <v>118</v>
      </c>
      <c r="I2676">
        <v>0</v>
      </c>
      <c r="J2676" t="s">
        <v>119</v>
      </c>
      <c r="K2676" t="s">
        <v>139</v>
      </c>
      <c r="L2676" t="s">
        <v>124</v>
      </c>
      <c r="M2676" t="s">
        <v>122</v>
      </c>
      <c r="N2676" s="2">
        <v>43202</v>
      </c>
    </row>
    <row r="2677" spans="1:14" x14ac:dyDescent="0.3">
      <c r="A2677" t="s">
        <v>137</v>
      </c>
      <c r="B2677" t="s">
        <v>138</v>
      </c>
      <c r="C2677">
        <v>850</v>
      </c>
      <c r="D2677" s="1">
        <v>7.5296070000000007E-2</v>
      </c>
      <c r="E2677" s="1">
        <v>12.30096</v>
      </c>
      <c r="F2677">
        <v>1</v>
      </c>
      <c r="G2677" t="s">
        <v>117</v>
      </c>
      <c r="H2677" t="s">
        <v>118</v>
      </c>
      <c r="I2677">
        <v>0</v>
      </c>
      <c r="J2677" t="s">
        <v>119</v>
      </c>
      <c r="K2677" t="s">
        <v>139</v>
      </c>
      <c r="L2677" t="s">
        <v>124</v>
      </c>
      <c r="M2677" t="s">
        <v>122</v>
      </c>
      <c r="N2677" s="2">
        <v>43202</v>
      </c>
    </row>
    <row r="2678" spans="1:14" x14ac:dyDescent="0.3">
      <c r="A2678" t="s">
        <v>137</v>
      </c>
      <c r="B2678" t="s">
        <v>138</v>
      </c>
      <c r="C2678">
        <v>850</v>
      </c>
      <c r="D2678" s="1">
        <v>7.451924E-2</v>
      </c>
      <c r="E2678" s="1">
        <v>12.28073</v>
      </c>
      <c r="F2678">
        <v>2</v>
      </c>
      <c r="G2678" t="s">
        <v>117</v>
      </c>
      <c r="H2678" t="s">
        <v>118</v>
      </c>
      <c r="I2678">
        <v>0</v>
      </c>
      <c r="J2678" t="s">
        <v>119</v>
      </c>
      <c r="K2678" t="s">
        <v>139</v>
      </c>
      <c r="L2678" t="s">
        <v>124</v>
      </c>
      <c r="M2678" t="s">
        <v>122</v>
      </c>
      <c r="N2678" s="2">
        <v>43202</v>
      </c>
    </row>
    <row r="2679" spans="1:14" x14ac:dyDescent="0.3">
      <c r="A2679" t="s">
        <v>137</v>
      </c>
      <c r="B2679" t="s">
        <v>138</v>
      </c>
      <c r="C2679">
        <v>850</v>
      </c>
      <c r="D2679" s="1">
        <v>7.4157210000000001E-2</v>
      </c>
      <c r="E2679" s="1">
        <v>12.30437</v>
      </c>
      <c r="F2679">
        <v>3</v>
      </c>
      <c r="G2679" t="s">
        <v>117</v>
      </c>
      <c r="H2679" t="s">
        <v>118</v>
      </c>
      <c r="I2679">
        <v>0</v>
      </c>
      <c r="J2679" t="s">
        <v>119</v>
      </c>
      <c r="K2679" t="s">
        <v>139</v>
      </c>
      <c r="L2679" t="s">
        <v>124</v>
      </c>
      <c r="M2679" t="s">
        <v>122</v>
      </c>
      <c r="N2679" s="2">
        <v>43202</v>
      </c>
    </row>
    <row r="2680" spans="1:14" x14ac:dyDescent="0.3">
      <c r="A2680" t="s">
        <v>137</v>
      </c>
      <c r="B2680" t="s">
        <v>138</v>
      </c>
      <c r="C2680">
        <v>850</v>
      </c>
      <c r="D2680" s="1">
        <v>7.7495079999999994E-2</v>
      </c>
      <c r="E2680" s="1">
        <v>12.511509999999999</v>
      </c>
      <c r="F2680">
        <v>4</v>
      </c>
      <c r="G2680" t="s">
        <v>117</v>
      </c>
      <c r="H2680" t="s">
        <v>118</v>
      </c>
      <c r="I2680">
        <v>0</v>
      </c>
      <c r="J2680" t="s">
        <v>119</v>
      </c>
      <c r="K2680" t="s">
        <v>139</v>
      </c>
      <c r="L2680" t="s">
        <v>124</v>
      </c>
      <c r="M2680" t="s">
        <v>122</v>
      </c>
      <c r="N2680" s="2">
        <v>43202</v>
      </c>
    </row>
    <row r="2681" spans="1:14" x14ac:dyDescent="0.3">
      <c r="A2681" t="s">
        <v>137</v>
      </c>
      <c r="B2681" t="s">
        <v>138</v>
      </c>
      <c r="C2681">
        <v>850</v>
      </c>
      <c r="D2681" s="1">
        <v>7.5172870000000003E-2</v>
      </c>
      <c r="E2681" s="1">
        <v>12.303789999999999</v>
      </c>
      <c r="F2681">
        <v>5</v>
      </c>
      <c r="G2681" t="s">
        <v>117</v>
      </c>
      <c r="H2681" t="s">
        <v>118</v>
      </c>
      <c r="I2681">
        <v>0</v>
      </c>
      <c r="J2681" t="s">
        <v>119</v>
      </c>
      <c r="K2681" t="s">
        <v>139</v>
      </c>
      <c r="L2681" t="s">
        <v>124</v>
      </c>
      <c r="M2681" t="s">
        <v>122</v>
      </c>
      <c r="N2681" s="2">
        <v>43202</v>
      </c>
    </row>
    <row r="2682" spans="1:14" x14ac:dyDescent="0.3">
      <c r="A2682" t="s">
        <v>137</v>
      </c>
      <c r="B2682" t="s">
        <v>138</v>
      </c>
      <c r="C2682">
        <v>860</v>
      </c>
      <c r="D2682" s="1">
        <v>7.2676459999999998E-2</v>
      </c>
      <c r="E2682" s="1">
        <v>11.988</v>
      </c>
      <c r="F2682">
        <v>1</v>
      </c>
      <c r="G2682" t="s">
        <v>117</v>
      </c>
      <c r="H2682" t="s">
        <v>118</v>
      </c>
      <c r="I2682">
        <v>0</v>
      </c>
      <c r="J2682" t="s">
        <v>119</v>
      </c>
      <c r="K2682" t="s">
        <v>139</v>
      </c>
      <c r="L2682" t="s">
        <v>124</v>
      </c>
      <c r="M2682" t="s">
        <v>122</v>
      </c>
      <c r="N2682" s="2">
        <v>43202</v>
      </c>
    </row>
    <row r="2683" spans="1:14" x14ac:dyDescent="0.3">
      <c r="A2683" t="s">
        <v>137</v>
      </c>
      <c r="B2683" t="s">
        <v>138</v>
      </c>
      <c r="C2683">
        <v>860</v>
      </c>
      <c r="D2683" s="1">
        <v>7.4331120000000001E-2</v>
      </c>
      <c r="E2683" s="1">
        <v>12.166729999999999</v>
      </c>
      <c r="F2683">
        <v>2</v>
      </c>
      <c r="G2683" t="s">
        <v>117</v>
      </c>
      <c r="H2683" t="s">
        <v>118</v>
      </c>
      <c r="I2683">
        <v>0</v>
      </c>
      <c r="J2683" t="s">
        <v>119</v>
      </c>
      <c r="K2683" t="s">
        <v>139</v>
      </c>
      <c r="L2683" t="s">
        <v>124</v>
      </c>
      <c r="M2683" t="s">
        <v>122</v>
      </c>
      <c r="N2683" s="2">
        <v>43202</v>
      </c>
    </row>
    <row r="2684" spans="1:14" x14ac:dyDescent="0.3">
      <c r="A2684" t="s">
        <v>137</v>
      </c>
      <c r="B2684" t="s">
        <v>138</v>
      </c>
      <c r="C2684">
        <v>860</v>
      </c>
      <c r="D2684" s="1">
        <v>7.3336600000000002E-2</v>
      </c>
      <c r="E2684" s="1">
        <v>12.09769</v>
      </c>
      <c r="F2684">
        <v>3</v>
      </c>
      <c r="G2684" t="s">
        <v>117</v>
      </c>
      <c r="H2684" t="s">
        <v>118</v>
      </c>
      <c r="I2684">
        <v>0</v>
      </c>
      <c r="J2684" t="s">
        <v>119</v>
      </c>
      <c r="K2684" t="s">
        <v>139</v>
      </c>
      <c r="L2684" t="s">
        <v>124</v>
      </c>
      <c r="M2684" t="s">
        <v>122</v>
      </c>
      <c r="N2684" s="2">
        <v>43202</v>
      </c>
    </row>
    <row r="2685" spans="1:14" x14ac:dyDescent="0.3">
      <c r="A2685" t="s">
        <v>137</v>
      </c>
      <c r="B2685" t="s">
        <v>138</v>
      </c>
      <c r="C2685">
        <v>860</v>
      </c>
      <c r="D2685" s="1">
        <v>7.4756349999999999E-2</v>
      </c>
      <c r="E2685" s="1">
        <v>12.14795</v>
      </c>
      <c r="F2685">
        <v>4</v>
      </c>
      <c r="G2685" t="s">
        <v>117</v>
      </c>
      <c r="H2685" t="s">
        <v>118</v>
      </c>
      <c r="I2685">
        <v>0</v>
      </c>
      <c r="J2685" t="s">
        <v>119</v>
      </c>
      <c r="K2685" t="s">
        <v>139</v>
      </c>
      <c r="L2685" t="s">
        <v>124</v>
      </c>
      <c r="M2685" t="s">
        <v>122</v>
      </c>
      <c r="N2685" s="2">
        <v>43202</v>
      </c>
    </row>
    <row r="2686" spans="1:14" x14ac:dyDescent="0.3">
      <c r="A2686" t="s">
        <v>137</v>
      </c>
      <c r="B2686" t="s">
        <v>138</v>
      </c>
      <c r="C2686">
        <v>860</v>
      </c>
      <c r="D2686" s="1">
        <v>7.4949740000000001E-2</v>
      </c>
      <c r="E2686" s="1">
        <v>12.18638</v>
      </c>
      <c r="F2686">
        <v>5</v>
      </c>
      <c r="G2686" t="s">
        <v>117</v>
      </c>
      <c r="H2686" t="s">
        <v>118</v>
      </c>
      <c r="I2686">
        <v>0</v>
      </c>
      <c r="J2686" t="s">
        <v>119</v>
      </c>
      <c r="K2686" t="s">
        <v>139</v>
      </c>
      <c r="L2686" t="s">
        <v>124</v>
      </c>
      <c r="M2686" t="s">
        <v>122</v>
      </c>
      <c r="N2686" s="2">
        <v>43202</v>
      </c>
    </row>
    <row r="2687" spans="1:14" x14ac:dyDescent="0.3">
      <c r="A2687" t="s">
        <v>137</v>
      </c>
      <c r="B2687" t="s">
        <v>138</v>
      </c>
      <c r="C2687">
        <v>870</v>
      </c>
      <c r="D2687" s="1">
        <v>7.6649330000000002E-2</v>
      </c>
      <c r="E2687" s="1">
        <v>11.986269999999999</v>
      </c>
      <c r="F2687">
        <v>1</v>
      </c>
      <c r="G2687" t="s">
        <v>117</v>
      </c>
      <c r="H2687" t="s">
        <v>118</v>
      </c>
      <c r="I2687">
        <v>0</v>
      </c>
      <c r="J2687" t="s">
        <v>119</v>
      </c>
      <c r="K2687" t="s">
        <v>139</v>
      </c>
      <c r="L2687" t="s">
        <v>124</v>
      </c>
      <c r="M2687" t="s">
        <v>122</v>
      </c>
      <c r="N2687" s="2">
        <v>43202</v>
      </c>
    </row>
    <row r="2688" spans="1:14" x14ac:dyDescent="0.3">
      <c r="A2688" t="s">
        <v>137</v>
      </c>
      <c r="B2688" t="s">
        <v>138</v>
      </c>
      <c r="C2688">
        <v>870</v>
      </c>
      <c r="D2688" s="1">
        <v>7.6333269999999995E-2</v>
      </c>
      <c r="E2688" s="1">
        <v>11.892440000000001</v>
      </c>
      <c r="F2688">
        <v>2</v>
      </c>
      <c r="G2688" t="s">
        <v>117</v>
      </c>
      <c r="H2688" t="s">
        <v>118</v>
      </c>
      <c r="I2688">
        <v>0</v>
      </c>
      <c r="J2688" t="s">
        <v>119</v>
      </c>
      <c r="K2688" t="s">
        <v>139</v>
      </c>
      <c r="L2688" t="s">
        <v>124</v>
      </c>
      <c r="M2688" t="s">
        <v>122</v>
      </c>
      <c r="N2688" s="2">
        <v>43202</v>
      </c>
    </row>
    <row r="2689" spans="1:14" x14ac:dyDescent="0.3">
      <c r="A2689" t="s">
        <v>137</v>
      </c>
      <c r="B2689" t="s">
        <v>138</v>
      </c>
      <c r="C2689">
        <v>870</v>
      </c>
      <c r="D2689" s="1">
        <v>7.575258E-2</v>
      </c>
      <c r="E2689" s="1">
        <v>11.84878</v>
      </c>
      <c r="F2689">
        <v>3</v>
      </c>
      <c r="G2689" t="s">
        <v>117</v>
      </c>
      <c r="H2689" t="s">
        <v>118</v>
      </c>
      <c r="I2689">
        <v>0</v>
      </c>
      <c r="J2689" t="s">
        <v>119</v>
      </c>
      <c r="K2689" t="s">
        <v>139</v>
      </c>
      <c r="L2689" t="s">
        <v>124</v>
      </c>
      <c r="M2689" t="s">
        <v>122</v>
      </c>
      <c r="N2689" s="2">
        <v>43202</v>
      </c>
    </row>
    <row r="2690" spans="1:14" x14ac:dyDescent="0.3">
      <c r="A2690" t="s">
        <v>137</v>
      </c>
      <c r="B2690" t="s">
        <v>138</v>
      </c>
      <c r="C2690">
        <v>870</v>
      </c>
      <c r="D2690" s="1">
        <v>7.7989600000000006E-2</v>
      </c>
      <c r="E2690" s="1">
        <v>12.091100000000001</v>
      </c>
      <c r="F2690">
        <v>4</v>
      </c>
      <c r="G2690" t="s">
        <v>117</v>
      </c>
      <c r="H2690" t="s">
        <v>118</v>
      </c>
      <c r="I2690">
        <v>0</v>
      </c>
      <c r="J2690" t="s">
        <v>119</v>
      </c>
      <c r="K2690" t="s">
        <v>139</v>
      </c>
      <c r="L2690" t="s">
        <v>124</v>
      </c>
      <c r="M2690" t="s">
        <v>122</v>
      </c>
      <c r="N2690" s="2">
        <v>43202</v>
      </c>
    </row>
    <row r="2691" spans="1:14" x14ac:dyDescent="0.3">
      <c r="A2691" t="s">
        <v>137</v>
      </c>
      <c r="B2691" t="s">
        <v>138</v>
      </c>
      <c r="C2691">
        <v>870</v>
      </c>
      <c r="D2691" s="1">
        <v>7.7946639999999998E-2</v>
      </c>
      <c r="E2691" s="1">
        <v>12.018459999999999</v>
      </c>
      <c r="F2691">
        <v>5</v>
      </c>
      <c r="G2691" t="s">
        <v>117</v>
      </c>
      <c r="H2691" t="s">
        <v>118</v>
      </c>
      <c r="I2691">
        <v>0</v>
      </c>
      <c r="J2691" t="s">
        <v>119</v>
      </c>
      <c r="K2691" t="s">
        <v>139</v>
      </c>
      <c r="L2691" t="s">
        <v>124</v>
      </c>
      <c r="M2691" t="s">
        <v>122</v>
      </c>
      <c r="N2691" s="2">
        <v>43202</v>
      </c>
    </row>
    <row r="2692" spans="1:14" x14ac:dyDescent="0.3">
      <c r="A2692" t="s">
        <v>137</v>
      </c>
      <c r="B2692" t="s">
        <v>138</v>
      </c>
      <c r="C2692">
        <v>880</v>
      </c>
      <c r="D2692" s="1">
        <v>8.6028679999999996E-2</v>
      </c>
      <c r="E2692" s="1">
        <v>11.938980000000001</v>
      </c>
      <c r="F2692">
        <v>1</v>
      </c>
      <c r="G2692" t="s">
        <v>117</v>
      </c>
      <c r="H2692" t="s">
        <v>118</v>
      </c>
      <c r="I2692">
        <v>0</v>
      </c>
      <c r="J2692" t="s">
        <v>119</v>
      </c>
      <c r="K2692" t="s">
        <v>139</v>
      </c>
      <c r="L2692" t="s">
        <v>124</v>
      </c>
      <c r="M2692" t="s">
        <v>122</v>
      </c>
      <c r="N2692" s="2">
        <v>43202</v>
      </c>
    </row>
    <row r="2693" spans="1:14" x14ac:dyDescent="0.3">
      <c r="A2693" t="s">
        <v>137</v>
      </c>
      <c r="B2693" t="s">
        <v>138</v>
      </c>
      <c r="C2693">
        <v>880</v>
      </c>
      <c r="D2693" s="1">
        <v>8.4559469999999998E-2</v>
      </c>
      <c r="E2693" s="1">
        <v>11.820880000000001</v>
      </c>
      <c r="F2693">
        <v>2</v>
      </c>
      <c r="G2693" t="s">
        <v>117</v>
      </c>
      <c r="H2693" t="s">
        <v>118</v>
      </c>
      <c r="I2693">
        <v>0</v>
      </c>
      <c r="J2693" t="s">
        <v>119</v>
      </c>
      <c r="K2693" t="s">
        <v>139</v>
      </c>
      <c r="L2693" t="s">
        <v>124</v>
      </c>
      <c r="M2693" t="s">
        <v>122</v>
      </c>
      <c r="N2693" s="2">
        <v>43202</v>
      </c>
    </row>
    <row r="2694" spans="1:14" x14ac:dyDescent="0.3">
      <c r="A2694" t="s">
        <v>137</v>
      </c>
      <c r="B2694" t="s">
        <v>138</v>
      </c>
      <c r="C2694">
        <v>880</v>
      </c>
      <c r="D2694" s="1">
        <v>8.2817310000000005E-2</v>
      </c>
      <c r="E2694" s="1">
        <v>11.67362</v>
      </c>
      <c r="F2694">
        <v>3</v>
      </c>
      <c r="G2694" t="s">
        <v>117</v>
      </c>
      <c r="H2694" t="s">
        <v>118</v>
      </c>
      <c r="I2694">
        <v>0</v>
      </c>
      <c r="J2694" t="s">
        <v>119</v>
      </c>
      <c r="K2694" t="s">
        <v>139</v>
      </c>
      <c r="L2694" t="s">
        <v>124</v>
      </c>
      <c r="M2694" t="s">
        <v>122</v>
      </c>
      <c r="N2694" s="2">
        <v>43202</v>
      </c>
    </row>
    <row r="2695" spans="1:14" x14ac:dyDescent="0.3">
      <c r="A2695" t="s">
        <v>137</v>
      </c>
      <c r="B2695" t="s">
        <v>138</v>
      </c>
      <c r="C2695">
        <v>880</v>
      </c>
      <c r="D2695" s="1">
        <v>8.4710939999999998E-2</v>
      </c>
      <c r="E2695" s="1">
        <v>11.817209999999999</v>
      </c>
      <c r="F2695">
        <v>4</v>
      </c>
      <c r="G2695" t="s">
        <v>117</v>
      </c>
      <c r="H2695" t="s">
        <v>118</v>
      </c>
      <c r="I2695">
        <v>0</v>
      </c>
      <c r="J2695" t="s">
        <v>119</v>
      </c>
      <c r="K2695" t="s">
        <v>139</v>
      </c>
      <c r="L2695" t="s">
        <v>124</v>
      </c>
      <c r="M2695" t="s">
        <v>122</v>
      </c>
      <c r="N2695" s="2">
        <v>43202</v>
      </c>
    </row>
    <row r="2696" spans="1:14" x14ac:dyDescent="0.3">
      <c r="A2696" t="s">
        <v>137</v>
      </c>
      <c r="B2696" t="s">
        <v>138</v>
      </c>
      <c r="C2696">
        <v>880</v>
      </c>
      <c r="D2696" s="1">
        <v>8.3938990000000005E-2</v>
      </c>
      <c r="E2696" s="1">
        <v>11.829090000000001</v>
      </c>
      <c r="F2696">
        <v>5</v>
      </c>
      <c r="G2696" t="s">
        <v>117</v>
      </c>
      <c r="H2696" t="s">
        <v>118</v>
      </c>
      <c r="I2696">
        <v>0</v>
      </c>
      <c r="J2696" t="s">
        <v>119</v>
      </c>
      <c r="K2696" t="s">
        <v>139</v>
      </c>
      <c r="L2696" t="s">
        <v>124</v>
      </c>
      <c r="M2696" t="s">
        <v>122</v>
      </c>
      <c r="N2696" s="2">
        <v>43202</v>
      </c>
    </row>
    <row r="2697" spans="1:14" x14ac:dyDescent="0.3">
      <c r="A2697" t="s">
        <v>137</v>
      </c>
      <c r="B2697" t="s">
        <v>138</v>
      </c>
      <c r="C2697">
        <v>890</v>
      </c>
      <c r="D2697" s="1">
        <v>9.1782749999999996E-2</v>
      </c>
      <c r="E2697" s="1">
        <v>11.75874</v>
      </c>
      <c r="F2697">
        <v>1</v>
      </c>
      <c r="G2697" t="s">
        <v>117</v>
      </c>
      <c r="H2697" t="s">
        <v>118</v>
      </c>
      <c r="I2697">
        <v>0</v>
      </c>
      <c r="J2697" t="s">
        <v>119</v>
      </c>
      <c r="K2697" t="s">
        <v>139</v>
      </c>
      <c r="L2697" t="s">
        <v>124</v>
      </c>
      <c r="M2697" t="s">
        <v>122</v>
      </c>
      <c r="N2697" s="2">
        <v>43202</v>
      </c>
    </row>
    <row r="2698" spans="1:14" x14ac:dyDescent="0.3">
      <c r="A2698" t="s">
        <v>137</v>
      </c>
      <c r="B2698" t="s">
        <v>138</v>
      </c>
      <c r="C2698">
        <v>890</v>
      </c>
      <c r="D2698" s="1">
        <v>8.8972469999999998E-2</v>
      </c>
      <c r="E2698" s="1">
        <v>11.579650000000001</v>
      </c>
      <c r="F2698">
        <v>2</v>
      </c>
      <c r="G2698" t="s">
        <v>117</v>
      </c>
      <c r="H2698" t="s">
        <v>118</v>
      </c>
      <c r="I2698">
        <v>0</v>
      </c>
      <c r="J2698" t="s">
        <v>119</v>
      </c>
      <c r="K2698" t="s">
        <v>139</v>
      </c>
      <c r="L2698" t="s">
        <v>124</v>
      </c>
      <c r="M2698" t="s">
        <v>122</v>
      </c>
      <c r="N2698" s="2">
        <v>43202</v>
      </c>
    </row>
    <row r="2699" spans="1:14" x14ac:dyDescent="0.3">
      <c r="A2699" t="s">
        <v>137</v>
      </c>
      <c r="B2699" t="s">
        <v>138</v>
      </c>
      <c r="C2699">
        <v>890</v>
      </c>
      <c r="D2699" s="1">
        <v>9.1558600000000004E-2</v>
      </c>
      <c r="E2699" s="1">
        <v>11.770580000000001</v>
      </c>
      <c r="F2699">
        <v>3</v>
      </c>
      <c r="G2699" t="s">
        <v>117</v>
      </c>
      <c r="H2699" t="s">
        <v>118</v>
      </c>
      <c r="I2699">
        <v>0</v>
      </c>
      <c r="J2699" t="s">
        <v>119</v>
      </c>
      <c r="K2699" t="s">
        <v>139</v>
      </c>
      <c r="L2699" t="s">
        <v>124</v>
      </c>
      <c r="M2699" t="s">
        <v>122</v>
      </c>
      <c r="N2699" s="2">
        <v>43202</v>
      </c>
    </row>
    <row r="2700" spans="1:14" x14ac:dyDescent="0.3">
      <c r="A2700" t="s">
        <v>137</v>
      </c>
      <c r="B2700" t="s">
        <v>138</v>
      </c>
      <c r="C2700">
        <v>890</v>
      </c>
      <c r="D2700" s="1">
        <v>9.2128459999999995E-2</v>
      </c>
      <c r="E2700" s="1">
        <v>11.80958</v>
      </c>
      <c r="F2700">
        <v>4</v>
      </c>
      <c r="G2700" t="s">
        <v>117</v>
      </c>
      <c r="H2700" t="s">
        <v>118</v>
      </c>
      <c r="I2700">
        <v>0</v>
      </c>
      <c r="J2700" t="s">
        <v>119</v>
      </c>
      <c r="K2700" t="s">
        <v>139</v>
      </c>
      <c r="L2700" t="s">
        <v>124</v>
      </c>
      <c r="M2700" t="s">
        <v>122</v>
      </c>
      <c r="N2700" s="2">
        <v>43202</v>
      </c>
    </row>
    <row r="2701" spans="1:14" x14ac:dyDescent="0.3">
      <c r="A2701" t="s">
        <v>137</v>
      </c>
      <c r="B2701" t="s">
        <v>138</v>
      </c>
      <c r="C2701">
        <v>890</v>
      </c>
      <c r="D2701" s="1">
        <v>9.0773499999999993E-2</v>
      </c>
      <c r="E2701" s="1">
        <v>11.678649999999999</v>
      </c>
      <c r="F2701">
        <v>5</v>
      </c>
      <c r="G2701" t="s">
        <v>117</v>
      </c>
      <c r="H2701" t="s">
        <v>118</v>
      </c>
      <c r="I2701">
        <v>0</v>
      </c>
      <c r="J2701" t="s">
        <v>119</v>
      </c>
      <c r="K2701" t="s">
        <v>139</v>
      </c>
      <c r="L2701" t="s">
        <v>124</v>
      </c>
      <c r="M2701" t="s">
        <v>122</v>
      </c>
      <c r="N2701" s="2">
        <v>43202</v>
      </c>
    </row>
    <row r="2702" spans="1:14" x14ac:dyDescent="0.3">
      <c r="A2702" t="s">
        <v>137</v>
      </c>
      <c r="B2702" t="s">
        <v>138</v>
      </c>
      <c r="C2702">
        <v>900</v>
      </c>
      <c r="D2702" s="1">
        <v>0.1357304</v>
      </c>
      <c r="E2702" s="1">
        <v>11.22993</v>
      </c>
      <c r="F2702">
        <v>1</v>
      </c>
      <c r="G2702" t="s">
        <v>117</v>
      </c>
      <c r="H2702" t="s">
        <v>118</v>
      </c>
      <c r="I2702">
        <v>0</v>
      </c>
      <c r="J2702" t="s">
        <v>119</v>
      </c>
      <c r="K2702" t="s">
        <v>139</v>
      </c>
      <c r="L2702" t="s">
        <v>124</v>
      </c>
      <c r="M2702" t="s">
        <v>122</v>
      </c>
      <c r="N2702" s="2">
        <v>43202</v>
      </c>
    </row>
    <row r="2703" spans="1:14" x14ac:dyDescent="0.3">
      <c r="A2703" t="s">
        <v>137</v>
      </c>
      <c r="B2703" t="s">
        <v>138</v>
      </c>
      <c r="C2703">
        <v>900</v>
      </c>
      <c r="D2703" s="1">
        <v>0.13660720000000001</v>
      </c>
      <c r="E2703" s="1">
        <v>11.405279999999999</v>
      </c>
      <c r="F2703">
        <v>2</v>
      </c>
      <c r="G2703" t="s">
        <v>117</v>
      </c>
      <c r="H2703" t="s">
        <v>118</v>
      </c>
      <c r="I2703">
        <v>0</v>
      </c>
      <c r="J2703" t="s">
        <v>119</v>
      </c>
      <c r="K2703" t="s">
        <v>139</v>
      </c>
      <c r="L2703" t="s">
        <v>124</v>
      </c>
      <c r="M2703" t="s">
        <v>122</v>
      </c>
      <c r="N2703" s="2">
        <v>43202</v>
      </c>
    </row>
    <row r="2704" spans="1:14" x14ac:dyDescent="0.3">
      <c r="A2704" t="s">
        <v>137</v>
      </c>
      <c r="B2704" t="s">
        <v>138</v>
      </c>
      <c r="C2704">
        <v>900</v>
      </c>
      <c r="D2704" s="1">
        <v>0.14197889999999999</v>
      </c>
      <c r="E2704" s="1">
        <v>11.585750000000001</v>
      </c>
      <c r="F2704">
        <v>3</v>
      </c>
      <c r="G2704" t="s">
        <v>117</v>
      </c>
      <c r="H2704" t="s">
        <v>118</v>
      </c>
      <c r="I2704">
        <v>0</v>
      </c>
      <c r="J2704" t="s">
        <v>119</v>
      </c>
      <c r="K2704" t="s">
        <v>139</v>
      </c>
      <c r="L2704" t="s">
        <v>124</v>
      </c>
      <c r="M2704" t="s">
        <v>122</v>
      </c>
      <c r="N2704" s="2">
        <v>43202</v>
      </c>
    </row>
    <row r="2705" spans="1:14" x14ac:dyDescent="0.3">
      <c r="A2705" t="s">
        <v>137</v>
      </c>
      <c r="B2705" t="s">
        <v>138</v>
      </c>
      <c r="C2705">
        <v>900</v>
      </c>
      <c r="D2705" s="1">
        <v>0.13992830000000001</v>
      </c>
      <c r="E2705" s="1">
        <v>11.504020000000001</v>
      </c>
      <c r="F2705">
        <v>4</v>
      </c>
      <c r="G2705" t="s">
        <v>117</v>
      </c>
      <c r="H2705" t="s">
        <v>118</v>
      </c>
      <c r="I2705">
        <v>0</v>
      </c>
      <c r="J2705" t="s">
        <v>119</v>
      </c>
      <c r="K2705" t="s">
        <v>139</v>
      </c>
      <c r="L2705" t="s">
        <v>124</v>
      </c>
      <c r="M2705" t="s">
        <v>122</v>
      </c>
      <c r="N2705" s="2">
        <v>43202</v>
      </c>
    </row>
    <row r="2706" spans="1:14" x14ac:dyDescent="0.3">
      <c r="A2706" t="s">
        <v>137</v>
      </c>
      <c r="B2706" t="s">
        <v>138</v>
      </c>
      <c r="C2706">
        <v>900</v>
      </c>
      <c r="D2706" s="1">
        <v>0.13458410000000001</v>
      </c>
      <c r="E2706" s="1">
        <v>11.25357</v>
      </c>
      <c r="F2706">
        <v>5</v>
      </c>
      <c r="G2706" t="s">
        <v>117</v>
      </c>
      <c r="H2706" t="s">
        <v>118</v>
      </c>
      <c r="I2706">
        <v>0</v>
      </c>
      <c r="J2706" t="s">
        <v>119</v>
      </c>
      <c r="K2706" t="s">
        <v>139</v>
      </c>
      <c r="L2706" t="s">
        <v>124</v>
      </c>
      <c r="M2706" t="s">
        <v>122</v>
      </c>
      <c r="N2706" s="2">
        <v>43202</v>
      </c>
    </row>
    <row r="2707" spans="1:14" x14ac:dyDescent="0.3">
      <c r="A2707" t="s">
        <v>137</v>
      </c>
      <c r="B2707" t="s">
        <v>138</v>
      </c>
      <c r="C2707">
        <v>910</v>
      </c>
      <c r="D2707" s="1">
        <v>0.154833</v>
      </c>
      <c r="E2707" s="1">
        <v>10.870340000000001</v>
      </c>
      <c r="F2707">
        <v>1</v>
      </c>
      <c r="G2707" t="s">
        <v>117</v>
      </c>
      <c r="H2707" t="s">
        <v>118</v>
      </c>
      <c r="I2707">
        <v>0</v>
      </c>
      <c r="J2707" t="s">
        <v>119</v>
      </c>
      <c r="K2707" t="s">
        <v>139</v>
      </c>
      <c r="L2707" t="s">
        <v>124</v>
      </c>
      <c r="M2707" t="s">
        <v>122</v>
      </c>
      <c r="N2707" s="2">
        <v>43202</v>
      </c>
    </row>
    <row r="2708" spans="1:14" x14ac:dyDescent="0.3">
      <c r="A2708" t="s">
        <v>137</v>
      </c>
      <c r="B2708" t="s">
        <v>138</v>
      </c>
      <c r="C2708">
        <v>910</v>
      </c>
      <c r="D2708" s="1">
        <v>0.1532587</v>
      </c>
      <c r="E2708" s="1">
        <v>10.697319999999999</v>
      </c>
      <c r="F2708">
        <v>2</v>
      </c>
      <c r="G2708" t="s">
        <v>117</v>
      </c>
      <c r="H2708" t="s">
        <v>118</v>
      </c>
      <c r="I2708">
        <v>0</v>
      </c>
      <c r="J2708" t="s">
        <v>119</v>
      </c>
      <c r="K2708" t="s">
        <v>139</v>
      </c>
      <c r="L2708" t="s">
        <v>124</v>
      </c>
      <c r="M2708" t="s">
        <v>122</v>
      </c>
      <c r="N2708" s="2">
        <v>43202</v>
      </c>
    </row>
    <row r="2709" spans="1:14" x14ac:dyDescent="0.3">
      <c r="A2709" t="s">
        <v>137</v>
      </c>
      <c r="B2709" t="s">
        <v>138</v>
      </c>
      <c r="C2709">
        <v>910</v>
      </c>
      <c r="D2709" s="1">
        <v>0.15375939999999999</v>
      </c>
      <c r="E2709" s="1">
        <v>10.83029</v>
      </c>
      <c r="F2709">
        <v>3</v>
      </c>
      <c r="G2709" t="s">
        <v>117</v>
      </c>
      <c r="H2709" t="s">
        <v>118</v>
      </c>
      <c r="I2709">
        <v>0</v>
      </c>
      <c r="J2709" t="s">
        <v>119</v>
      </c>
      <c r="K2709" t="s">
        <v>139</v>
      </c>
      <c r="L2709" t="s">
        <v>124</v>
      </c>
      <c r="M2709" t="s">
        <v>122</v>
      </c>
      <c r="N2709" s="2">
        <v>43202</v>
      </c>
    </row>
    <row r="2710" spans="1:14" x14ac:dyDescent="0.3">
      <c r="A2710" t="s">
        <v>137</v>
      </c>
      <c r="B2710" t="s">
        <v>138</v>
      </c>
      <c r="C2710">
        <v>910</v>
      </c>
      <c r="D2710" s="1">
        <v>0.15219009999999999</v>
      </c>
      <c r="E2710" s="1">
        <v>10.79993</v>
      </c>
      <c r="F2710">
        <v>4</v>
      </c>
      <c r="G2710" t="s">
        <v>117</v>
      </c>
      <c r="H2710" t="s">
        <v>118</v>
      </c>
      <c r="I2710">
        <v>0</v>
      </c>
      <c r="J2710" t="s">
        <v>119</v>
      </c>
      <c r="K2710" t="s">
        <v>139</v>
      </c>
      <c r="L2710" t="s">
        <v>124</v>
      </c>
      <c r="M2710" t="s">
        <v>122</v>
      </c>
      <c r="N2710" s="2">
        <v>43202</v>
      </c>
    </row>
    <row r="2711" spans="1:14" x14ac:dyDescent="0.3">
      <c r="A2711" t="s">
        <v>137</v>
      </c>
      <c r="B2711" t="s">
        <v>138</v>
      </c>
      <c r="C2711">
        <v>910</v>
      </c>
      <c r="D2711" s="1">
        <v>0.1519085</v>
      </c>
      <c r="E2711" s="1">
        <v>10.64654</v>
      </c>
      <c r="F2711">
        <v>5</v>
      </c>
      <c r="G2711" t="s">
        <v>117</v>
      </c>
      <c r="H2711" t="s">
        <v>118</v>
      </c>
      <c r="I2711">
        <v>0</v>
      </c>
      <c r="J2711" t="s">
        <v>119</v>
      </c>
      <c r="K2711" t="s">
        <v>139</v>
      </c>
      <c r="L2711" t="s">
        <v>124</v>
      </c>
      <c r="M2711" t="s">
        <v>122</v>
      </c>
      <c r="N2711" s="2">
        <v>43202</v>
      </c>
    </row>
    <row r="2712" spans="1:14" x14ac:dyDescent="0.3">
      <c r="A2712" t="s">
        <v>137</v>
      </c>
      <c r="B2712" t="s">
        <v>138</v>
      </c>
      <c r="C2712">
        <v>920</v>
      </c>
      <c r="D2712" s="1">
        <v>9.1201859999999996E-2</v>
      </c>
      <c r="E2712" s="1">
        <v>11.13612</v>
      </c>
      <c r="F2712">
        <v>1</v>
      </c>
      <c r="G2712" t="s">
        <v>117</v>
      </c>
      <c r="H2712" t="s">
        <v>118</v>
      </c>
      <c r="I2712">
        <v>0</v>
      </c>
      <c r="J2712" t="s">
        <v>119</v>
      </c>
      <c r="K2712" t="s">
        <v>139</v>
      </c>
      <c r="L2712" t="s">
        <v>124</v>
      </c>
      <c r="M2712" t="s">
        <v>122</v>
      </c>
      <c r="N2712" s="2">
        <v>43202</v>
      </c>
    </row>
    <row r="2713" spans="1:14" x14ac:dyDescent="0.3">
      <c r="A2713" t="s">
        <v>137</v>
      </c>
      <c r="B2713" t="s">
        <v>138</v>
      </c>
      <c r="C2713">
        <v>920</v>
      </c>
      <c r="D2713" s="1">
        <v>9.4217949999999995E-2</v>
      </c>
      <c r="E2713" s="1">
        <v>11.22589</v>
      </c>
      <c r="F2713">
        <v>2</v>
      </c>
      <c r="G2713" t="s">
        <v>117</v>
      </c>
      <c r="H2713" t="s">
        <v>118</v>
      </c>
      <c r="I2713">
        <v>0</v>
      </c>
      <c r="J2713" t="s">
        <v>119</v>
      </c>
      <c r="K2713" t="s">
        <v>139</v>
      </c>
      <c r="L2713" t="s">
        <v>124</v>
      </c>
      <c r="M2713" t="s">
        <v>122</v>
      </c>
      <c r="N2713" s="2">
        <v>43202</v>
      </c>
    </row>
    <row r="2714" spans="1:14" x14ac:dyDescent="0.3">
      <c r="A2714" t="s">
        <v>137</v>
      </c>
      <c r="B2714" t="s">
        <v>138</v>
      </c>
      <c r="C2714">
        <v>920</v>
      </c>
      <c r="D2714" s="1">
        <v>9.1987570000000005E-2</v>
      </c>
      <c r="E2714" s="1">
        <v>11.187010000000001</v>
      </c>
      <c r="F2714">
        <v>3</v>
      </c>
      <c r="G2714" t="s">
        <v>117</v>
      </c>
      <c r="H2714" t="s">
        <v>118</v>
      </c>
      <c r="I2714">
        <v>0</v>
      </c>
      <c r="J2714" t="s">
        <v>119</v>
      </c>
      <c r="K2714" t="s">
        <v>139</v>
      </c>
      <c r="L2714" t="s">
        <v>124</v>
      </c>
      <c r="M2714" t="s">
        <v>122</v>
      </c>
      <c r="N2714" s="2">
        <v>43202</v>
      </c>
    </row>
    <row r="2715" spans="1:14" x14ac:dyDescent="0.3">
      <c r="A2715" t="s">
        <v>137</v>
      </c>
      <c r="B2715" t="s">
        <v>138</v>
      </c>
      <c r="C2715">
        <v>920</v>
      </c>
      <c r="D2715" s="1">
        <v>9.2680949999999998E-2</v>
      </c>
      <c r="E2715" s="1">
        <v>11.125080000000001</v>
      </c>
      <c r="F2715">
        <v>4</v>
      </c>
      <c r="G2715" t="s">
        <v>117</v>
      </c>
      <c r="H2715" t="s">
        <v>118</v>
      </c>
      <c r="I2715">
        <v>0</v>
      </c>
      <c r="J2715" t="s">
        <v>119</v>
      </c>
      <c r="K2715" t="s">
        <v>139</v>
      </c>
      <c r="L2715" t="s">
        <v>124</v>
      </c>
      <c r="M2715" t="s">
        <v>122</v>
      </c>
      <c r="N2715" s="2">
        <v>43202</v>
      </c>
    </row>
    <row r="2716" spans="1:14" x14ac:dyDescent="0.3">
      <c r="A2716" t="s">
        <v>137</v>
      </c>
      <c r="B2716" t="s">
        <v>138</v>
      </c>
      <c r="C2716">
        <v>920</v>
      </c>
      <c r="D2716" s="1">
        <v>9.1498250000000003E-2</v>
      </c>
      <c r="E2716" s="1">
        <v>11.12799</v>
      </c>
      <c r="F2716">
        <v>5</v>
      </c>
      <c r="G2716" t="s">
        <v>117</v>
      </c>
      <c r="H2716" t="s">
        <v>118</v>
      </c>
      <c r="I2716">
        <v>0</v>
      </c>
      <c r="J2716" t="s">
        <v>119</v>
      </c>
      <c r="K2716" t="s">
        <v>139</v>
      </c>
      <c r="L2716" t="s">
        <v>124</v>
      </c>
      <c r="M2716" t="s">
        <v>122</v>
      </c>
      <c r="N2716" s="2">
        <v>43202</v>
      </c>
    </row>
    <row r="2717" spans="1:14" x14ac:dyDescent="0.3">
      <c r="A2717" t="s">
        <v>137</v>
      </c>
      <c r="B2717" t="s">
        <v>138</v>
      </c>
      <c r="C2717">
        <v>930</v>
      </c>
      <c r="D2717" s="1">
        <v>7.3689740000000004E-2</v>
      </c>
      <c r="E2717" s="1">
        <v>10.872999999999999</v>
      </c>
      <c r="F2717">
        <v>1</v>
      </c>
      <c r="G2717" t="s">
        <v>117</v>
      </c>
      <c r="H2717" t="s">
        <v>118</v>
      </c>
      <c r="I2717">
        <v>0</v>
      </c>
      <c r="J2717" t="s">
        <v>119</v>
      </c>
      <c r="K2717" t="s">
        <v>139</v>
      </c>
      <c r="L2717" t="s">
        <v>124</v>
      </c>
      <c r="M2717" t="s">
        <v>122</v>
      </c>
      <c r="N2717" s="2">
        <v>43202</v>
      </c>
    </row>
    <row r="2718" spans="1:14" x14ac:dyDescent="0.3">
      <c r="A2718" t="s">
        <v>137</v>
      </c>
      <c r="B2718" t="s">
        <v>138</v>
      </c>
      <c r="C2718">
        <v>930</v>
      </c>
      <c r="D2718" s="1">
        <v>7.2892390000000001E-2</v>
      </c>
      <c r="E2718" s="1">
        <v>10.93074</v>
      </c>
      <c r="F2718">
        <v>2</v>
      </c>
      <c r="G2718" t="s">
        <v>117</v>
      </c>
      <c r="H2718" t="s">
        <v>118</v>
      </c>
      <c r="I2718">
        <v>0</v>
      </c>
      <c r="J2718" t="s">
        <v>119</v>
      </c>
      <c r="K2718" t="s">
        <v>139</v>
      </c>
      <c r="L2718" t="s">
        <v>124</v>
      </c>
      <c r="M2718" t="s">
        <v>122</v>
      </c>
      <c r="N2718" s="2">
        <v>43202</v>
      </c>
    </row>
    <row r="2719" spans="1:14" x14ac:dyDescent="0.3">
      <c r="A2719" t="s">
        <v>137</v>
      </c>
      <c r="B2719" t="s">
        <v>138</v>
      </c>
      <c r="C2719">
        <v>930</v>
      </c>
      <c r="D2719" s="1">
        <v>7.4446940000000003E-2</v>
      </c>
      <c r="E2719" s="1">
        <v>11.023540000000001</v>
      </c>
      <c r="F2719">
        <v>3</v>
      </c>
      <c r="G2719" t="s">
        <v>117</v>
      </c>
      <c r="H2719" t="s">
        <v>118</v>
      </c>
      <c r="I2719">
        <v>0</v>
      </c>
      <c r="J2719" t="s">
        <v>119</v>
      </c>
      <c r="K2719" t="s">
        <v>139</v>
      </c>
      <c r="L2719" t="s">
        <v>124</v>
      </c>
      <c r="M2719" t="s">
        <v>122</v>
      </c>
      <c r="N2719" s="2">
        <v>43202</v>
      </c>
    </row>
    <row r="2720" spans="1:14" x14ac:dyDescent="0.3">
      <c r="A2720" t="s">
        <v>137</v>
      </c>
      <c r="B2720" t="s">
        <v>138</v>
      </c>
      <c r="C2720">
        <v>930</v>
      </c>
      <c r="D2720" s="1">
        <v>7.56661E-2</v>
      </c>
      <c r="E2720" s="1">
        <v>11.07263</v>
      </c>
      <c r="F2720">
        <v>4</v>
      </c>
      <c r="G2720" t="s">
        <v>117</v>
      </c>
      <c r="H2720" t="s">
        <v>118</v>
      </c>
      <c r="I2720">
        <v>0</v>
      </c>
      <c r="J2720" t="s">
        <v>119</v>
      </c>
      <c r="K2720" t="s">
        <v>139</v>
      </c>
      <c r="L2720" t="s">
        <v>124</v>
      </c>
      <c r="M2720" t="s">
        <v>122</v>
      </c>
      <c r="N2720" s="2">
        <v>43202</v>
      </c>
    </row>
    <row r="2721" spans="1:14" x14ac:dyDescent="0.3">
      <c r="A2721" t="s">
        <v>137</v>
      </c>
      <c r="B2721" t="s">
        <v>138</v>
      </c>
      <c r="C2721">
        <v>930</v>
      </c>
      <c r="D2721" s="1">
        <v>7.4060360000000006E-2</v>
      </c>
      <c r="E2721" s="1">
        <v>10.920640000000001</v>
      </c>
      <c r="F2721">
        <v>5</v>
      </c>
      <c r="G2721" t="s">
        <v>117</v>
      </c>
      <c r="H2721" t="s">
        <v>118</v>
      </c>
      <c r="I2721">
        <v>0</v>
      </c>
      <c r="J2721" t="s">
        <v>119</v>
      </c>
      <c r="K2721" t="s">
        <v>139</v>
      </c>
      <c r="L2721" t="s">
        <v>124</v>
      </c>
      <c r="M2721" t="s">
        <v>122</v>
      </c>
      <c r="N2721" s="2">
        <v>43202</v>
      </c>
    </row>
    <row r="2722" spans="1:14" x14ac:dyDescent="0.3">
      <c r="A2722" t="s">
        <v>137</v>
      </c>
      <c r="B2722" t="s">
        <v>138</v>
      </c>
      <c r="C2722">
        <v>940</v>
      </c>
      <c r="D2722" s="1">
        <v>7.6849630000000002E-2</v>
      </c>
      <c r="E2722" s="1">
        <v>10.809670000000001</v>
      </c>
      <c r="F2722">
        <v>1</v>
      </c>
      <c r="G2722" t="s">
        <v>117</v>
      </c>
      <c r="H2722" t="s">
        <v>118</v>
      </c>
      <c r="I2722">
        <v>0</v>
      </c>
      <c r="J2722" t="s">
        <v>119</v>
      </c>
      <c r="K2722" t="s">
        <v>139</v>
      </c>
      <c r="L2722" t="s">
        <v>124</v>
      </c>
      <c r="M2722" t="s">
        <v>122</v>
      </c>
      <c r="N2722" s="2">
        <v>43202</v>
      </c>
    </row>
    <row r="2723" spans="1:14" x14ac:dyDescent="0.3">
      <c r="A2723" t="s">
        <v>137</v>
      </c>
      <c r="B2723" t="s">
        <v>138</v>
      </c>
      <c r="C2723">
        <v>940</v>
      </c>
      <c r="D2723" s="1">
        <v>7.5842480000000004E-2</v>
      </c>
      <c r="E2723" s="1">
        <v>10.77467</v>
      </c>
      <c r="F2723">
        <v>2</v>
      </c>
      <c r="G2723" t="s">
        <v>117</v>
      </c>
      <c r="H2723" t="s">
        <v>118</v>
      </c>
      <c r="I2723">
        <v>0</v>
      </c>
      <c r="J2723" t="s">
        <v>119</v>
      </c>
      <c r="K2723" t="s">
        <v>139</v>
      </c>
      <c r="L2723" t="s">
        <v>124</v>
      </c>
      <c r="M2723" t="s">
        <v>122</v>
      </c>
      <c r="N2723" s="2">
        <v>43202</v>
      </c>
    </row>
    <row r="2724" spans="1:14" x14ac:dyDescent="0.3">
      <c r="A2724" t="s">
        <v>137</v>
      </c>
      <c r="B2724" t="s">
        <v>138</v>
      </c>
      <c r="C2724">
        <v>940</v>
      </c>
      <c r="D2724" s="1">
        <v>7.2594909999999999E-2</v>
      </c>
      <c r="E2724" s="1">
        <v>10.51868</v>
      </c>
      <c r="F2724">
        <v>3</v>
      </c>
      <c r="G2724" t="s">
        <v>117</v>
      </c>
      <c r="H2724" t="s">
        <v>118</v>
      </c>
      <c r="I2724">
        <v>0</v>
      </c>
      <c r="J2724" t="s">
        <v>119</v>
      </c>
      <c r="K2724" t="s">
        <v>139</v>
      </c>
      <c r="L2724" t="s">
        <v>124</v>
      </c>
      <c r="M2724" t="s">
        <v>122</v>
      </c>
      <c r="N2724" s="2">
        <v>43202</v>
      </c>
    </row>
    <row r="2725" spans="1:14" x14ac:dyDescent="0.3">
      <c r="A2725" t="s">
        <v>137</v>
      </c>
      <c r="B2725" t="s">
        <v>138</v>
      </c>
      <c r="C2725">
        <v>940</v>
      </c>
      <c r="D2725" s="1">
        <v>7.4647000000000005E-2</v>
      </c>
      <c r="E2725" s="1">
        <v>10.64659</v>
      </c>
      <c r="F2725">
        <v>4</v>
      </c>
      <c r="G2725" t="s">
        <v>117</v>
      </c>
      <c r="H2725" t="s">
        <v>118</v>
      </c>
      <c r="I2725">
        <v>0</v>
      </c>
      <c r="J2725" t="s">
        <v>119</v>
      </c>
      <c r="K2725" t="s">
        <v>139</v>
      </c>
      <c r="L2725" t="s">
        <v>124</v>
      </c>
      <c r="M2725" t="s">
        <v>122</v>
      </c>
      <c r="N2725" s="2">
        <v>43202</v>
      </c>
    </row>
    <row r="2726" spans="1:14" x14ac:dyDescent="0.3">
      <c r="A2726" t="s">
        <v>137</v>
      </c>
      <c r="B2726" t="s">
        <v>138</v>
      </c>
      <c r="C2726">
        <v>940</v>
      </c>
      <c r="D2726" s="1">
        <v>7.6374929999999994E-2</v>
      </c>
      <c r="E2726" s="1">
        <v>10.82855</v>
      </c>
      <c r="F2726">
        <v>5</v>
      </c>
      <c r="G2726" t="s">
        <v>117</v>
      </c>
      <c r="H2726" t="s">
        <v>118</v>
      </c>
      <c r="I2726">
        <v>0</v>
      </c>
      <c r="J2726" t="s">
        <v>119</v>
      </c>
      <c r="K2726" t="s">
        <v>139</v>
      </c>
      <c r="L2726" t="s">
        <v>124</v>
      </c>
      <c r="M2726" t="s">
        <v>122</v>
      </c>
      <c r="N2726" s="2">
        <v>43202</v>
      </c>
    </row>
    <row r="2727" spans="1:14" x14ac:dyDescent="0.3">
      <c r="A2727" t="s">
        <v>137</v>
      </c>
      <c r="B2727" t="s">
        <v>138</v>
      </c>
      <c r="C2727">
        <v>950</v>
      </c>
      <c r="D2727" s="1">
        <v>7.4943060000000006E-2</v>
      </c>
      <c r="E2727" s="1">
        <v>10.58466</v>
      </c>
      <c r="F2727">
        <v>1</v>
      </c>
      <c r="G2727" t="s">
        <v>117</v>
      </c>
      <c r="H2727" t="s">
        <v>118</v>
      </c>
      <c r="I2727">
        <v>0</v>
      </c>
      <c r="J2727" t="s">
        <v>119</v>
      </c>
      <c r="K2727" t="s">
        <v>139</v>
      </c>
      <c r="L2727" t="s">
        <v>124</v>
      </c>
      <c r="M2727" t="s">
        <v>122</v>
      </c>
      <c r="N2727" s="2">
        <v>43202</v>
      </c>
    </row>
    <row r="2728" spans="1:14" x14ac:dyDescent="0.3">
      <c r="A2728" t="s">
        <v>137</v>
      </c>
      <c r="B2728" t="s">
        <v>138</v>
      </c>
      <c r="C2728">
        <v>950</v>
      </c>
      <c r="D2728" s="1">
        <v>7.628907E-2</v>
      </c>
      <c r="E2728" s="1">
        <v>10.63036</v>
      </c>
      <c r="F2728">
        <v>2</v>
      </c>
      <c r="G2728" t="s">
        <v>117</v>
      </c>
      <c r="H2728" t="s">
        <v>118</v>
      </c>
      <c r="I2728">
        <v>0</v>
      </c>
      <c r="J2728" t="s">
        <v>119</v>
      </c>
      <c r="K2728" t="s">
        <v>139</v>
      </c>
      <c r="L2728" t="s">
        <v>124</v>
      </c>
      <c r="M2728" t="s">
        <v>122</v>
      </c>
      <c r="N2728" s="2">
        <v>43202</v>
      </c>
    </row>
    <row r="2729" spans="1:14" x14ac:dyDescent="0.3">
      <c r="A2729" t="s">
        <v>137</v>
      </c>
      <c r="B2729" t="s">
        <v>138</v>
      </c>
      <c r="C2729">
        <v>950</v>
      </c>
      <c r="D2729" s="1">
        <v>7.4278520000000001E-2</v>
      </c>
      <c r="E2729" s="1">
        <v>10.55067</v>
      </c>
      <c r="F2729">
        <v>3</v>
      </c>
      <c r="G2729" t="s">
        <v>117</v>
      </c>
      <c r="H2729" t="s">
        <v>118</v>
      </c>
      <c r="I2729">
        <v>0</v>
      </c>
      <c r="J2729" t="s">
        <v>119</v>
      </c>
      <c r="K2729" t="s">
        <v>139</v>
      </c>
      <c r="L2729" t="s">
        <v>124</v>
      </c>
      <c r="M2729" t="s">
        <v>122</v>
      </c>
      <c r="N2729" s="2">
        <v>43202</v>
      </c>
    </row>
    <row r="2730" spans="1:14" x14ac:dyDescent="0.3">
      <c r="A2730" t="s">
        <v>137</v>
      </c>
      <c r="B2730" t="s">
        <v>138</v>
      </c>
      <c r="C2730">
        <v>950</v>
      </c>
      <c r="D2730" s="1">
        <v>7.7444849999999996E-2</v>
      </c>
      <c r="E2730" s="1">
        <v>10.70354</v>
      </c>
      <c r="F2730">
        <v>4</v>
      </c>
      <c r="G2730" t="s">
        <v>117</v>
      </c>
      <c r="H2730" t="s">
        <v>118</v>
      </c>
      <c r="I2730">
        <v>0</v>
      </c>
      <c r="J2730" t="s">
        <v>119</v>
      </c>
      <c r="K2730" t="s">
        <v>139</v>
      </c>
      <c r="L2730" t="s">
        <v>124</v>
      </c>
      <c r="M2730" t="s">
        <v>122</v>
      </c>
      <c r="N2730" s="2">
        <v>43202</v>
      </c>
    </row>
    <row r="2731" spans="1:14" x14ac:dyDescent="0.3">
      <c r="A2731" t="s">
        <v>137</v>
      </c>
      <c r="B2731" t="s">
        <v>138</v>
      </c>
      <c r="C2731">
        <v>950</v>
      </c>
      <c r="D2731" s="1">
        <v>7.5342359999999997E-2</v>
      </c>
      <c r="E2731" s="1">
        <v>10.630710000000001</v>
      </c>
      <c r="F2731">
        <v>5</v>
      </c>
      <c r="G2731" t="s">
        <v>117</v>
      </c>
      <c r="H2731" t="s">
        <v>118</v>
      </c>
      <c r="I2731">
        <v>0</v>
      </c>
      <c r="J2731" t="s">
        <v>119</v>
      </c>
      <c r="K2731" t="s">
        <v>139</v>
      </c>
      <c r="L2731" t="s">
        <v>124</v>
      </c>
      <c r="M2731" t="s">
        <v>122</v>
      </c>
      <c r="N2731" s="2">
        <v>43202</v>
      </c>
    </row>
    <row r="2732" spans="1:14" x14ac:dyDescent="0.3">
      <c r="A2732" t="s">
        <v>137</v>
      </c>
      <c r="B2732" t="s">
        <v>138</v>
      </c>
      <c r="C2732">
        <v>960</v>
      </c>
      <c r="D2732" s="1">
        <v>7.4831789999999995E-2</v>
      </c>
      <c r="E2732" s="1">
        <v>10.483739999999999</v>
      </c>
      <c r="F2732">
        <v>1</v>
      </c>
      <c r="G2732" t="s">
        <v>117</v>
      </c>
      <c r="H2732" t="s">
        <v>118</v>
      </c>
      <c r="I2732">
        <v>0</v>
      </c>
      <c r="J2732" t="s">
        <v>119</v>
      </c>
      <c r="K2732" t="s">
        <v>139</v>
      </c>
      <c r="L2732" t="s">
        <v>124</v>
      </c>
      <c r="M2732" t="s">
        <v>122</v>
      </c>
      <c r="N2732" s="2">
        <v>43202</v>
      </c>
    </row>
    <row r="2733" spans="1:14" x14ac:dyDescent="0.3">
      <c r="A2733" t="s">
        <v>137</v>
      </c>
      <c r="B2733" t="s">
        <v>138</v>
      </c>
      <c r="C2733">
        <v>960</v>
      </c>
      <c r="D2733" s="1">
        <v>7.3902049999999997E-2</v>
      </c>
      <c r="E2733" s="1">
        <v>10.42076</v>
      </c>
      <c r="F2733">
        <v>2</v>
      </c>
      <c r="G2733" t="s">
        <v>117</v>
      </c>
      <c r="H2733" t="s">
        <v>118</v>
      </c>
      <c r="I2733">
        <v>0</v>
      </c>
      <c r="J2733" t="s">
        <v>119</v>
      </c>
      <c r="K2733" t="s">
        <v>139</v>
      </c>
      <c r="L2733" t="s">
        <v>124</v>
      </c>
      <c r="M2733" t="s">
        <v>122</v>
      </c>
      <c r="N2733" s="2">
        <v>43202</v>
      </c>
    </row>
    <row r="2734" spans="1:14" x14ac:dyDescent="0.3">
      <c r="A2734" t="s">
        <v>137</v>
      </c>
      <c r="B2734" t="s">
        <v>138</v>
      </c>
      <c r="C2734">
        <v>960</v>
      </c>
      <c r="D2734" s="1">
        <v>7.3631119999999994E-2</v>
      </c>
      <c r="E2734" s="1">
        <v>10.3856</v>
      </c>
      <c r="F2734">
        <v>3</v>
      </c>
      <c r="G2734" t="s">
        <v>117</v>
      </c>
      <c r="H2734" t="s">
        <v>118</v>
      </c>
      <c r="I2734">
        <v>0</v>
      </c>
      <c r="J2734" t="s">
        <v>119</v>
      </c>
      <c r="K2734" t="s">
        <v>139</v>
      </c>
      <c r="L2734" t="s">
        <v>124</v>
      </c>
      <c r="M2734" t="s">
        <v>122</v>
      </c>
      <c r="N2734" s="2">
        <v>43202</v>
      </c>
    </row>
    <row r="2735" spans="1:14" x14ac:dyDescent="0.3">
      <c r="A2735" t="s">
        <v>137</v>
      </c>
      <c r="B2735" t="s">
        <v>138</v>
      </c>
      <c r="C2735">
        <v>960</v>
      </c>
      <c r="D2735" s="1">
        <v>7.3764769999999993E-2</v>
      </c>
      <c r="E2735" s="1">
        <v>10.425840000000001</v>
      </c>
      <c r="F2735">
        <v>4</v>
      </c>
      <c r="G2735" t="s">
        <v>117</v>
      </c>
      <c r="H2735" t="s">
        <v>118</v>
      </c>
      <c r="I2735">
        <v>0</v>
      </c>
      <c r="J2735" t="s">
        <v>119</v>
      </c>
      <c r="K2735" t="s">
        <v>139</v>
      </c>
      <c r="L2735" t="s">
        <v>124</v>
      </c>
      <c r="M2735" t="s">
        <v>122</v>
      </c>
      <c r="N2735" s="2">
        <v>43202</v>
      </c>
    </row>
    <row r="2736" spans="1:14" x14ac:dyDescent="0.3">
      <c r="A2736" t="s">
        <v>137</v>
      </c>
      <c r="B2736" t="s">
        <v>138</v>
      </c>
      <c r="C2736">
        <v>960</v>
      </c>
      <c r="D2736" s="1">
        <v>7.4441530000000006E-2</v>
      </c>
      <c r="E2736" s="1">
        <v>10.43121</v>
      </c>
      <c r="F2736">
        <v>5</v>
      </c>
      <c r="G2736" t="s">
        <v>117</v>
      </c>
      <c r="H2736" t="s">
        <v>118</v>
      </c>
      <c r="I2736">
        <v>0</v>
      </c>
      <c r="J2736" t="s">
        <v>119</v>
      </c>
      <c r="K2736" t="s">
        <v>139</v>
      </c>
      <c r="L2736" t="s">
        <v>124</v>
      </c>
      <c r="M2736" t="s">
        <v>122</v>
      </c>
      <c r="N2736" s="2">
        <v>43202</v>
      </c>
    </row>
    <row r="2737" spans="1:14" x14ac:dyDescent="0.3">
      <c r="A2737" t="s">
        <v>137</v>
      </c>
      <c r="B2737" t="s">
        <v>138</v>
      </c>
      <c r="C2737">
        <v>970</v>
      </c>
      <c r="D2737" s="1">
        <v>7.3095579999999993E-2</v>
      </c>
      <c r="E2737" s="1">
        <v>10.244579999999999</v>
      </c>
      <c r="F2737">
        <v>1</v>
      </c>
      <c r="G2737" t="s">
        <v>117</v>
      </c>
      <c r="H2737" t="s">
        <v>118</v>
      </c>
      <c r="I2737">
        <v>0</v>
      </c>
      <c r="J2737" t="s">
        <v>119</v>
      </c>
      <c r="K2737" t="s">
        <v>139</v>
      </c>
      <c r="L2737" t="s">
        <v>124</v>
      </c>
      <c r="M2737" t="s">
        <v>122</v>
      </c>
      <c r="N2737" s="2">
        <v>43202</v>
      </c>
    </row>
    <row r="2738" spans="1:14" x14ac:dyDescent="0.3">
      <c r="A2738" t="s">
        <v>137</v>
      </c>
      <c r="B2738" t="s">
        <v>138</v>
      </c>
      <c r="C2738">
        <v>970</v>
      </c>
      <c r="D2738" s="1">
        <v>7.0473729999999998E-2</v>
      </c>
      <c r="E2738" s="1">
        <v>10.12435</v>
      </c>
      <c r="F2738">
        <v>2</v>
      </c>
      <c r="G2738" t="s">
        <v>117</v>
      </c>
      <c r="H2738" t="s">
        <v>118</v>
      </c>
      <c r="I2738">
        <v>0</v>
      </c>
      <c r="J2738" t="s">
        <v>119</v>
      </c>
      <c r="K2738" t="s">
        <v>139</v>
      </c>
      <c r="L2738" t="s">
        <v>124</v>
      </c>
      <c r="M2738" t="s">
        <v>122</v>
      </c>
      <c r="N2738" s="2">
        <v>43202</v>
      </c>
    </row>
    <row r="2739" spans="1:14" x14ac:dyDescent="0.3">
      <c r="A2739" t="s">
        <v>137</v>
      </c>
      <c r="B2739" t="s">
        <v>138</v>
      </c>
      <c r="C2739">
        <v>970</v>
      </c>
      <c r="D2739" s="1">
        <v>7.4205270000000004E-2</v>
      </c>
      <c r="E2739" s="1">
        <v>10.407500000000001</v>
      </c>
      <c r="F2739">
        <v>3</v>
      </c>
      <c r="G2739" t="s">
        <v>117</v>
      </c>
      <c r="H2739" t="s">
        <v>118</v>
      </c>
      <c r="I2739">
        <v>0</v>
      </c>
      <c r="J2739" t="s">
        <v>119</v>
      </c>
      <c r="K2739" t="s">
        <v>139</v>
      </c>
      <c r="L2739" t="s">
        <v>124</v>
      </c>
      <c r="M2739" t="s">
        <v>122</v>
      </c>
      <c r="N2739" s="2">
        <v>43202</v>
      </c>
    </row>
    <row r="2740" spans="1:14" x14ac:dyDescent="0.3">
      <c r="A2740" t="s">
        <v>137</v>
      </c>
      <c r="B2740" t="s">
        <v>138</v>
      </c>
      <c r="C2740">
        <v>970</v>
      </c>
      <c r="D2740" s="1">
        <v>7.5405079999999999E-2</v>
      </c>
      <c r="E2740" s="1">
        <v>10.387689999999999</v>
      </c>
      <c r="F2740">
        <v>4</v>
      </c>
      <c r="G2740" t="s">
        <v>117</v>
      </c>
      <c r="H2740" t="s">
        <v>118</v>
      </c>
      <c r="I2740">
        <v>0</v>
      </c>
      <c r="J2740" t="s">
        <v>119</v>
      </c>
      <c r="K2740" t="s">
        <v>139</v>
      </c>
      <c r="L2740" t="s">
        <v>124</v>
      </c>
      <c r="M2740" t="s">
        <v>122</v>
      </c>
      <c r="N2740" s="2">
        <v>43202</v>
      </c>
    </row>
    <row r="2741" spans="1:14" x14ac:dyDescent="0.3">
      <c r="A2741" t="s">
        <v>137</v>
      </c>
      <c r="B2741" t="s">
        <v>138</v>
      </c>
      <c r="C2741">
        <v>970</v>
      </c>
      <c r="D2741" s="1">
        <v>6.89308E-2</v>
      </c>
      <c r="E2741" s="1">
        <v>10.01712</v>
      </c>
      <c r="F2741">
        <v>5</v>
      </c>
      <c r="G2741" t="s">
        <v>117</v>
      </c>
      <c r="H2741" t="s">
        <v>118</v>
      </c>
      <c r="I2741">
        <v>0</v>
      </c>
      <c r="J2741" t="s">
        <v>119</v>
      </c>
      <c r="K2741" t="s">
        <v>139</v>
      </c>
      <c r="L2741" t="s">
        <v>124</v>
      </c>
      <c r="M2741" t="s">
        <v>122</v>
      </c>
      <c r="N2741" s="2">
        <v>43202</v>
      </c>
    </row>
    <row r="2742" spans="1:14" x14ac:dyDescent="0.3">
      <c r="A2742" t="s">
        <v>137</v>
      </c>
      <c r="B2742" t="s">
        <v>138</v>
      </c>
      <c r="C2742">
        <v>980</v>
      </c>
      <c r="D2742" s="1">
        <v>7.5073689999999998E-2</v>
      </c>
      <c r="E2742" s="1">
        <v>10.159829999999999</v>
      </c>
      <c r="F2742">
        <v>1</v>
      </c>
      <c r="G2742" t="s">
        <v>117</v>
      </c>
      <c r="H2742" t="s">
        <v>118</v>
      </c>
      <c r="I2742">
        <v>0</v>
      </c>
      <c r="J2742" t="s">
        <v>119</v>
      </c>
      <c r="K2742" t="s">
        <v>139</v>
      </c>
      <c r="L2742" t="s">
        <v>124</v>
      </c>
      <c r="M2742" t="s">
        <v>122</v>
      </c>
      <c r="N2742" s="2">
        <v>43202</v>
      </c>
    </row>
    <row r="2743" spans="1:14" x14ac:dyDescent="0.3">
      <c r="A2743" t="s">
        <v>137</v>
      </c>
      <c r="B2743" t="s">
        <v>138</v>
      </c>
      <c r="C2743">
        <v>980</v>
      </c>
      <c r="D2743" s="1">
        <v>7.1552560000000001E-2</v>
      </c>
      <c r="E2743" s="1">
        <v>9.9583639999999995</v>
      </c>
      <c r="F2743">
        <v>2</v>
      </c>
      <c r="G2743" t="s">
        <v>117</v>
      </c>
      <c r="H2743" t="s">
        <v>118</v>
      </c>
      <c r="I2743">
        <v>0</v>
      </c>
      <c r="J2743" t="s">
        <v>119</v>
      </c>
      <c r="K2743" t="s">
        <v>139</v>
      </c>
      <c r="L2743" t="s">
        <v>124</v>
      </c>
      <c r="M2743" t="s">
        <v>122</v>
      </c>
      <c r="N2743" s="2">
        <v>43202</v>
      </c>
    </row>
    <row r="2744" spans="1:14" x14ac:dyDescent="0.3">
      <c r="A2744" t="s">
        <v>137</v>
      </c>
      <c r="B2744" t="s">
        <v>138</v>
      </c>
      <c r="C2744">
        <v>980</v>
      </c>
      <c r="D2744" s="1">
        <v>7.2589730000000005E-2</v>
      </c>
      <c r="E2744" s="1">
        <v>9.9989869999999996</v>
      </c>
      <c r="F2744">
        <v>3</v>
      </c>
      <c r="G2744" t="s">
        <v>117</v>
      </c>
      <c r="H2744" t="s">
        <v>118</v>
      </c>
      <c r="I2744">
        <v>0</v>
      </c>
      <c r="J2744" t="s">
        <v>119</v>
      </c>
      <c r="K2744" t="s">
        <v>139</v>
      </c>
      <c r="L2744" t="s">
        <v>124</v>
      </c>
      <c r="M2744" t="s">
        <v>122</v>
      </c>
      <c r="N2744" s="2">
        <v>43202</v>
      </c>
    </row>
    <row r="2745" spans="1:14" x14ac:dyDescent="0.3">
      <c r="A2745" t="s">
        <v>137</v>
      </c>
      <c r="B2745" t="s">
        <v>138</v>
      </c>
      <c r="C2745">
        <v>980</v>
      </c>
      <c r="D2745" s="1">
        <v>7.2443679999999996E-2</v>
      </c>
      <c r="E2745" s="1">
        <v>10.07081</v>
      </c>
      <c r="F2745">
        <v>4</v>
      </c>
      <c r="G2745" t="s">
        <v>117</v>
      </c>
      <c r="H2745" t="s">
        <v>118</v>
      </c>
      <c r="I2745">
        <v>0</v>
      </c>
      <c r="J2745" t="s">
        <v>119</v>
      </c>
      <c r="K2745" t="s">
        <v>139</v>
      </c>
      <c r="L2745" t="s">
        <v>124</v>
      </c>
      <c r="M2745" t="s">
        <v>122</v>
      </c>
      <c r="N2745" s="2">
        <v>43202</v>
      </c>
    </row>
    <row r="2746" spans="1:14" x14ac:dyDescent="0.3">
      <c r="A2746" t="s">
        <v>137</v>
      </c>
      <c r="B2746" t="s">
        <v>138</v>
      </c>
      <c r="C2746">
        <v>980</v>
      </c>
      <c r="D2746" s="1">
        <v>7.2345930000000003E-2</v>
      </c>
      <c r="E2746" s="1">
        <v>10.017670000000001</v>
      </c>
      <c r="F2746">
        <v>5</v>
      </c>
      <c r="G2746" t="s">
        <v>117</v>
      </c>
      <c r="H2746" t="s">
        <v>118</v>
      </c>
      <c r="I2746">
        <v>0</v>
      </c>
      <c r="J2746" t="s">
        <v>119</v>
      </c>
      <c r="K2746" t="s">
        <v>139</v>
      </c>
      <c r="L2746" t="s">
        <v>124</v>
      </c>
      <c r="M2746" t="s">
        <v>122</v>
      </c>
      <c r="N2746" s="2">
        <v>43202</v>
      </c>
    </row>
    <row r="2747" spans="1:14" x14ac:dyDescent="0.3">
      <c r="A2747" t="s">
        <v>137</v>
      </c>
      <c r="B2747" t="s">
        <v>138</v>
      </c>
      <c r="C2747">
        <v>990</v>
      </c>
      <c r="D2747" s="1">
        <v>8.1145220000000004E-2</v>
      </c>
      <c r="E2747" s="1">
        <v>9.8529440000000008</v>
      </c>
      <c r="F2747">
        <v>1</v>
      </c>
      <c r="G2747" t="s">
        <v>117</v>
      </c>
      <c r="H2747" t="s">
        <v>118</v>
      </c>
      <c r="I2747">
        <v>0</v>
      </c>
      <c r="J2747" t="s">
        <v>119</v>
      </c>
      <c r="K2747" t="s">
        <v>139</v>
      </c>
      <c r="L2747" t="s">
        <v>124</v>
      </c>
      <c r="M2747" t="s">
        <v>122</v>
      </c>
      <c r="N2747" s="2">
        <v>43202</v>
      </c>
    </row>
    <row r="2748" spans="1:14" x14ac:dyDescent="0.3">
      <c r="A2748" t="s">
        <v>137</v>
      </c>
      <c r="B2748" t="s">
        <v>138</v>
      </c>
      <c r="C2748">
        <v>990</v>
      </c>
      <c r="D2748" s="1">
        <v>8.4203490000000006E-2</v>
      </c>
      <c r="E2748" s="1">
        <v>9.9794090000000004</v>
      </c>
      <c r="F2748">
        <v>2</v>
      </c>
      <c r="G2748" t="s">
        <v>117</v>
      </c>
      <c r="H2748" t="s">
        <v>118</v>
      </c>
      <c r="I2748">
        <v>0</v>
      </c>
      <c r="J2748" t="s">
        <v>119</v>
      </c>
      <c r="K2748" t="s">
        <v>139</v>
      </c>
      <c r="L2748" t="s">
        <v>124</v>
      </c>
      <c r="M2748" t="s">
        <v>122</v>
      </c>
      <c r="N2748" s="2">
        <v>43202</v>
      </c>
    </row>
    <row r="2749" spans="1:14" x14ac:dyDescent="0.3">
      <c r="A2749" t="s">
        <v>137</v>
      </c>
      <c r="B2749" t="s">
        <v>138</v>
      </c>
      <c r="C2749">
        <v>990</v>
      </c>
      <c r="D2749" s="1">
        <v>8.0243759999999997E-2</v>
      </c>
      <c r="E2749" s="1">
        <v>9.7376880000000003</v>
      </c>
      <c r="F2749">
        <v>3</v>
      </c>
      <c r="G2749" t="s">
        <v>117</v>
      </c>
      <c r="H2749" t="s">
        <v>118</v>
      </c>
      <c r="I2749">
        <v>0</v>
      </c>
      <c r="J2749" t="s">
        <v>119</v>
      </c>
      <c r="K2749" t="s">
        <v>139</v>
      </c>
      <c r="L2749" t="s">
        <v>124</v>
      </c>
      <c r="M2749" t="s">
        <v>122</v>
      </c>
      <c r="N2749" s="2">
        <v>43202</v>
      </c>
    </row>
    <row r="2750" spans="1:14" x14ac:dyDescent="0.3">
      <c r="A2750" t="s">
        <v>137</v>
      </c>
      <c r="B2750" t="s">
        <v>138</v>
      </c>
      <c r="C2750">
        <v>990</v>
      </c>
      <c r="D2750" s="1">
        <v>7.9804009999999995E-2</v>
      </c>
      <c r="E2750" s="1">
        <v>9.7797199999999993</v>
      </c>
      <c r="F2750">
        <v>4</v>
      </c>
      <c r="G2750" t="s">
        <v>117</v>
      </c>
      <c r="H2750" t="s">
        <v>118</v>
      </c>
      <c r="I2750">
        <v>0</v>
      </c>
      <c r="J2750" t="s">
        <v>119</v>
      </c>
      <c r="K2750" t="s">
        <v>139</v>
      </c>
      <c r="L2750" t="s">
        <v>124</v>
      </c>
      <c r="M2750" t="s">
        <v>122</v>
      </c>
      <c r="N2750" s="2">
        <v>43202</v>
      </c>
    </row>
    <row r="2751" spans="1:14" x14ac:dyDescent="0.3">
      <c r="A2751" t="s">
        <v>137</v>
      </c>
      <c r="B2751" t="s">
        <v>138</v>
      </c>
      <c r="C2751">
        <v>990</v>
      </c>
      <c r="D2751" s="1">
        <v>8.0567730000000004E-2</v>
      </c>
      <c r="E2751" s="1">
        <v>9.8638490000000001</v>
      </c>
      <c r="F2751">
        <v>5</v>
      </c>
      <c r="G2751" t="s">
        <v>117</v>
      </c>
      <c r="H2751" t="s">
        <v>118</v>
      </c>
      <c r="I2751">
        <v>0</v>
      </c>
      <c r="J2751" t="s">
        <v>119</v>
      </c>
      <c r="K2751" t="s">
        <v>139</v>
      </c>
      <c r="L2751" t="s">
        <v>124</v>
      </c>
      <c r="M2751" t="s">
        <v>122</v>
      </c>
      <c r="N2751" s="2">
        <v>43202</v>
      </c>
    </row>
    <row r="2752" spans="1:14" x14ac:dyDescent="0.3">
      <c r="A2752" t="s">
        <v>137</v>
      </c>
      <c r="B2752" t="s">
        <v>138</v>
      </c>
      <c r="C2752">
        <v>1000</v>
      </c>
      <c r="D2752" s="1">
        <v>9.0478180000000005E-2</v>
      </c>
      <c r="E2752" s="1">
        <v>9.6168150000000008</v>
      </c>
      <c r="F2752">
        <v>1</v>
      </c>
      <c r="G2752" t="s">
        <v>117</v>
      </c>
      <c r="H2752" t="s">
        <v>118</v>
      </c>
      <c r="I2752">
        <v>0</v>
      </c>
      <c r="J2752" t="s">
        <v>119</v>
      </c>
      <c r="K2752" t="s">
        <v>139</v>
      </c>
      <c r="L2752" t="s">
        <v>124</v>
      </c>
      <c r="M2752" t="s">
        <v>122</v>
      </c>
      <c r="N2752" s="2">
        <v>43202</v>
      </c>
    </row>
    <row r="2753" spans="1:14" x14ac:dyDescent="0.3">
      <c r="A2753" t="s">
        <v>137</v>
      </c>
      <c r="B2753" t="s">
        <v>138</v>
      </c>
      <c r="C2753">
        <v>1000</v>
      </c>
      <c r="D2753" s="1">
        <v>9.2244099999999996E-2</v>
      </c>
      <c r="E2753" s="1">
        <v>9.6674869999999995</v>
      </c>
      <c r="F2753">
        <v>2</v>
      </c>
      <c r="G2753" t="s">
        <v>117</v>
      </c>
      <c r="H2753" t="s">
        <v>118</v>
      </c>
      <c r="I2753">
        <v>0</v>
      </c>
      <c r="J2753" t="s">
        <v>119</v>
      </c>
      <c r="K2753" t="s">
        <v>139</v>
      </c>
      <c r="L2753" t="s">
        <v>124</v>
      </c>
      <c r="M2753" t="s">
        <v>122</v>
      </c>
      <c r="N2753" s="2">
        <v>43202</v>
      </c>
    </row>
    <row r="2754" spans="1:14" x14ac:dyDescent="0.3">
      <c r="A2754" t="s">
        <v>137</v>
      </c>
      <c r="B2754" t="s">
        <v>138</v>
      </c>
      <c r="C2754">
        <v>1000</v>
      </c>
      <c r="D2754" s="1">
        <v>9.0193860000000001E-2</v>
      </c>
      <c r="E2754" s="1">
        <v>9.6032240000000009</v>
      </c>
      <c r="F2754">
        <v>3</v>
      </c>
      <c r="G2754" t="s">
        <v>117</v>
      </c>
      <c r="H2754" t="s">
        <v>118</v>
      </c>
      <c r="I2754">
        <v>0</v>
      </c>
      <c r="J2754" t="s">
        <v>119</v>
      </c>
      <c r="K2754" t="s">
        <v>139</v>
      </c>
      <c r="L2754" t="s">
        <v>124</v>
      </c>
      <c r="M2754" t="s">
        <v>122</v>
      </c>
      <c r="N2754" s="2">
        <v>43202</v>
      </c>
    </row>
    <row r="2755" spans="1:14" x14ac:dyDescent="0.3">
      <c r="A2755" t="s">
        <v>137</v>
      </c>
      <c r="B2755" t="s">
        <v>138</v>
      </c>
      <c r="C2755">
        <v>1000</v>
      </c>
      <c r="D2755" s="1">
        <v>8.990107E-2</v>
      </c>
      <c r="E2755" s="1">
        <v>9.6152149999999992</v>
      </c>
      <c r="F2755">
        <v>4</v>
      </c>
      <c r="G2755" t="s">
        <v>117</v>
      </c>
      <c r="H2755" t="s">
        <v>118</v>
      </c>
      <c r="I2755">
        <v>0</v>
      </c>
      <c r="J2755" t="s">
        <v>119</v>
      </c>
      <c r="K2755" t="s">
        <v>139</v>
      </c>
      <c r="L2755" t="s">
        <v>124</v>
      </c>
      <c r="M2755" t="s">
        <v>122</v>
      </c>
      <c r="N2755" s="2">
        <v>43202</v>
      </c>
    </row>
    <row r="2756" spans="1:14" x14ac:dyDescent="0.3">
      <c r="A2756" t="s">
        <v>137</v>
      </c>
      <c r="B2756" t="s">
        <v>138</v>
      </c>
      <c r="C2756">
        <v>1000</v>
      </c>
      <c r="D2756" s="1">
        <v>8.9168510000000006E-2</v>
      </c>
      <c r="E2756" s="1">
        <v>9.5051830000000006</v>
      </c>
      <c r="F2756">
        <v>5</v>
      </c>
      <c r="G2756" t="s">
        <v>117</v>
      </c>
      <c r="H2756" t="s">
        <v>118</v>
      </c>
      <c r="I2756">
        <v>0</v>
      </c>
      <c r="J2756" t="s">
        <v>119</v>
      </c>
      <c r="K2756" t="s">
        <v>139</v>
      </c>
      <c r="L2756" t="s">
        <v>124</v>
      </c>
      <c r="M2756" t="s">
        <v>122</v>
      </c>
      <c r="N2756" s="2">
        <v>43202</v>
      </c>
    </row>
    <row r="2757" spans="1:14" x14ac:dyDescent="0.3">
      <c r="A2757" t="s">
        <v>137</v>
      </c>
      <c r="B2757" t="s">
        <v>138</v>
      </c>
      <c r="C2757">
        <v>1010</v>
      </c>
      <c r="D2757" s="1">
        <v>0.1030853</v>
      </c>
      <c r="E2757" s="1">
        <v>9.3004219999999993</v>
      </c>
      <c r="F2757">
        <v>1</v>
      </c>
      <c r="G2757" t="s">
        <v>117</v>
      </c>
      <c r="H2757" t="s">
        <v>118</v>
      </c>
      <c r="I2757">
        <v>0</v>
      </c>
      <c r="J2757" t="s">
        <v>119</v>
      </c>
      <c r="K2757" t="s">
        <v>139</v>
      </c>
      <c r="L2757" t="s">
        <v>124</v>
      </c>
      <c r="M2757" t="s">
        <v>122</v>
      </c>
      <c r="N2757" s="2">
        <v>43202</v>
      </c>
    </row>
    <row r="2758" spans="1:14" x14ac:dyDescent="0.3">
      <c r="A2758" t="s">
        <v>137</v>
      </c>
      <c r="B2758" t="s">
        <v>138</v>
      </c>
      <c r="C2758">
        <v>1010</v>
      </c>
      <c r="D2758" s="1">
        <v>0.1054403</v>
      </c>
      <c r="E2758" s="1">
        <v>9.3713879999999996</v>
      </c>
      <c r="F2758">
        <v>2</v>
      </c>
      <c r="G2758" t="s">
        <v>117</v>
      </c>
      <c r="H2758" t="s">
        <v>118</v>
      </c>
      <c r="I2758">
        <v>0</v>
      </c>
      <c r="J2758" t="s">
        <v>119</v>
      </c>
      <c r="K2758" t="s">
        <v>139</v>
      </c>
      <c r="L2758" t="s">
        <v>124</v>
      </c>
      <c r="M2758" t="s">
        <v>122</v>
      </c>
      <c r="N2758" s="2">
        <v>43202</v>
      </c>
    </row>
    <row r="2759" spans="1:14" x14ac:dyDescent="0.3">
      <c r="A2759" t="s">
        <v>137</v>
      </c>
      <c r="B2759" t="s">
        <v>138</v>
      </c>
      <c r="C2759">
        <v>1010</v>
      </c>
      <c r="D2759" s="1">
        <v>0.1044804</v>
      </c>
      <c r="E2759" s="1">
        <v>9.3462599999999991</v>
      </c>
      <c r="F2759">
        <v>3</v>
      </c>
      <c r="G2759" t="s">
        <v>117</v>
      </c>
      <c r="H2759" t="s">
        <v>118</v>
      </c>
      <c r="I2759">
        <v>0</v>
      </c>
      <c r="J2759" t="s">
        <v>119</v>
      </c>
      <c r="K2759" t="s">
        <v>139</v>
      </c>
      <c r="L2759" t="s">
        <v>124</v>
      </c>
      <c r="M2759" t="s">
        <v>122</v>
      </c>
      <c r="N2759" s="2">
        <v>43202</v>
      </c>
    </row>
    <row r="2760" spans="1:14" x14ac:dyDescent="0.3">
      <c r="A2760" t="s">
        <v>137</v>
      </c>
      <c r="B2760" t="s">
        <v>138</v>
      </c>
      <c r="C2760">
        <v>1010</v>
      </c>
      <c r="D2760" s="1">
        <v>0.10360850000000001</v>
      </c>
      <c r="E2760" s="1">
        <v>9.3374240000000004</v>
      </c>
      <c r="F2760">
        <v>4</v>
      </c>
      <c r="G2760" t="s">
        <v>117</v>
      </c>
      <c r="H2760" t="s">
        <v>118</v>
      </c>
      <c r="I2760">
        <v>0</v>
      </c>
      <c r="J2760" t="s">
        <v>119</v>
      </c>
      <c r="K2760" t="s">
        <v>139</v>
      </c>
      <c r="L2760" t="s">
        <v>124</v>
      </c>
      <c r="M2760" t="s">
        <v>122</v>
      </c>
      <c r="N2760" s="2">
        <v>43202</v>
      </c>
    </row>
    <row r="2761" spans="1:14" x14ac:dyDescent="0.3">
      <c r="A2761" t="s">
        <v>137</v>
      </c>
      <c r="B2761" t="s">
        <v>138</v>
      </c>
      <c r="C2761">
        <v>1010</v>
      </c>
      <c r="D2761" s="1">
        <v>0.1034873</v>
      </c>
      <c r="E2761" s="1">
        <v>9.3534459999999999</v>
      </c>
      <c r="F2761">
        <v>5</v>
      </c>
      <c r="G2761" t="s">
        <v>117</v>
      </c>
      <c r="H2761" t="s">
        <v>118</v>
      </c>
      <c r="I2761">
        <v>0</v>
      </c>
      <c r="J2761" t="s">
        <v>119</v>
      </c>
      <c r="K2761" t="s">
        <v>139</v>
      </c>
      <c r="L2761" t="s">
        <v>124</v>
      </c>
      <c r="M2761" t="s">
        <v>122</v>
      </c>
      <c r="N2761" s="2">
        <v>43202</v>
      </c>
    </row>
    <row r="2762" spans="1:14" x14ac:dyDescent="0.3">
      <c r="A2762" t="s">
        <v>137</v>
      </c>
      <c r="B2762" t="s">
        <v>138</v>
      </c>
      <c r="C2762">
        <v>1020</v>
      </c>
      <c r="D2762" s="1">
        <v>0.1248736</v>
      </c>
      <c r="E2762" s="1">
        <v>9.3219659999999998</v>
      </c>
      <c r="F2762">
        <v>1</v>
      </c>
      <c r="G2762" t="s">
        <v>117</v>
      </c>
      <c r="H2762" t="s">
        <v>118</v>
      </c>
      <c r="I2762">
        <v>0</v>
      </c>
      <c r="J2762" t="s">
        <v>119</v>
      </c>
      <c r="K2762" t="s">
        <v>139</v>
      </c>
      <c r="L2762" t="s">
        <v>124</v>
      </c>
      <c r="M2762" t="s">
        <v>122</v>
      </c>
      <c r="N2762" s="2">
        <v>43202</v>
      </c>
    </row>
    <row r="2763" spans="1:14" x14ac:dyDescent="0.3">
      <c r="A2763" t="s">
        <v>137</v>
      </c>
      <c r="B2763" t="s">
        <v>138</v>
      </c>
      <c r="C2763">
        <v>1020</v>
      </c>
      <c r="D2763" s="1">
        <v>0.12102640000000001</v>
      </c>
      <c r="E2763" s="1">
        <v>9.0962370000000004</v>
      </c>
      <c r="F2763">
        <v>2</v>
      </c>
      <c r="G2763" t="s">
        <v>117</v>
      </c>
      <c r="H2763" t="s">
        <v>118</v>
      </c>
      <c r="I2763">
        <v>0</v>
      </c>
      <c r="J2763" t="s">
        <v>119</v>
      </c>
      <c r="K2763" t="s">
        <v>139</v>
      </c>
      <c r="L2763" t="s">
        <v>124</v>
      </c>
      <c r="M2763" t="s">
        <v>122</v>
      </c>
      <c r="N2763" s="2">
        <v>43202</v>
      </c>
    </row>
    <row r="2764" spans="1:14" x14ac:dyDescent="0.3">
      <c r="A2764" t="s">
        <v>137</v>
      </c>
      <c r="B2764" t="s">
        <v>138</v>
      </c>
      <c r="C2764">
        <v>1020</v>
      </c>
      <c r="D2764" s="1">
        <v>0.11936570000000001</v>
      </c>
      <c r="E2764" s="1">
        <v>9.048394</v>
      </c>
      <c r="F2764">
        <v>3</v>
      </c>
      <c r="G2764" t="s">
        <v>117</v>
      </c>
      <c r="H2764" t="s">
        <v>118</v>
      </c>
      <c r="I2764">
        <v>0</v>
      </c>
      <c r="J2764" t="s">
        <v>119</v>
      </c>
      <c r="K2764" t="s">
        <v>139</v>
      </c>
      <c r="L2764" t="s">
        <v>124</v>
      </c>
      <c r="M2764" t="s">
        <v>122</v>
      </c>
      <c r="N2764" s="2">
        <v>43202</v>
      </c>
    </row>
    <row r="2765" spans="1:14" x14ac:dyDescent="0.3">
      <c r="A2765" t="s">
        <v>137</v>
      </c>
      <c r="B2765" t="s">
        <v>138</v>
      </c>
      <c r="C2765">
        <v>1020</v>
      </c>
      <c r="D2765" s="1">
        <v>0.120425</v>
      </c>
      <c r="E2765" s="1">
        <v>9.0532640000000004</v>
      </c>
      <c r="F2765">
        <v>4</v>
      </c>
      <c r="G2765" t="s">
        <v>117</v>
      </c>
      <c r="H2765" t="s">
        <v>118</v>
      </c>
      <c r="I2765">
        <v>0</v>
      </c>
      <c r="J2765" t="s">
        <v>119</v>
      </c>
      <c r="K2765" t="s">
        <v>139</v>
      </c>
      <c r="L2765" t="s">
        <v>124</v>
      </c>
      <c r="M2765" t="s">
        <v>122</v>
      </c>
      <c r="N2765" s="2">
        <v>43202</v>
      </c>
    </row>
    <row r="2766" spans="1:14" x14ac:dyDescent="0.3">
      <c r="A2766" t="s">
        <v>137</v>
      </c>
      <c r="B2766" t="s">
        <v>138</v>
      </c>
      <c r="C2766">
        <v>1020</v>
      </c>
      <c r="D2766" s="1">
        <v>0.12121750000000001</v>
      </c>
      <c r="E2766" s="1">
        <v>9.0629720000000002</v>
      </c>
      <c r="F2766">
        <v>5</v>
      </c>
      <c r="G2766" t="s">
        <v>117</v>
      </c>
      <c r="H2766" t="s">
        <v>118</v>
      </c>
      <c r="I2766">
        <v>0</v>
      </c>
      <c r="J2766" t="s">
        <v>119</v>
      </c>
      <c r="K2766" t="s">
        <v>139</v>
      </c>
      <c r="L2766" t="s">
        <v>124</v>
      </c>
      <c r="M2766" t="s">
        <v>122</v>
      </c>
      <c r="N2766" s="2">
        <v>43202</v>
      </c>
    </row>
    <row r="2767" spans="1:14" x14ac:dyDescent="0.3">
      <c r="A2767" t="s">
        <v>137</v>
      </c>
      <c r="B2767" t="s">
        <v>138</v>
      </c>
      <c r="C2767">
        <v>1030</v>
      </c>
      <c r="D2767" s="1">
        <v>9.6627779999999996E-2</v>
      </c>
      <c r="E2767" s="1">
        <v>9.0654959999999996</v>
      </c>
      <c r="F2767">
        <v>1</v>
      </c>
      <c r="G2767" t="s">
        <v>117</v>
      </c>
      <c r="H2767" t="s">
        <v>118</v>
      </c>
      <c r="I2767">
        <v>0</v>
      </c>
      <c r="J2767" t="s">
        <v>119</v>
      </c>
      <c r="K2767" t="s">
        <v>139</v>
      </c>
      <c r="L2767" t="s">
        <v>124</v>
      </c>
      <c r="M2767" t="s">
        <v>122</v>
      </c>
      <c r="N2767" s="2">
        <v>43202</v>
      </c>
    </row>
    <row r="2768" spans="1:14" x14ac:dyDescent="0.3">
      <c r="A2768" t="s">
        <v>137</v>
      </c>
      <c r="B2768" t="s">
        <v>138</v>
      </c>
      <c r="C2768">
        <v>1030</v>
      </c>
      <c r="D2768" s="1">
        <v>8.8992970000000005E-2</v>
      </c>
      <c r="E2768" s="1">
        <v>8.7001159999999995</v>
      </c>
      <c r="F2768">
        <v>2</v>
      </c>
      <c r="G2768" t="s">
        <v>117</v>
      </c>
      <c r="H2768" t="s">
        <v>118</v>
      </c>
      <c r="I2768">
        <v>0</v>
      </c>
      <c r="J2768" t="s">
        <v>119</v>
      </c>
      <c r="K2768" t="s">
        <v>139</v>
      </c>
      <c r="L2768" t="s">
        <v>124</v>
      </c>
      <c r="M2768" t="s">
        <v>122</v>
      </c>
      <c r="N2768" s="2">
        <v>43202</v>
      </c>
    </row>
    <row r="2769" spans="1:14" x14ac:dyDescent="0.3">
      <c r="A2769" t="s">
        <v>137</v>
      </c>
      <c r="B2769" t="s">
        <v>138</v>
      </c>
      <c r="C2769">
        <v>1030</v>
      </c>
      <c r="D2769" s="1">
        <v>9.7993209999999997E-2</v>
      </c>
      <c r="E2769" s="1">
        <v>9.1816220000000008</v>
      </c>
      <c r="F2769">
        <v>3</v>
      </c>
      <c r="G2769" t="s">
        <v>117</v>
      </c>
      <c r="H2769" t="s">
        <v>118</v>
      </c>
      <c r="I2769">
        <v>0</v>
      </c>
      <c r="J2769" t="s">
        <v>119</v>
      </c>
      <c r="K2769" t="s">
        <v>139</v>
      </c>
      <c r="L2769" t="s">
        <v>124</v>
      </c>
      <c r="M2769" t="s">
        <v>122</v>
      </c>
      <c r="N2769" s="2">
        <v>43202</v>
      </c>
    </row>
    <row r="2770" spans="1:14" x14ac:dyDescent="0.3">
      <c r="A2770" t="s">
        <v>137</v>
      </c>
      <c r="B2770" t="s">
        <v>138</v>
      </c>
      <c r="C2770">
        <v>1030</v>
      </c>
      <c r="D2770" s="1">
        <v>9.4519060000000002E-2</v>
      </c>
      <c r="E2770" s="1">
        <v>9.0090869999999992</v>
      </c>
      <c r="F2770">
        <v>4</v>
      </c>
      <c r="G2770" t="s">
        <v>117</v>
      </c>
      <c r="H2770" t="s">
        <v>118</v>
      </c>
      <c r="I2770">
        <v>0</v>
      </c>
      <c r="J2770" t="s">
        <v>119</v>
      </c>
      <c r="K2770" t="s">
        <v>139</v>
      </c>
      <c r="L2770" t="s">
        <v>124</v>
      </c>
      <c r="M2770" t="s">
        <v>122</v>
      </c>
      <c r="N2770" s="2">
        <v>43202</v>
      </c>
    </row>
    <row r="2771" spans="1:14" x14ac:dyDescent="0.3">
      <c r="A2771" t="s">
        <v>137</v>
      </c>
      <c r="B2771" t="s">
        <v>138</v>
      </c>
      <c r="C2771">
        <v>1030</v>
      </c>
      <c r="D2771" s="1">
        <v>9.5360230000000004E-2</v>
      </c>
      <c r="E2771" s="1">
        <v>9.0431840000000001</v>
      </c>
      <c r="F2771">
        <v>5</v>
      </c>
      <c r="G2771" t="s">
        <v>117</v>
      </c>
      <c r="H2771" t="s">
        <v>118</v>
      </c>
      <c r="I2771">
        <v>0</v>
      </c>
      <c r="J2771" t="s">
        <v>119</v>
      </c>
      <c r="K2771" t="s">
        <v>139</v>
      </c>
      <c r="L2771" t="s">
        <v>124</v>
      </c>
      <c r="M2771" t="s">
        <v>122</v>
      </c>
      <c r="N2771" s="2">
        <v>43202</v>
      </c>
    </row>
    <row r="2772" spans="1:14" x14ac:dyDescent="0.3">
      <c r="A2772" t="s">
        <v>137</v>
      </c>
      <c r="B2772" t="s">
        <v>138</v>
      </c>
      <c r="C2772">
        <v>1040</v>
      </c>
      <c r="D2772" s="1">
        <v>7.6478660000000004E-2</v>
      </c>
      <c r="E2772" s="1">
        <v>8.949586</v>
      </c>
      <c r="F2772">
        <v>1</v>
      </c>
      <c r="G2772" t="s">
        <v>117</v>
      </c>
      <c r="H2772" t="s">
        <v>118</v>
      </c>
      <c r="I2772">
        <v>0</v>
      </c>
      <c r="J2772" t="s">
        <v>119</v>
      </c>
      <c r="K2772" t="s">
        <v>139</v>
      </c>
      <c r="L2772" t="s">
        <v>124</v>
      </c>
      <c r="M2772" t="s">
        <v>122</v>
      </c>
      <c r="N2772" s="2">
        <v>43202</v>
      </c>
    </row>
    <row r="2773" spans="1:14" x14ac:dyDescent="0.3">
      <c r="A2773" t="s">
        <v>137</v>
      </c>
      <c r="B2773" t="s">
        <v>138</v>
      </c>
      <c r="C2773">
        <v>1040</v>
      </c>
      <c r="D2773" s="1">
        <v>7.5460680000000002E-2</v>
      </c>
      <c r="E2773" s="1">
        <v>8.8981659999999998</v>
      </c>
      <c r="F2773">
        <v>2</v>
      </c>
      <c r="G2773" t="s">
        <v>117</v>
      </c>
      <c r="H2773" t="s">
        <v>118</v>
      </c>
      <c r="I2773">
        <v>0</v>
      </c>
      <c r="J2773" t="s">
        <v>119</v>
      </c>
      <c r="K2773" t="s">
        <v>139</v>
      </c>
      <c r="L2773" t="s">
        <v>124</v>
      </c>
      <c r="M2773" t="s">
        <v>122</v>
      </c>
      <c r="N2773" s="2">
        <v>43202</v>
      </c>
    </row>
    <row r="2774" spans="1:14" x14ac:dyDescent="0.3">
      <c r="A2774" t="s">
        <v>137</v>
      </c>
      <c r="B2774" t="s">
        <v>138</v>
      </c>
      <c r="C2774">
        <v>1040</v>
      </c>
      <c r="D2774" s="1">
        <v>7.3474780000000003E-2</v>
      </c>
      <c r="E2774" s="1">
        <v>8.8241379999999996</v>
      </c>
      <c r="F2774">
        <v>3</v>
      </c>
      <c r="G2774" t="s">
        <v>117</v>
      </c>
      <c r="H2774" t="s">
        <v>118</v>
      </c>
      <c r="I2774">
        <v>0</v>
      </c>
      <c r="J2774" t="s">
        <v>119</v>
      </c>
      <c r="K2774" t="s">
        <v>139</v>
      </c>
      <c r="L2774" t="s">
        <v>124</v>
      </c>
      <c r="M2774" t="s">
        <v>122</v>
      </c>
      <c r="N2774" s="2">
        <v>43202</v>
      </c>
    </row>
    <row r="2775" spans="1:14" x14ac:dyDescent="0.3">
      <c r="A2775" t="s">
        <v>137</v>
      </c>
      <c r="B2775" t="s">
        <v>138</v>
      </c>
      <c r="C2775">
        <v>1040</v>
      </c>
      <c r="D2775" s="1">
        <v>7.5307639999999995E-2</v>
      </c>
      <c r="E2775" s="1">
        <v>8.8915559999999996</v>
      </c>
      <c r="F2775">
        <v>4</v>
      </c>
      <c r="G2775" t="s">
        <v>117</v>
      </c>
      <c r="H2775" t="s">
        <v>118</v>
      </c>
      <c r="I2775">
        <v>0</v>
      </c>
      <c r="J2775" t="s">
        <v>119</v>
      </c>
      <c r="K2775" t="s">
        <v>139</v>
      </c>
      <c r="L2775" t="s">
        <v>124</v>
      </c>
      <c r="M2775" t="s">
        <v>122</v>
      </c>
      <c r="N2775" s="2">
        <v>43202</v>
      </c>
    </row>
    <row r="2776" spans="1:14" x14ac:dyDescent="0.3">
      <c r="A2776" t="s">
        <v>137</v>
      </c>
      <c r="B2776" t="s">
        <v>138</v>
      </c>
      <c r="C2776">
        <v>1040</v>
      </c>
      <c r="D2776" s="1">
        <v>7.9432500000000003E-2</v>
      </c>
      <c r="E2776" s="1">
        <v>9.1737079999999995</v>
      </c>
      <c r="F2776">
        <v>5</v>
      </c>
      <c r="G2776" t="s">
        <v>117</v>
      </c>
      <c r="H2776" t="s">
        <v>118</v>
      </c>
      <c r="I2776">
        <v>0</v>
      </c>
      <c r="J2776" t="s">
        <v>119</v>
      </c>
      <c r="K2776" t="s">
        <v>139</v>
      </c>
      <c r="L2776" t="s">
        <v>124</v>
      </c>
      <c r="M2776" t="s">
        <v>122</v>
      </c>
      <c r="N2776" s="2">
        <v>43202</v>
      </c>
    </row>
    <row r="2777" spans="1:14" x14ac:dyDescent="0.3">
      <c r="A2777" t="s">
        <v>137</v>
      </c>
      <c r="B2777" t="s">
        <v>138</v>
      </c>
      <c r="C2777">
        <v>1050</v>
      </c>
      <c r="D2777" s="1">
        <v>7.4900309999999998E-2</v>
      </c>
      <c r="E2777" s="1">
        <v>8.8182270000000003</v>
      </c>
      <c r="F2777">
        <v>1</v>
      </c>
      <c r="G2777" t="s">
        <v>117</v>
      </c>
      <c r="H2777" t="s">
        <v>118</v>
      </c>
      <c r="I2777">
        <v>0</v>
      </c>
      <c r="J2777" t="s">
        <v>119</v>
      </c>
      <c r="K2777" t="s">
        <v>139</v>
      </c>
      <c r="L2777" t="s">
        <v>124</v>
      </c>
      <c r="M2777" t="s">
        <v>122</v>
      </c>
      <c r="N2777" s="2">
        <v>43202</v>
      </c>
    </row>
    <row r="2778" spans="1:14" x14ac:dyDescent="0.3">
      <c r="A2778" t="s">
        <v>137</v>
      </c>
      <c r="B2778" t="s">
        <v>138</v>
      </c>
      <c r="C2778">
        <v>1050</v>
      </c>
      <c r="D2778" s="1">
        <v>7.6160430000000001E-2</v>
      </c>
      <c r="E2778" s="1">
        <v>8.9323689999999996</v>
      </c>
      <c r="F2778">
        <v>2</v>
      </c>
      <c r="G2778" t="s">
        <v>117</v>
      </c>
      <c r="H2778" t="s">
        <v>118</v>
      </c>
      <c r="I2778">
        <v>0</v>
      </c>
      <c r="J2778" t="s">
        <v>119</v>
      </c>
      <c r="K2778" t="s">
        <v>139</v>
      </c>
      <c r="L2778" t="s">
        <v>124</v>
      </c>
      <c r="M2778" t="s">
        <v>122</v>
      </c>
      <c r="N2778" s="2">
        <v>43202</v>
      </c>
    </row>
    <row r="2779" spans="1:14" x14ac:dyDescent="0.3">
      <c r="A2779" t="s">
        <v>137</v>
      </c>
      <c r="B2779" t="s">
        <v>138</v>
      </c>
      <c r="C2779">
        <v>1050</v>
      </c>
      <c r="D2779" s="1">
        <v>7.4727769999999999E-2</v>
      </c>
      <c r="E2779" s="1">
        <v>8.9429700000000008</v>
      </c>
      <c r="F2779">
        <v>3</v>
      </c>
      <c r="G2779" t="s">
        <v>117</v>
      </c>
      <c r="H2779" t="s">
        <v>118</v>
      </c>
      <c r="I2779">
        <v>0</v>
      </c>
      <c r="J2779" t="s">
        <v>119</v>
      </c>
      <c r="K2779" t="s">
        <v>139</v>
      </c>
      <c r="L2779" t="s">
        <v>124</v>
      </c>
      <c r="M2779" t="s">
        <v>122</v>
      </c>
      <c r="N2779" s="2">
        <v>43202</v>
      </c>
    </row>
    <row r="2780" spans="1:14" x14ac:dyDescent="0.3">
      <c r="A2780" t="s">
        <v>137</v>
      </c>
      <c r="B2780" t="s">
        <v>138</v>
      </c>
      <c r="C2780">
        <v>1050</v>
      </c>
      <c r="D2780" s="1">
        <v>7.5895050000000006E-2</v>
      </c>
      <c r="E2780" s="1">
        <v>8.9142030000000005</v>
      </c>
      <c r="F2780">
        <v>4</v>
      </c>
      <c r="G2780" t="s">
        <v>117</v>
      </c>
      <c r="H2780" t="s">
        <v>118</v>
      </c>
      <c r="I2780">
        <v>0</v>
      </c>
      <c r="J2780" t="s">
        <v>119</v>
      </c>
      <c r="K2780" t="s">
        <v>139</v>
      </c>
      <c r="L2780" t="s">
        <v>124</v>
      </c>
      <c r="M2780" t="s">
        <v>122</v>
      </c>
      <c r="N2780" s="2">
        <v>43202</v>
      </c>
    </row>
    <row r="2781" spans="1:14" x14ac:dyDescent="0.3">
      <c r="A2781" t="s">
        <v>137</v>
      </c>
      <c r="B2781" t="s">
        <v>138</v>
      </c>
      <c r="C2781">
        <v>1050</v>
      </c>
      <c r="D2781" s="1">
        <v>7.4895740000000002E-2</v>
      </c>
      <c r="E2781" s="1">
        <v>8.8959279999999996</v>
      </c>
      <c r="F2781">
        <v>5</v>
      </c>
      <c r="G2781" t="s">
        <v>117</v>
      </c>
      <c r="H2781" t="s">
        <v>118</v>
      </c>
      <c r="I2781">
        <v>0</v>
      </c>
      <c r="J2781" t="s">
        <v>119</v>
      </c>
      <c r="K2781" t="s">
        <v>139</v>
      </c>
      <c r="L2781" t="s">
        <v>124</v>
      </c>
      <c r="M2781" t="s">
        <v>122</v>
      </c>
      <c r="N2781" s="2">
        <v>43202</v>
      </c>
    </row>
    <row r="2782" spans="1:14" x14ac:dyDescent="0.3">
      <c r="A2782" t="s">
        <v>137</v>
      </c>
      <c r="B2782" t="s">
        <v>138</v>
      </c>
      <c r="C2782">
        <v>1060</v>
      </c>
      <c r="D2782" s="1">
        <v>7.7848940000000005E-2</v>
      </c>
      <c r="E2782" s="1">
        <v>8.7111339999999995</v>
      </c>
      <c r="F2782">
        <v>1</v>
      </c>
      <c r="G2782" t="s">
        <v>117</v>
      </c>
      <c r="H2782" t="s">
        <v>118</v>
      </c>
      <c r="I2782">
        <v>0</v>
      </c>
      <c r="J2782" t="s">
        <v>119</v>
      </c>
      <c r="K2782" t="s">
        <v>139</v>
      </c>
      <c r="L2782" t="s">
        <v>124</v>
      </c>
      <c r="M2782" t="s">
        <v>122</v>
      </c>
      <c r="N2782" s="2">
        <v>43202</v>
      </c>
    </row>
    <row r="2783" spans="1:14" x14ac:dyDescent="0.3">
      <c r="A2783" t="s">
        <v>137</v>
      </c>
      <c r="B2783" t="s">
        <v>138</v>
      </c>
      <c r="C2783">
        <v>1060</v>
      </c>
      <c r="D2783" s="1">
        <v>7.6251100000000002E-2</v>
      </c>
      <c r="E2783" s="1">
        <v>8.6266730000000003</v>
      </c>
      <c r="F2783">
        <v>2</v>
      </c>
      <c r="G2783" t="s">
        <v>117</v>
      </c>
      <c r="H2783" t="s">
        <v>118</v>
      </c>
      <c r="I2783">
        <v>0</v>
      </c>
      <c r="J2783" t="s">
        <v>119</v>
      </c>
      <c r="K2783" t="s">
        <v>139</v>
      </c>
      <c r="L2783" t="s">
        <v>124</v>
      </c>
      <c r="M2783" t="s">
        <v>122</v>
      </c>
      <c r="N2783" s="2">
        <v>43202</v>
      </c>
    </row>
    <row r="2784" spans="1:14" x14ac:dyDescent="0.3">
      <c r="A2784" t="s">
        <v>137</v>
      </c>
      <c r="B2784" t="s">
        <v>138</v>
      </c>
      <c r="C2784">
        <v>1060</v>
      </c>
      <c r="D2784" s="1">
        <v>7.8155349999999998E-2</v>
      </c>
      <c r="E2784" s="1">
        <v>8.7089590000000001</v>
      </c>
      <c r="F2784">
        <v>3</v>
      </c>
      <c r="G2784" t="s">
        <v>117</v>
      </c>
      <c r="H2784" t="s">
        <v>118</v>
      </c>
      <c r="I2784">
        <v>0</v>
      </c>
      <c r="J2784" t="s">
        <v>119</v>
      </c>
      <c r="K2784" t="s">
        <v>139</v>
      </c>
      <c r="L2784" t="s">
        <v>124</v>
      </c>
      <c r="M2784" t="s">
        <v>122</v>
      </c>
      <c r="N2784" s="2">
        <v>43202</v>
      </c>
    </row>
    <row r="2785" spans="1:14" x14ac:dyDescent="0.3">
      <c r="A2785" t="s">
        <v>137</v>
      </c>
      <c r="B2785" t="s">
        <v>138</v>
      </c>
      <c r="C2785">
        <v>1060</v>
      </c>
      <c r="D2785" s="1">
        <v>7.8326789999999993E-2</v>
      </c>
      <c r="E2785" s="1">
        <v>8.8659219999999994</v>
      </c>
      <c r="F2785">
        <v>4</v>
      </c>
      <c r="G2785" t="s">
        <v>117</v>
      </c>
      <c r="H2785" t="s">
        <v>118</v>
      </c>
      <c r="I2785">
        <v>0</v>
      </c>
      <c r="J2785" t="s">
        <v>119</v>
      </c>
      <c r="K2785" t="s">
        <v>139</v>
      </c>
      <c r="L2785" t="s">
        <v>124</v>
      </c>
      <c r="M2785" t="s">
        <v>122</v>
      </c>
      <c r="N2785" s="2">
        <v>43202</v>
      </c>
    </row>
    <row r="2786" spans="1:14" x14ac:dyDescent="0.3">
      <c r="A2786" t="s">
        <v>137</v>
      </c>
      <c r="B2786" t="s">
        <v>138</v>
      </c>
      <c r="C2786">
        <v>1060</v>
      </c>
      <c r="D2786" s="1">
        <v>7.6882259999999994E-2</v>
      </c>
      <c r="E2786" s="1">
        <v>8.7823589999999996</v>
      </c>
      <c r="F2786">
        <v>5</v>
      </c>
      <c r="G2786" t="s">
        <v>117</v>
      </c>
      <c r="H2786" t="s">
        <v>118</v>
      </c>
      <c r="I2786">
        <v>0</v>
      </c>
      <c r="J2786" t="s">
        <v>119</v>
      </c>
      <c r="K2786" t="s">
        <v>139</v>
      </c>
      <c r="L2786" t="s">
        <v>124</v>
      </c>
      <c r="M2786" t="s">
        <v>122</v>
      </c>
      <c r="N2786" s="2">
        <v>43202</v>
      </c>
    </row>
    <row r="2787" spans="1:14" x14ac:dyDescent="0.3">
      <c r="A2787" t="s">
        <v>137</v>
      </c>
      <c r="B2787" t="s">
        <v>138</v>
      </c>
      <c r="C2787">
        <v>1070</v>
      </c>
      <c r="D2787" s="1">
        <v>8.3377350000000003E-2</v>
      </c>
      <c r="E2787" s="1">
        <v>8.6253030000000006</v>
      </c>
      <c r="F2787">
        <v>1</v>
      </c>
      <c r="G2787" t="s">
        <v>117</v>
      </c>
      <c r="H2787" t="s">
        <v>118</v>
      </c>
      <c r="I2787">
        <v>0</v>
      </c>
      <c r="J2787" t="s">
        <v>119</v>
      </c>
      <c r="K2787" t="s">
        <v>139</v>
      </c>
      <c r="L2787" t="s">
        <v>124</v>
      </c>
      <c r="M2787" t="s">
        <v>122</v>
      </c>
      <c r="N2787" s="2">
        <v>43202</v>
      </c>
    </row>
    <row r="2788" spans="1:14" x14ac:dyDescent="0.3">
      <c r="A2788" t="s">
        <v>137</v>
      </c>
      <c r="B2788" t="s">
        <v>138</v>
      </c>
      <c r="C2788">
        <v>1070</v>
      </c>
      <c r="D2788" s="1">
        <v>8.3185599999999998E-2</v>
      </c>
      <c r="E2788" s="1">
        <v>8.621219</v>
      </c>
      <c r="F2788">
        <v>2</v>
      </c>
      <c r="G2788" t="s">
        <v>117</v>
      </c>
      <c r="H2788" t="s">
        <v>118</v>
      </c>
      <c r="I2788">
        <v>0</v>
      </c>
      <c r="J2788" t="s">
        <v>119</v>
      </c>
      <c r="K2788" t="s">
        <v>139</v>
      </c>
      <c r="L2788" t="s">
        <v>124</v>
      </c>
      <c r="M2788" t="s">
        <v>122</v>
      </c>
      <c r="N2788" s="2">
        <v>43202</v>
      </c>
    </row>
    <row r="2789" spans="1:14" x14ac:dyDescent="0.3">
      <c r="A2789" t="s">
        <v>137</v>
      </c>
      <c r="B2789" t="s">
        <v>138</v>
      </c>
      <c r="C2789">
        <v>1070</v>
      </c>
      <c r="D2789" s="1">
        <v>8.2923430000000006E-2</v>
      </c>
      <c r="E2789" s="1">
        <v>8.5231119999999994</v>
      </c>
      <c r="F2789">
        <v>3</v>
      </c>
      <c r="G2789" t="s">
        <v>117</v>
      </c>
      <c r="H2789" t="s">
        <v>118</v>
      </c>
      <c r="I2789">
        <v>0</v>
      </c>
      <c r="J2789" t="s">
        <v>119</v>
      </c>
      <c r="K2789" t="s">
        <v>139</v>
      </c>
      <c r="L2789" t="s">
        <v>124</v>
      </c>
      <c r="M2789" t="s">
        <v>122</v>
      </c>
      <c r="N2789" s="2">
        <v>43202</v>
      </c>
    </row>
    <row r="2790" spans="1:14" x14ac:dyDescent="0.3">
      <c r="A2790" t="s">
        <v>137</v>
      </c>
      <c r="B2790" t="s">
        <v>138</v>
      </c>
      <c r="C2790">
        <v>1070</v>
      </c>
      <c r="D2790" s="1">
        <v>8.3068699999999995E-2</v>
      </c>
      <c r="E2790" s="1">
        <v>8.5399890000000003</v>
      </c>
      <c r="F2790">
        <v>4</v>
      </c>
      <c r="G2790" t="s">
        <v>117</v>
      </c>
      <c r="H2790" t="s">
        <v>118</v>
      </c>
      <c r="I2790">
        <v>0</v>
      </c>
      <c r="J2790" t="s">
        <v>119</v>
      </c>
      <c r="K2790" t="s">
        <v>139</v>
      </c>
      <c r="L2790" t="s">
        <v>124</v>
      </c>
      <c r="M2790" t="s">
        <v>122</v>
      </c>
      <c r="N2790" s="2">
        <v>43202</v>
      </c>
    </row>
    <row r="2791" spans="1:14" x14ac:dyDescent="0.3">
      <c r="A2791" t="s">
        <v>137</v>
      </c>
      <c r="B2791" t="s">
        <v>138</v>
      </c>
      <c r="C2791">
        <v>1070</v>
      </c>
      <c r="D2791" s="1">
        <v>8.1691239999999998E-2</v>
      </c>
      <c r="E2791" s="1">
        <v>8.4986630000000005</v>
      </c>
      <c r="F2791">
        <v>5</v>
      </c>
      <c r="G2791" t="s">
        <v>117</v>
      </c>
      <c r="H2791" t="s">
        <v>118</v>
      </c>
      <c r="I2791">
        <v>0</v>
      </c>
      <c r="J2791" t="s">
        <v>119</v>
      </c>
      <c r="K2791" t="s">
        <v>139</v>
      </c>
      <c r="L2791" t="s">
        <v>124</v>
      </c>
      <c r="M2791" t="s">
        <v>122</v>
      </c>
      <c r="N2791" s="2">
        <v>43202</v>
      </c>
    </row>
    <row r="2792" spans="1:14" x14ac:dyDescent="0.3">
      <c r="A2792" t="s">
        <v>137</v>
      </c>
      <c r="B2792" t="s">
        <v>138</v>
      </c>
      <c r="C2792">
        <v>1080</v>
      </c>
      <c r="D2792" s="1">
        <v>9.3190690000000007E-2</v>
      </c>
      <c r="E2792" s="1">
        <v>8.2226610000000004</v>
      </c>
      <c r="F2792">
        <v>1</v>
      </c>
      <c r="G2792" t="s">
        <v>117</v>
      </c>
      <c r="H2792" t="s">
        <v>118</v>
      </c>
      <c r="I2792">
        <v>0</v>
      </c>
      <c r="J2792" t="s">
        <v>119</v>
      </c>
      <c r="K2792" t="s">
        <v>139</v>
      </c>
      <c r="L2792" t="s">
        <v>124</v>
      </c>
      <c r="M2792" t="s">
        <v>122</v>
      </c>
      <c r="N2792" s="2">
        <v>43202</v>
      </c>
    </row>
    <row r="2793" spans="1:14" x14ac:dyDescent="0.3">
      <c r="A2793" t="s">
        <v>137</v>
      </c>
      <c r="B2793" t="s">
        <v>138</v>
      </c>
      <c r="C2793">
        <v>1080</v>
      </c>
      <c r="D2793" s="1">
        <v>9.4944710000000002E-2</v>
      </c>
      <c r="E2793" s="1">
        <v>8.3574789999999997</v>
      </c>
      <c r="F2793">
        <v>2</v>
      </c>
      <c r="G2793" t="s">
        <v>117</v>
      </c>
      <c r="H2793" t="s">
        <v>118</v>
      </c>
      <c r="I2793">
        <v>0</v>
      </c>
      <c r="J2793" t="s">
        <v>119</v>
      </c>
      <c r="K2793" t="s">
        <v>139</v>
      </c>
      <c r="L2793" t="s">
        <v>124</v>
      </c>
      <c r="M2793" t="s">
        <v>122</v>
      </c>
      <c r="N2793" s="2">
        <v>43202</v>
      </c>
    </row>
    <row r="2794" spans="1:14" x14ac:dyDescent="0.3">
      <c r="A2794" t="s">
        <v>137</v>
      </c>
      <c r="B2794" t="s">
        <v>138</v>
      </c>
      <c r="C2794">
        <v>1080</v>
      </c>
      <c r="D2794" s="1">
        <v>9.7548430000000005E-2</v>
      </c>
      <c r="E2794" s="1">
        <v>8.4437540000000002</v>
      </c>
      <c r="F2794">
        <v>3</v>
      </c>
      <c r="G2794" t="s">
        <v>117</v>
      </c>
      <c r="H2794" t="s">
        <v>118</v>
      </c>
      <c r="I2794">
        <v>0</v>
      </c>
      <c r="J2794" t="s">
        <v>119</v>
      </c>
      <c r="K2794" t="s">
        <v>139</v>
      </c>
      <c r="L2794" t="s">
        <v>124</v>
      </c>
      <c r="M2794" t="s">
        <v>122</v>
      </c>
      <c r="N2794" s="2">
        <v>43202</v>
      </c>
    </row>
    <row r="2795" spans="1:14" x14ac:dyDescent="0.3">
      <c r="A2795" t="s">
        <v>137</v>
      </c>
      <c r="B2795" t="s">
        <v>138</v>
      </c>
      <c r="C2795">
        <v>1080</v>
      </c>
      <c r="D2795" s="1">
        <v>9.70308E-2</v>
      </c>
      <c r="E2795" s="1">
        <v>8.3870330000000006</v>
      </c>
      <c r="F2795">
        <v>4</v>
      </c>
      <c r="G2795" t="s">
        <v>117</v>
      </c>
      <c r="H2795" t="s">
        <v>118</v>
      </c>
      <c r="I2795">
        <v>0</v>
      </c>
      <c r="J2795" t="s">
        <v>119</v>
      </c>
      <c r="K2795" t="s">
        <v>139</v>
      </c>
      <c r="L2795" t="s">
        <v>124</v>
      </c>
      <c r="M2795" t="s">
        <v>122</v>
      </c>
      <c r="N2795" s="2">
        <v>43202</v>
      </c>
    </row>
    <row r="2796" spans="1:14" x14ac:dyDescent="0.3">
      <c r="A2796" t="s">
        <v>137</v>
      </c>
      <c r="B2796" t="s">
        <v>138</v>
      </c>
      <c r="C2796">
        <v>1080</v>
      </c>
      <c r="D2796" s="1">
        <v>9.7466750000000005E-2</v>
      </c>
      <c r="E2796" s="1">
        <v>8.4359509999999993</v>
      </c>
      <c r="F2796">
        <v>5</v>
      </c>
      <c r="G2796" t="s">
        <v>117</v>
      </c>
      <c r="H2796" t="s">
        <v>118</v>
      </c>
      <c r="I2796">
        <v>0</v>
      </c>
      <c r="J2796" t="s">
        <v>119</v>
      </c>
      <c r="K2796" t="s">
        <v>139</v>
      </c>
      <c r="L2796" t="s">
        <v>124</v>
      </c>
      <c r="M2796" t="s">
        <v>122</v>
      </c>
      <c r="N2796" s="2">
        <v>43202</v>
      </c>
    </row>
    <row r="2797" spans="1:14" x14ac:dyDescent="0.3">
      <c r="A2797" t="s">
        <v>137</v>
      </c>
      <c r="B2797" t="s">
        <v>138</v>
      </c>
      <c r="C2797">
        <v>1090</v>
      </c>
      <c r="D2797" s="1">
        <v>0.1044741</v>
      </c>
      <c r="E2797" s="1">
        <v>8.1554269999999995</v>
      </c>
      <c r="F2797">
        <v>1</v>
      </c>
      <c r="G2797" t="s">
        <v>117</v>
      </c>
      <c r="H2797" t="s">
        <v>118</v>
      </c>
      <c r="I2797">
        <v>0</v>
      </c>
      <c r="J2797" t="s">
        <v>119</v>
      </c>
      <c r="K2797" t="s">
        <v>139</v>
      </c>
      <c r="L2797" t="s">
        <v>124</v>
      </c>
      <c r="M2797" t="s">
        <v>122</v>
      </c>
      <c r="N2797" s="2">
        <v>43202</v>
      </c>
    </row>
    <row r="2798" spans="1:14" x14ac:dyDescent="0.3">
      <c r="A2798" t="s">
        <v>137</v>
      </c>
      <c r="B2798" t="s">
        <v>138</v>
      </c>
      <c r="C2798">
        <v>1090</v>
      </c>
      <c r="D2798" s="1">
        <v>0.10445889999999999</v>
      </c>
      <c r="E2798" s="1">
        <v>8.1318560000000009</v>
      </c>
      <c r="F2798">
        <v>2</v>
      </c>
      <c r="G2798" t="s">
        <v>117</v>
      </c>
      <c r="H2798" t="s">
        <v>118</v>
      </c>
      <c r="I2798">
        <v>0</v>
      </c>
      <c r="J2798" t="s">
        <v>119</v>
      </c>
      <c r="K2798" t="s">
        <v>139</v>
      </c>
      <c r="L2798" t="s">
        <v>124</v>
      </c>
      <c r="M2798" t="s">
        <v>122</v>
      </c>
      <c r="N2798" s="2">
        <v>43202</v>
      </c>
    </row>
    <row r="2799" spans="1:14" x14ac:dyDescent="0.3">
      <c r="A2799" t="s">
        <v>137</v>
      </c>
      <c r="B2799" t="s">
        <v>138</v>
      </c>
      <c r="C2799">
        <v>1090</v>
      </c>
      <c r="D2799" s="1">
        <v>0.10138510000000001</v>
      </c>
      <c r="E2799" s="1">
        <v>7.9919609999999999</v>
      </c>
      <c r="F2799">
        <v>3</v>
      </c>
      <c r="G2799" t="s">
        <v>117</v>
      </c>
      <c r="H2799" t="s">
        <v>118</v>
      </c>
      <c r="I2799">
        <v>0</v>
      </c>
      <c r="J2799" t="s">
        <v>119</v>
      </c>
      <c r="K2799" t="s">
        <v>139</v>
      </c>
      <c r="L2799" t="s">
        <v>124</v>
      </c>
      <c r="M2799" t="s">
        <v>122</v>
      </c>
      <c r="N2799" s="2">
        <v>43202</v>
      </c>
    </row>
    <row r="2800" spans="1:14" x14ac:dyDescent="0.3">
      <c r="A2800" t="s">
        <v>137</v>
      </c>
      <c r="B2800" t="s">
        <v>138</v>
      </c>
      <c r="C2800">
        <v>1090</v>
      </c>
      <c r="D2800" s="1">
        <v>0.107776</v>
      </c>
      <c r="E2800" s="1">
        <v>8.3912320000000005</v>
      </c>
      <c r="F2800">
        <v>4</v>
      </c>
      <c r="G2800" t="s">
        <v>117</v>
      </c>
      <c r="H2800" t="s">
        <v>118</v>
      </c>
      <c r="I2800">
        <v>0</v>
      </c>
      <c r="J2800" t="s">
        <v>119</v>
      </c>
      <c r="K2800" t="s">
        <v>139</v>
      </c>
      <c r="L2800" t="s">
        <v>124</v>
      </c>
      <c r="M2800" t="s">
        <v>122</v>
      </c>
      <c r="N2800" s="2">
        <v>43202</v>
      </c>
    </row>
    <row r="2801" spans="1:14" x14ac:dyDescent="0.3">
      <c r="A2801" t="s">
        <v>137</v>
      </c>
      <c r="B2801" t="s">
        <v>138</v>
      </c>
      <c r="C2801">
        <v>1090</v>
      </c>
      <c r="D2801" s="1">
        <v>0.10217909999999999</v>
      </c>
      <c r="E2801" s="1">
        <v>8.1018380000000008</v>
      </c>
      <c r="F2801">
        <v>5</v>
      </c>
      <c r="G2801" t="s">
        <v>117</v>
      </c>
      <c r="H2801" t="s">
        <v>118</v>
      </c>
      <c r="I2801">
        <v>0</v>
      </c>
      <c r="J2801" t="s">
        <v>119</v>
      </c>
      <c r="K2801" t="s">
        <v>139</v>
      </c>
      <c r="L2801" t="s">
        <v>124</v>
      </c>
      <c r="M2801" t="s">
        <v>122</v>
      </c>
      <c r="N2801" s="2">
        <v>43202</v>
      </c>
    </row>
    <row r="2802" spans="1:14" x14ac:dyDescent="0.3">
      <c r="A2802" t="s">
        <v>137</v>
      </c>
      <c r="B2802" t="s">
        <v>138</v>
      </c>
      <c r="C2802">
        <v>1100</v>
      </c>
      <c r="D2802" s="1">
        <v>9.3235059999999995E-2</v>
      </c>
      <c r="E2802" s="1">
        <v>8.0032840000000007</v>
      </c>
      <c r="F2802">
        <v>1</v>
      </c>
      <c r="G2802" t="s">
        <v>117</v>
      </c>
      <c r="H2802" t="s">
        <v>118</v>
      </c>
      <c r="I2802">
        <v>0</v>
      </c>
      <c r="J2802" t="s">
        <v>119</v>
      </c>
      <c r="K2802" t="s">
        <v>139</v>
      </c>
      <c r="L2802" t="s">
        <v>124</v>
      </c>
      <c r="M2802" t="s">
        <v>122</v>
      </c>
      <c r="N2802" s="2">
        <v>43202</v>
      </c>
    </row>
    <row r="2803" spans="1:14" x14ac:dyDescent="0.3">
      <c r="A2803" t="s">
        <v>137</v>
      </c>
      <c r="B2803" t="s">
        <v>138</v>
      </c>
      <c r="C2803">
        <v>1100</v>
      </c>
      <c r="D2803" s="1">
        <v>9.0578690000000003E-2</v>
      </c>
      <c r="E2803" s="1">
        <v>7.9290139999999996</v>
      </c>
      <c r="F2803">
        <v>2</v>
      </c>
      <c r="G2803" t="s">
        <v>117</v>
      </c>
      <c r="H2803" t="s">
        <v>118</v>
      </c>
      <c r="I2803">
        <v>0</v>
      </c>
      <c r="J2803" t="s">
        <v>119</v>
      </c>
      <c r="K2803" t="s">
        <v>139</v>
      </c>
      <c r="L2803" t="s">
        <v>124</v>
      </c>
      <c r="M2803" t="s">
        <v>122</v>
      </c>
      <c r="N2803" s="2">
        <v>43202</v>
      </c>
    </row>
    <row r="2804" spans="1:14" x14ac:dyDescent="0.3">
      <c r="A2804" t="s">
        <v>137</v>
      </c>
      <c r="B2804" t="s">
        <v>138</v>
      </c>
      <c r="C2804">
        <v>1100</v>
      </c>
      <c r="D2804" s="1">
        <v>9.2464939999999995E-2</v>
      </c>
      <c r="E2804" s="1">
        <v>7.9547990000000004</v>
      </c>
      <c r="F2804">
        <v>3</v>
      </c>
      <c r="G2804" t="s">
        <v>117</v>
      </c>
      <c r="H2804" t="s">
        <v>118</v>
      </c>
      <c r="I2804">
        <v>0</v>
      </c>
      <c r="J2804" t="s">
        <v>119</v>
      </c>
      <c r="K2804" t="s">
        <v>139</v>
      </c>
      <c r="L2804" t="s">
        <v>124</v>
      </c>
      <c r="M2804" t="s">
        <v>122</v>
      </c>
      <c r="N2804" s="2">
        <v>43202</v>
      </c>
    </row>
    <row r="2805" spans="1:14" x14ac:dyDescent="0.3">
      <c r="A2805" t="s">
        <v>137</v>
      </c>
      <c r="B2805" t="s">
        <v>138</v>
      </c>
      <c r="C2805">
        <v>1100</v>
      </c>
      <c r="D2805" s="1">
        <v>9.5068890000000003E-2</v>
      </c>
      <c r="E2805" s="1">
        <v>8.055358</v>
      </c>
      <c r="F2805">
        <v>4</v>
      </c>
      <c r="G2805" t="s">
        <v>117</v>
      </c>
      <c r="H2805" t="s">
        <v>118</v>
      </c>
      <c r="I2805">
        <v>0</v>
      </c>
      <c r="J2805" t="s">
        <v>119</v>
      </c>
      <c r="K2805" t="s">
        <v>139</v>
      </c>
      <c r="L2805" t="s">
        <v>124</v>
      </c>
      <c r="M2805" t="s">
        <v>122</v>
      </c>
      <c r="N2805" s="2">
        <v>43202</v>
      </c>
    </row>
    <row r="2806" spans="1:14" x14ac:dyDescent="0.3">
      <c r="A2806" t="s">
        <v>137</v>
      </c>
      <c r="B2806" t="s">
        <v>138</v>
      </c>
      <c r="C2806">
        <v>1100</v>
      </c>
      <c r="D2806" s="1">
        <v>9.3539360000000002E-2</v>
      </c>
      <c r="E2806" s="1">
        <v>8.055733</v>
      </c>
      <c r="F2806">
        <v>5</v>
      </c>
      <c r="G2806" t="s">
        <v>117</v>
      </c>
      <c r="H2806" t="s">
        <v>118</v>
      </c>
      <c r="I2806">
        <v>0</v>
      </c>
      <c r="J2806" t="s">
        <v>119</v>
      </c>
      <c r="K2806" t="s">
        <v>139</v>
      </c>
      <c r="L2806" t="s">
        <v>124</v>
      </c>
      <c r="M2806" t="s">
        <v>122</v>
      </c>
      <c r="N2806" s="2">
        <v>43202</v>
      </c>
    </row>
    <row r="2807" spans="1:14" x14ac:dyDescent="0.3">
      <c r="A2807" t="s">
        <v>137</v>
      </c>
      <c r="B2807" t="s">
        <v>140</v>
      </c>
      <c r="C2807">
        <v>600</v>
      </c>
      <c r="D2807" s="1">
        <v>3.6657530000000001E-2</v>
      </c>
      <c r="E2807" s="1">
        <v>18.985790000000001</v>
      </c>
      <c r="F2807">
        <v>1</v>
      </c>
      <c r="G2807" t="s">
        <v>117</v>
      </c>
      <c r="H2807" t="s">
        <v>118</v>
      </c>
      <c r="I2807">
        <v>0</v>
      </c>
      <c r="J2807" t="s">
        <v>119</v>
      </c>
      <c r="K2807" t="s">
        <v>139</v>
      </c>
      <c r="L2807" t="s">
        <v>121</v>
      </c>
      <c r="M2807" t="s">
        <v>122</v>
      </c>
      <c r="N2807" s="2">
        <v>43202</v>
      </c>
    </row>
    <row r="2808" spans="1:14" x14ac:dyDescent="0.3">
      <c r="A2808" t="s">
        <v>137</v>
      </c>
      <c r="B2808" t="s">
        <v>140</v>
      </c>
      <c r="C2808">
        <v>600</v>
      </c>
      <c r="D2808" s="1">
        <v>3.7384540000000001E-2</v>
      </c>
      <c r="E2808" s="1">
        <v>19.150269999999999</v>
      </c>
      <c r="F2808">
        <v>2</v>
      </c>
      <c r="G2808" t="s">
        <v>117</v>
      </c>
      <c r="H2808" t="s">
        <v>118</v>
      </c>
      <c r="I2808">
        <v>0</v>
      </c>
      <c r="J2808" t="s">
        <v>119</v>
      </c>
      <c r="K2808" t="s">
        <v>139</v>
      </c>
      <c r="L2808" t="s">
        <v>121</v>
      </c>
      <c r="M2808" t="s">
        <v>122</v>
      </c>
      <c r="N2808" s="2">
        <v>43202</v>
      </c>
    </row>
    <row r="2809" spans="1:14" x14ac:dyDescent="0.3">
      <c r="A2809" t="s">
        <v>137</v>
      </c>
      <c r="B2809" t="s">
        <v>140</v>
      </c>
      <c r="C2809">
        <v>600</v>
      </c>
      <c r="D2809" s="1">
        <v>3.5732689999999998E-2</v>
      </c>
      <c r="E2809" s="1">
        <v>18.796009999999999</v>
      </c>
      <c r="F2809">
        <v>3</v>
      </c>
      <c r="G2809" t="s">
        <v>117</v>
      </c>
      <c r="H2809" t="s">
        <v>118</v>
      </c>
      <c r="I2809">
        <v>0</v>
      </c>
      <c r="J2809" t="s">
        <v>119</v>
      </c>
      <c r="K2809" t="s">
        <v>139</v>
      </c>
      <c r="L2809" t="s">
        <v>121</v>
      </c>
      <c r="M2809" t="s">
        <v>122</v>
      </c>
      <c r="N2809" s="2">
        <v>43202</v>
      </c>
    </row>
    <row r="2810" spans="1:14" x14ac:dyDescent="0.3">
      <c r="A2810" t="s">
        <v>137</v>
      </c>
      <c r="B2810" t="s">
        <v>140</v>
      </c>
      <c r="C2810">
        <v>600</v>
      </c>
      <c r="D2810" s="1">
        <v>3.8191219999999998E-2</v>
      </c>
      <c r="E2810" s="1">
        <v>19.17643</v>
      </c>
      <c r="F2810">
        <v>4</v>
      </c>
      <c r="G2810" t="s">
        <v>117</v>
      </c>
      <c r="H2810" t="s">
        <v>118</v>
      </c>
      <c r="I2810">
        <v>0</v>
      </c>
      <c r="J2810" t="s">
        <v>119</v>
      </c>
      <c r="K2810" t="s">
        <v>139</v>
      </c>
      <c r="L2810" t="s">
        <v>121</v>
      </c>
      <c r="M2810" t="s">
        <v>122</v>
      </c>
      <c r="N2810" s="2">
        <v>43202</v>
      </c>
    </row>
    <row r="2811" spans="1:14" x14ac:dyDescent="0.3">
      <c r="A2811" t="s">
        <v>137</v>
      </c>
      <c r="B2811" t="s">
        <v>140</v>
      </c>
      <c r="C2811">
        <v>600</v>
      </c>
      <c r="D2811" s="1">
        <v>3.7029619999999999E-2</v>
      </c>
      <c r="E2811" s="1">
        <v>19.118569999999998</v>
      </c>
      <c r="F2811">
        <v>5</v>
      </c>
      <c r="G2811" t="s">
        <v>117</v>
      </c>
      <c r="H2811" t="s">
        <v>118</v>
      </c>
      <c r="I2811">
        <v>0</v>
      </c>
      <c r="J2811" t="s">
        <v>119</v>
      </c>
      <c r="K2811" t="s">
        <v>139</v>
      </c>
      <c r="L2811" t="s">
        <v>121</v>
      </c>
      <c r="M2811" t="s">
        <v>122</v>
      </c>
      <c r="N2811" s="2">
        <v>43202</v>
      </c>
    </row>
    <row r="2812" spans="1:14" x14ac:dyDescent="0.3">
      <c r="A2812" t="s">
        <v>137</v>
      </c>
      <c r="B2812" t="s">
        <v>140</v>
      </c>
      <c r="C2812">
        <v>610</v>
      </c>
      <c r="D2812" s="1">
        <v>3.9458319999999998E-2</v>
      </c>
      <c r="E2812" s="1">
        <v>19.093160000000001</v>
      </c>
      <c r="F2812">
        <v>1</v>
      </c>
      <c r="G2812" t="s">
        <v>117</v>
      </c>
      <c r="H2812" t="s">
        <v>118</v>
      </c>
      <c r="I2812">
        <v>0</v>
      </c>
      <c r="J2812" t="s">
        <v>119</v>
      </c>
      <c r="K2812" t="s">
        <v>139</v>
      </c>
      <c r="L2812" t="s">
        <v>121</v>
      </c>
      <c r="M2812" t="s">
        <v>122</v>
      </c>
      <c r="N2812" s="2">
        <v>43202</v>
      </c>
    </row>
    <row r="2813" spans="1:14" x14ac:dyDescent="0.3">
      <c r="A2813" t="s">
        <v>137</v>
      </c>
      <c r="B2813" t="s">
        <v>140</v>
      </c>
      <c r="C2813">
        <v>610</v>
      </c>
      <c r="D2813" s="1">
        <v>3.7226620000000002E-2</v>
      </c>
      <c r="E2813" s="1">
        <v>18.739059999999998</v>
      </c>
      <c r="F2813">
        <v>2</v>
      </c>
      <c r="G2813" t="s">
        <v>117</v>
      </c>
      <c r="H2813" t="s">
        <v>118</v>
      </c>
      <c r="I2813">
        <v>0</v>
      </c>
      <c r="J2813" t="s">
        <v>119</v>
      </c>
      <c r="K2813" t="s">
        <v>139</v>
      </c>
      <c r="L2813" t="s">
        <v>121</v>
      </c>
      <c r="M2813" t="s">
        <v>122</v>
      </c>
      <c r="N2813" s="2">
        <v>43202</v>
      </c>
    </row>
    <row r="2814" spans="1:14" x14ac:dyDescent="0.3">
      <c r="A2814" t="s">
        <v>137</v>
      </c>
      <c r="B2814" t="s">
        <v>140</v>
      </c>
      <c r="C2814">
        <v>610</v>
      </c>
      <c r="D2814" s="1">
        <v>3.8914190000000001E-2</v>
      </c>
      <c r="E2814" s="1">
        <v>19.089179999999999</v>
      </c>
      <c r="F2814">
        <v>3</v>
      </c>
      <c r="G2814" t="s">
        <v>117</v>
      </c>
      <c r="H2814" t="s">
        <v>118</v>
      </c>
      <c r="I2814">
        <v>0</v>
      </c>
      <c r="J2814" t="s">
        <v>119</v>
      </c>
      <c r="K2814" t="s">
        <v>139</v>
      </c>
      <c r="L2814" t="s">
        <v>121</v>
      </c>
      <c r="M2814" t="s">
        <v>122</v>
      </c>
      <c r="N2814" s="2">
        <v>43202</v>
      </c>
    </row>
    <row r="2815" spans="1:14" x14ac:dyDescent="0.3">
      <c r="A2815" t="s">
        <v>137</v>
      </c>
      <c r="B2815" t="s">
        <v>140</v>
      </c>
      <c r="C2815">
        <v>610</v>
      </c>
      <c r="D2815" s="1">
        <v>3.722785E-2</v>
      </c>
      <c r="E2815" s="1">
        <v>18.663720000000001</v>
      </c>
      <c r="F2815">
        <v>4</v>
      </c>
      <c r="G2815" t="s">
        <v>117</v>
      </c>
      <c r="H2815" t="s">
        <v>118</v>
      </c>
      <c r="I2815">
        <v>0</v>
      </c>
      <c r="J2815" t="s">
        <v>119</v>
      </c>
      <c r="K2815" t="s">
        <v>139</v>
      </c>
      <c r="L2815" t="s">
        <v>121</v>
      </c>
      <c r="M2815" t="s">
        <v>122</v>
      </c>
      <c r="N2815" s="2">
        <v>43202</v>
      </c>
    </row>
    <row r="2816" spans="1:14" x14ac:dyDescent="0.3">
      <c r="A2816" t="s">
        <v>137</v>
      </c>
      <c r="B2816" t="s">
        <v>140</v>
      </c>
      <c r="C2816">
        <v>610</v>
      </c>
      <c r="D2816" s="1">
        <v>3.7682939999999998E-2</v>
      </c>
      <c r="E2816" s="1">
        <v>18.894490000000001</v>
      </c>
      <c r="F2816">
        <v>5</v>
      </c>
      <c r="G2816" t="s">
        <v>117</v>
      </c>
      <c r="H2816" t="s">
        <v>118</v>
      </c>
      <c r="I2816">
        <v>0</v>
      </c>
      <c r="J2816" t="s">
        <v>119</v>
      </c>
      <c r="K2816" t="s">
        <v>139</v>
      </c>
      <c r="L2816" t="s">
        <v>121</v>
      </c>
      <c r="M2816" t="s">
        <v>122</v>
      </c>
      <c r="N2816" s="2">
        <v>43202</v>
      </c>
    </row>
    <row r="2817" spans="1:14" x14ac:dyDescent="0.3">
      <c r="A2817" t="s">
        <v>137</v>
      </c>
      <c r="B2817" t="s">
        <v>140</v>
      </c>
      <c r="C2817">
        <v>620</v>
      </c>
      <c r="D2817" s="1">
        <v>3.8783270000000002E-2</v>
      </c>
      <c r="E2817" s="1">
        <v>18.7437</v>
      </c>
      <c r="F2817">
        <v>1</v>
      </c>
      <c r="G2817" t="s">
        <v>117</v>
      </c>
      <c r="H2817" t="s">
        <v>118</v>
      </c>
      <c r="I2817">
        <v>0</v>
      </c>
      <c r="J2817" t="s">
        <v>119</v>
      </c>
      <c r="K2817" t="s">
        <v>139</v>
      </c>
      <c r="L2817" t="s">
        <v>121</v>
      </c>
      <c r="M2817" t="s">
        <v>122</v>
      </c>
      <c r="N2817" s="2">
        <v>43202</v>
      </c>
    </row>
    <row r="2818" spans="1:14" x14ac:dyDescent="0.3">
      <c r="A2818" t="s">
        <v>137</v>
      </c>
      <c r="B2818" t="s">
        <v>140</v>
      </c>
      <c r="C2818">
        <v>620</v>
      </c>
      <c r="D2818" s="1">
        <v>3.7747299999999998E-2</v>
      </c>
      <c r="E2818" s="1">
        <v>18.575810000000001</v>
      </c>
      <c r="F2818">
        <v>2</v>
      </c>
      <c r="G2818" t="s">
        <v>117</v>
      </c>
      <c r="H2818" t="s">
        <v>118</v>
      </c>
      <c r="I2818">
        <v>0</v>
      </c>
      <c r="J2818" t="s">
        <v>119</v>
      </c>
      <c r="K2818" t="s">
        <v>139</v>
      </c>
      <c r="L2818" t="s">
        <v>121</v>
      </c>
      <c r="M2818" t="s">
        <v>122</v>
      </c>
      <c r="N2818" s="2">
        <v>43202</v>
      </c>
    </row>
    <row r="2819" spans="1:14" x14ac:dyDescent="0.3">
      <c r="A2819" t="s">
        <v>137</v>
      </c>
      <c r="B2819" t="s">
        <v>140</v>
      </c>
      <c r="C2819">
        <v>620</v>
      </c>
      <c r="D2819" s="1">
        <v>3.904999E-2</v>
      </c>
      <c r="E2819" s="1">
        <v>18.831340000000001</v>
      </c>
      <c r="F2819">
        <v>3</v>
      </c>
      <c r="G2819" t="s">
        <v>117</v>
      </c>
      <c r="H2819" t="s">
        <v>118</v>
      </c>
      <c r="I2819">
        <v>0</v>
      </c>
      <c r="J2819" t="s">
        <v>119</v>
      </c>
      <c r="K2819" t="s">
        <v>139</v>
      </c>
      <c r="L2819" t="s">
        <v>121</v>
      </c>
      <c r="M2819" t="s">
        <v>122</v>
      </c>
      <c r="N2819" s="2">
        <v>43202</v>
      </c>
    </row>
    <row r="2820" spans="1:14" x14ac:dyDescent="0.3">
      <c r="A2820" t="s">
        <v>137</v>
      </c>
      <c r="B2820" t="s">
        <v>140</v>
      </c>
      <c r="C2820">
        <v>620</v>
      </c>
      <c r="D2820" s="1">
        <v>3.7649719999999998E-2</v>
      </c>
      <c r="E2820" s="1">
        <v>18.462710000000001</v>
      </c>
      <c r="F2820">
        <v>4</v>
      </c>
      <c r="G2820" t="s">
        <v>117</v>
      </c>
      <c r="H2820" t="s">
        <v>118</v>
      </c>
      <c r="I2820">
        <v>0</v>
      </c>
      <c r="J2820" t="s">
        <v>119</v>
      </c>
      <c r="K2820" t="s">
        <v>139</v>
      </c>
      <c r="L2820" t="s">
        <v>121</v>
      </c>
      <c r="M2820" t="s">
        <v>122</v>
      </c>
      <c r="N2820" s="2">
        <v>43202</v>
      </c>
    </row>
    <row r="2821" spans="1:14" x14ac:dyDescent="0.3">
      <c r="A2821" t="s">
        <v>137</v>
      </c>
      <c r="B2821" t="s">
        <v>140</v>
      </c>
      <c r="C2821">
        <v>620</v>
      </c>
      <c r="D2821" s="1">
        <v>3.808595E-2</v>
      </c>
      <c r="E2821" s="1">
        <v>18.581060000000001</v>
      </c>
      <c r="F2821">
        <v>5</v>
      </c>
      <c r="G2821" t="s">
        <v>117</v>
      </c>
      <c r="H2821" t="s">
        <v>118</v>
      </c>
      <c r="I2821">
        <v>0</v>
      </c>
      <c r="J2821" t="s">
        <v>119</v>
      </c>
      <c r="K2821" t="s">
        <v>139</v>
      </c>
      <c r="L2821" t="s">
        <v>121</v>
      </c>
      <c r="M2821" t="s">
        <v>122</v>
      </c>
      <c r="N2821" s="2">
        <v>43202</v>
      </c>
    </row>
    <row r="2822" spans="1:14" x14ac:dyDescent="0.3">
      <c r="A2822" t="s">
        <v>137</v>
      </c>
      <c r="B2822" t="s">
        <v>140</v>
      </c>
      <c r="C2822">
        <v>630</v>
      </c>
      <c r="D2822" s="1">
        <v>4.1312740000000001E-2</v>
      </c>
      <c r="E2822" s="1">
        <v>18.702500000000001</v>
      </c>
      <c r="F2822">
        <v>1</v>
      </c>
      <c r="G2822" t="s">
        <v>117</v>
      </c>
      <c r="H2822" t="s">
        <v>118</v>
      </c>
      <c r="I2822">
        <v>0</v>
      </c>
      <c r="J2822" t="s">
        <v>119</v>
      </c>
      <c r="K2822" t="s">
        <v>139</v>
      </c>
      <c r="L2822" t="s">
        <v>121</v>
      </c>
      <c r="M2822" t="s">
        <v>122</v>
      </c>
      <c r="N2822" s="2">
        <v>43202</v>
      </c>
    </row>
    <row r="2823" spans="1:14" x14ac:dyDescent="0.3">
      <c r="A2823" t="s">
        <v>137</v>
      </c>
      <c r="B2823" t="s">
        <v>140</v>
      </c>
      <c r="C2823">
        <v>630</v>
      </c>
      <c r="D2823" s="1">
        <v>3.8658100000000001E-2</v>
      </c>
      <c r="E2823" s="1">
        <v>18.243300000000001</v>
      </c>
      <c r="F2823">
        <v>2</v>
      </c>
      <c r="G2823" t="s">
        <v>117</v>
      </c>
      <c r="H2823" t="s">
        <v>118</v>
      </c>
      <c r="I2823">
        <v>0</v>
      </c>
      <c r="J2823" t="s">
        <v>119</v>
      </c>
      <c r="K2823" t="s">
        <v>139</v>
      </c>
      <c r="L2823" t="s">
        <v>121</v>
      </c>
      <c r="M2823" t="s">
        <v>122</v>
      </c>
      <c r="N2823" s="2">
        <v>43202</v>
      </c>
    </row>
    <row r="2824" spans="1:14" x14ac:dyDescent="0.3">
      <c r="A2824" t="s">
        <v>137</v>
      </c>
      <c r="B2824" t="s">
        <v>140</v>
      </c>
      <c r="C2824">
        <v>630</v>
      </c>
      <c r="D2824" s="1">
        <v>3.8223220000000002E-2</v>
      </c>
      <c r="E2824" s="1">
        <v>18.222529999999999</v>
      </c>
      <c r="F2824">
        <v>3</v>
      </c>
      <c r="G2824" t="s">
        <v>117</v>
      </c>
      <c r="H2824" t="s">
        <v>118</v>
      </c>
      <c r="I2824">
        <v>0</v>
      </c>
      <c r="J2824" t="s">
        <v>119</v>
      </c>
      <c r="K2824" t="s">
        <v>139</v>
      </c>
      <c r="L2824" t="s">
        <v>121</v>
      </c>
      <c r="M2824" t="s">
        <v>122</v>
      </c>
      <c r="N2824" s="2">
        <v>43202</v>
      </c>
    </row>
    <row r="2825" spans="1:14" x14ac:dyDescent="0.3">
      <c r="A2825" t="s">
        <v>137</v>
      </c>
      <c r="B2825" t="s">
        <v>140</v>
      </c>
      <c r="C2825">
        <v>630</v>
      </c>
      <c r="D2825" s="1">
        <v>3.9534939999999998E-2</v>
      </c>
      <c r="E2825" s="1">
        <v>18.450199999999999</v>
      </c>
      <c r="F2825">
        <v>4</v>
      </c>
      <c r="G2825" t="s">
        <v>117</v>
      </c>
      <c r="H2825" t="s">
        <v>118</v>
      </c>
      <c r="I2825">
        <v>0</v>
      </c>
      <c r="J2825" t="s">
        <v>119</v>
      </c>
      <c r="K2825" t="s">
        <v>139</v>
      </c>
      <c r="L2825" t="s">
        <v>121</v>
      </c>
      <c r="M2825" t="s">
        <v>122</v>
      </c>
      <c r="N2825" s="2">
        <v>43202</v>
      </c>
    </row>
    <row r="2826" spans="1:14" x14ac:dyDescent="0.3">
      <c r="A2826" t="s">
        <v>137</v>
      </c>
      <c r="B2826" t="s">
        <v>140</v>
      </c>
      <c r="C2826">
        <v>630</v>
      </c>
      <c r="D2826" s="1">
        <v>3.8793630000000003E-2</v>
      </c>
      <c r="E2826" s="1">
        <v>18.289280000000002</v>
      </c>
      <c r="F2826">
        <v>5</v>
      </c>
      <c r="G2826" t="s">
        <v>117</v>
      </c>
      <c r="H2826" t="s">
        <v>118</v>
      </c>
      <c r="I2826">
        <v>0</v>
      </c>
      <c r="J2826" t="s">
        <v>119</v>
      </c>
      <c r="K2826" t="s">
        <v>139</v>
      </c>
      <c r="L2826" t="s">
        <v>121</v>
      </c>
      <c r="M2826" t="s">
        <v>122</v>
      </c>
      <c r="N2826" s="2">
        <v>43202</v>
      </c>
    </row>
    <row r="2827" spans="1:14" x14ac:dyDescent="0.3">
      <c r="A2827" t="s">
        <v>137</v>
      </c>
      <c r="B2827" t="s">
        <v>140</v>
      </c>
      <c r="C2827">
        <v>640</v>
      </c>
      <c r="D2827" s="1">
        <v>3.6902299999999999E-2</v>
      </c>
      <c r="E2827" s="1">
        <v>17.882200000000001</v>
      </c>
      <c r="F2827">
        <v>1</v>
      </c>
      <c r="G2827" t="s">
        <v>117</v>
      </c>
      <c r="H2827" t="s">
        <v>118</v>
      </c>
      <c r="I2827">
        <v>0</v>
      </c>
      <c r="J2827" t="s">
        <v>119</v>
      </c>
      <c r="K2827" t="s">
        <v>139</v>
      </c>
      <c r="L2827" t="s">
        <v>121</v>
      </c>
      <c r="M2827" t="s">
        <v>122</v>
      </c>
      <c r="N2827" s="2">
        <v>43202</v>
      </c>
    </row>
    <row r="2828" spans="1:14" x14ac:dyDescent="0.3">
      <c r="A2828" t="s">
        <v>137</v>
      </c>
      <c r="B2828" t="s">
        <v>140</v>
      </c>
      <c r="C2828">
        <v>640</v>
      </c>
      <c r="D2828" s="1">
        <v>3.7805730000000003E-2</v>
      </c>
      <c r="E2828" s="1">
        <v>17.995349999999998</v>
      </c>
      <c r="F2828">
        <v>2</v>
      </c>
      <c r="G2828" t="s">
        <v>117</v>
      </c>
      <c r="H2828" t="s">
        <v>118</v>
      </c>
      <c r="I2828">
        <v>0</v>
      </c>
      <c r="J2828" t="s">
        <v>119</v>
      </c>
      <c r="K2828" t="s">
        <v>139</v>
      </c>
      <c r="L2828" t="s">
        <v>121</v>
      </c>
      <c r="M2828" t="s">
        <v>122</v>
      </c>
      <c r="N2828" s="2">
        <v>43202</v>
      </c>
    </row>
    <row r="2829" spans="1:14" x14ac:dyDescent="0.3">
      <c r="A2829" t="s">
        <v>137</v>
      </c>
      <c r="B2829" t="s">
        <v>140</v>
      </c>
      <c r="C2829">
        <v>640</v>
      </c>
      <c r="D2829" s="1">
        <v>3.7536819999999999E-2</v>
      </c>
      <c r="E2829" s="1">
        <v>17.963229999999999</v>
      </c>
      <c r="F2829">
        <v>3</v>
      </c>
      <c r="G2829" t="s">
        <v>117</v>
      </c>
      <c r="H2829" t="s">
        <v>118</v>
      </c>
      <c r="I2829">
        <v>0</v>
      </c>
      <c r="J2829" t="s">
        <v>119</v>
      </c>
      <c r="K2829" t="s">
        <v>139</v>
      </c>
      <c r="L2829" t="s">
        <v>121</v>
      </c>
      <c r="M2829" t="s">
        <v>122</v>
      </c>
      <c r="N2829" s="2">
        <v>43202</v>
      </c>
    </row>
    <row r="2830" spans="1:14" x14ac:dyDescent="0.3">
      <c r="A2830" t="s">
        <v>137</v>
      </c>
      <c r="B2830" t="s">
        <v>140</v>
      </c>
      <c r="C2830">
        <v>640</v>
      </c>
      <c r="D2830" s="1">
        <v>3.7987060000000003E-2</v>
      </c>
      <c r="E2830" s="1">
        <v>18.083829999999999</v>
      </c>
      <c r="F2830">
        <v>4</v>
      </c>
      <c r="G2830" t="s">
        <v>117</v>
      </c>
      <c r="H2830" t="s">
        <v>118</v>
      </c>
      <c r="I2830">
        <v>0</v>
      </c>
      <c r="J2830" t="s">
        <v>119</v>
      </c>
      <c r="K2830" t="s">
        <v>139</v>
      </c>
      <c r="L2830" t="s">
        <v>121</v>
      </c>
      <c r="M2830" t="s">
        <v>122</v>
      </c>
      <c r="N2830" s="2">
        <v>43202</v>
      </c>
    </row>
    <row r="2831" spans="1:14" x14ac:dyDescent="0.3">
      <c r="A2831" t="s">
        <v>137</v>
      </c>
      <c r="B2831" t="s">
        <v>140</v>
      </c>
      <c r="C2831">
        <v>640</v>
      </c>
      <c r="D2831" s="1">
        <v>3.8633319999999999E-2</v>
      </c>
      <c r="E2831" s="1">
        <v>18.25149</v>
      </c>
      <c r="F2831">
        <v>5</v>
      </c>
      <c r="G2831" t="s">
        <v>117</v>
      </c>
      <c r="H2831" t="s">
        <v>118</v>
      </c>
      <c r="I2831">
        <v>0</v>
      </c>
      <c r="J2831" t="s">
        <v>119</v>
      </c>
      <c r="K2831" t="s">
        <v>139</v>
      </c>
      <c r="L2831" t="s">
        <v>121</v>
      </c>
      <c r="M2831" t="s">
        <v>122</v>
      </c>
      <c r="N2831" s="2">
        <v>43202</v>
      </c>
    </row>
    <row r="2832" spans="1:14" x14ac:dyDescent="0.3">
      <c r="A2832" t="s">
        <v>137</v>
      </c>
      <c r="B2832" t="s">
        <v>140</v>
      </c>
      <c r="C2832">
        <v>650</v>
      </c>
      <c r="D2832" s="1">
        <v>3.7600160000000001E-2</v>
      </c>
      <c r="E2832" s="1">
        <v>17.891220000000001</v>
      </c>
      <c r="F2832">
        <v>1</v>
      </c>
      <c r="G2832" t="s">
        <v>117</v>
      </c>
      <c r="H2832" t="s">
        <v>118</v>
      </c>
      <c r="I2832">
        <v>0</v>
      </c>
      <c r="J2832" t="s">
        <v>119</v>
      </c>
      <c r="K2832" t="s">
        <v>139</v>
      </c>
      <c r="L2832" t="s">
        <v>121</v>
      </c>
      <c r="M2832" t="s">
        <v>122</v>
      </c>
      <c r="N2832" s="2">
        <v>43202</v>
      </c>
    </row>
    <row r="2833" spans="1:14" x14ac:dyDescent="0.3">
      <c r="A2833" t="s">
        <v>137</v>
      </c>
      <c r="B2833" t="s">
        <v>140</v>
      </c>
      <c r="C2833">
        <v>650</v>
      </c>
      <c r="D2833" s="1">
        <v>3.6752189999999997E-2</v>
      </c>
      <c r="E2833" s="1">
        <v>17.704090000000001</v>
      </c>
      <c r="F2833">
        <v>2</v>
      </c>
      <c r="G2833" t="s">
        <v>117</v>
      </c>
      <c r="H2833" t="s">
        <v>118</v>
      </c>
      <c r="I2833">
        <v>0</v>
      </c>
      <c r="J2833" t="s">
        <v>119</v>
      </c>
      <c r="K2833" t="s">
        <v>139</v>
      </c>
      <c r="L2833" t="s">
        <v>121</v>
      </c>
      <c r="M2833" t="s">
        <v>122</v>
      </c>
      <c r="N2833" s="2">
        <v>43202</v>
      </c>
    </row>
    <row r="2834" spans="1:14" x14ac:dyDescent="0.3">
      <c r="A2834" t="s">
        <v>137</v>
      </c>
      <c r="B2834" t="s">
        <v>140</v>
      </c>
      <c r="C2834">
        <v>650</v>
      </c>
      <c r="D2834" s="1">
        <v>3.7591550000000001E-2</v>
      </c>
      <c r="E2834" s="1">
        <v>17.803239999999999</v>
      </c>
      <c r="F2834">
        <v>3</v>
      </c>
      <c r="G2834" t="s">
        <v>117</v>
      </c>
      <c r="H2834" t="s">
        <v>118</v>
      </c>
      <c r="I2834">
        <v>0</v>
      </c>
      <c r="J2834" t="s">
        <v>119</v>
      </c>
      <c r="K2834" t="s">
        <v>139</v>
      </c>
      <c r="L2834" t="s">
        <v>121</v>
      </c>
      <c r="M2834" t="s">
        <v>122</v>
      </c>
      <c r="N2834" s="2">
        <v>43202</v>
      </c>
    </row>
    <row r="2835" spans="1:14" x14ac:dyDescent="0.3">
      <c r="A2835" t="s">
        <v>137</v>
      </c>
      <c r="B2835" t="s">
        <v>140</v>
      </c>
      <c r="C2835">
        <v>650</v>
      </c>
      <c r="D2835" s="1">
        <v>3.8227490000000003E-2</v>
      </c>
      <c r="E2835" s="1">
        <v>17.897179999999999</v>
      </c>
      <c r="F2835">
        <v>4</v>
      </c>
      <c r="G2835" t="s">
        <v>117</v>
      </c>
      <c r="H2835" t="s">
        <v>118</v>
      </c>
      <c r="I2835">
        <v>0</v>
      </c>
      <c r="J2835" t="s">
        <v>119</v>
      </c>
      <c r="K2835" t="s">
        <v>139</v>
      </c>
      <c r="L2835" t="s">
        <v>121</v>
      </c>
      <c r="M2835" t="s">
        <v>122</v>
      </c>
      <c r="N2835" s="2">
        <v>43202</v>
      </c>
    </row>
    <row r="2836" spans="1:14" x14ac:dyDescent="0.3">
      <c r="A2836" t="s">
        <v>137</v>
      </c>
      <c r="B2836" t="s">
        <v>140</v>
      </c>
      <c r="C2836">
        <v>650</v>
      </c>
      <c r="D2836" s="1">
        <v>3.5202270000000001E-2</v>
      </c>
      <c r="E2836" s="1">
        <v>17.488710000000001</v>
      </c>
      <c r="F2836">
        <v>5</v>
      </c>
      <c r="G2836" t="s">
        <v>117</v>
      </c>
      <c r="H2836" t="s">
        <v>118</v>
      </c>
      <c r="I2836">
        <v>0</v>
      </c>
      <c r="J2836" t="s">
        <v>119</v>
      </c>
      <c r="K2836" t="s">
        <v>139</v>
      </c>
      <c r="L2836" t="s">
        <v>121</v>
      </c>
      <c r="M2836" t="s">
        <v>122</v>
      </c>
      <c r="N2836" s="2">
        <v>43202</v>
      </c>
    </row>
    <row r="2837" spans="1:14" x14ac:dyDescent="0.3">
      <c r="A2837" t="s">
        <v>137</v>
      </c>
      <c r="B2837" t="s">
        <v>140</v>
      </c>
      <c r="C2837">
        <v>660</v>
      </c>
      <c r="D2837" s="1">
        <v>3.652296E-2</v>
      </c>
      <c r="E2837" s="1">
        <v>17.381989999999998</v>
      </c>
      <c r="F2837">
        <v>1</v>
      </c>
      <c r="G2837" t="s">
        <v>117</v>
      </c>
      <c r="H2837" t="s">
        <v>118</v>
      </c>
      <c r="I2837">
        <v>0</v>
      </c>
      <c r="J2837" t="s">
        <v>119</v>
      </c>
      <c r="K2837" t="s">
        <v>139</v>
      </c>
      <c r="L2837" t="s">
        <v>121</v>
      </c>
      <c r="M2837" t="s">
        <v>122</v>
      </c>
      <c r="N2837" s="2">
        <v>43202</v>
      </c>
    </row>
    <row r="2838" spans="1:14" x14ac:dyDescent="0.3">
      <c r="A2838" t="s">
        <v>137</v>
      </c>
      <c r="B2838" t="s">
        <v>140</v>
      </c>
      <c r="C2838">
        <v>660</v>
      </c>
      <c r="D2838" s="1">
        <v>3.7857040000000002E-2</v>
      </c>
      <c r="E2838" s="1">
        <v>17.615950000000002</v>
      </c>
      <c r="F2838">
        <v>2</v>
      </c>
      <c r="G2838" t="s">
        <v>117</v>
      </c>
      <c r="H2838" t="s">
        <v>118</v>
      </c>
      <c r="I2838">
        <v>0</v>
      </c>
      <c r="J2838" t="s">
        <v>119</v>
      </c>
      <c r="K2838" t="s">
        <v>139</v>
      </c>
      <c r="L2838" t="s">
        <v>121</v>
      </c>
      <c r="M2838" t="s">
        <v>122</v>
      </c>
      <c r="N2838" s="2">
        <v>43202</v>
      </c>
    </row>
    <row r="2839" spans="1:14" x14ac:dyDescent="0.3">
      <c r="A2839" t="s">
        <v>137</v>
      </c>
      <c r="B2839" t="s">
        <v>140</v>
      </c>
      <c r="C2839">
        <v>660</v>
      </c>
      <c r="D2839" s="1">
        <v>3.6878689999999999E-2</v>
      </c>
      <c r="E2839" s="1">
        <v>17.47775</v>
      </c>
      <c r="F2839">
        <v>3</v>
      </c>
      <c r="G2839" t="s">
        <v>117</v>
      </c>
      <c r="H2839" t="s">
        <v>118</v>
      </c>
      <c r="I2839">
        <v>0</v>
      </c>
      <c r="J2839" t="s">
        <v>119</v>
      </c>
      <c r="K2839" t="s">
        <v>139</v>
      </c>
      <c r="L2839" t="s">
        <v>121</v>
      </c>
      <c r="M2839" t="s">
        <v>122</v>
      </c>
      <c r="N2839" s="2">
        <v>43202</v>
      </c>
    </row>
    <row r="2840" spans="1:14" x14ac:dyDescent="0.3">
      <c r="A2840" t="s">
        <v>137</v>
      </c>
      <c r="B2840" t="s">
        <v>140</v>
      </c>
      <c r="C2840">
        <v>660</v>
      </c>
      <c r="D2840" s="1">
        <v>3.675436E-2</v>
      </c>
      <c r="E2840" s="1">
        <v>17.361999999999998</v>
      </c>
      <c r="F2840">
        <v>4</v>
      </c>
      <c r="G2840" t="s">
        <v>117</v>
      </c>
      <c r="H2840" t="s">
        <v>118</v>
      </c>
      <c r="I2840">
        <v>0</v>
      </c>
      <c r="J2840" t="s">
        <v>119</v>
      </c>
      <c r="K2840" t="s">
        <v>139</v>
      </c>
      <c r="L2840" t="s">
        <v>121</v>
      </c>
      <c r="M2840" t="s">
        <v>122</v>
      </c>
      <c r="N2840" s="2">
        <v>43202</v>
      </c>
    </row>
    <row r="2841" spans="1:14" x14ac:dyDescent="0.3">
      <c r="A2841" t="s">
        <v>137</v>
      </c>
      <c r="B2841" t="s">
        <v>140</v>
      </c>
      <c r="C2841">
        <v>660</v>
      </c>
      <c r="D2841" s="1">
        <v>3.9400339999999999E-2</v>
      </c>
      <c r="E2841" s="1">
        <v>17.83051</v>
      </c>
      <c r="F2841">
        <v>5</v>
      </c>
      <c r="G2841" t="s">
        <v>117</v>
      </c>
      <c r="H2841" t="s">
        <v>118</v>
      </c>
      <c r="I2841">
        <v>0</v>
      </c>
      <c r="J2841" t="s">
        <v>119</v>
      </c>
      <c r="K2841" t="s">
        <v>139</v>
      </c>
      <c r="L2841" t="s">
        <v>121</v>
      </c>
      <c r="M2841" t="s">
        <v>122</v>
      </c>
      <c r="N2841" s="2">
        <v>43202</v>
      </c>
    </row>
    <row r="2842" spans="1:14" x14ac:dyDescent="0.3">
      <c r="A2842" t="s">
        <v>137</v>
      </c>
      <c r="B2842" t="s">
        <v>140</v>
      </c>
      <c r="C2842">
        <v>670</v>
      </c>
      <c r="D2842" s="1">
        <v>3.753923E-2</v>
      </c>
      <c r="E2842" s="1">
        <v>17.152609999999999</v>
      </c>
      <c r="F2842">
        <v>1</v>
      </c>
      <c r="G2842" t="s">
        <v>117</v>
      </c>
      <c r="H2842" t="s">
        <v>118</v>
      </c>
      <c r="I2842">
        <v>0</v>
      </c>
      <c r="J2842" t="s">
        <v>119</v>
      </c>
      <c r="K2842" t="s">
        <v>139</v>
      </c>
      <c r="L2842" t="s">
        <v>121</v>
      </c>
      <c r="M2842" t="s">
        <v>122</v>
      </c>
      <c r="N2842" s="2">
        <v>43202</v>
      </c>
    </row>
    <row r="2843" spans="1:14" x14ac:dyDescent="0.3">
      <c r="A2843" t="s">
        <v>137</v>
      </c>
      <c r="B2843" t="s">
        <v>140</v>
      </c>
      <c r="C2843">
        <v>670</v>
      </c>
      <c r="D2843" s="1">
        <v>3.7258100000000002E-2</v>
      </c>
      <c r="E2843" s="1">
        <v>17.206689999999998</v>
      </c>
      <c r="F2843">
        <v>2</v>
      </c>
      <c r="G2843" t="s">
        <v>117</v>
      </c>
      <c r="H2843" t="s">
        <v>118</v>
      </c>
      <c r="I2843">
        <v>0</v>
      </c>
      <c r="J2843" t="s">
        <v>119</v>
      </c>
      <c r="K2843" t="s">
        <v>139</v>
      </c>
      <c r="L2843" t="s">
        <v>121</v>
      </c>
      <c r="M2843" t="s">
        <v>122</v>
      </c>
      <c r="N2843" s="2">
        <v>43202</v>
      </c>
    </row>
    <row r="2844" spans="1:14" x14ac:dyDescent="0.3">
      <c r="A2844" t="s">
        <v>137</v>
      </c>
      <c r="B2844" t="s">
        <v>140</v>
      </c>
      <c r="C2844">
        <v>670</v>
      </c>
      <c r="D2844" s="1">
        <v>3.673042E-2</v>
      </c>
      <c r="E2844" s="1">
        <v>17.01887</v>
      </c>
      <c r="F2844">
        <v>3</v>
      </c>
      <c r="G2844" t="s">
        <v>117</v>
      </c>
      <c r="H2844" t="s">
        <v>118</v>
      </c>
      <c r="I2844">
        <v>0</v>
      </c>
      <c r="J2844" t="s">
        <v>119</v>
      </c>
      <c r="K2844" t="s">
        <v>139</v>
      </c>
      <c r="L2844" t="s">
        <v>121</v>
      </c>
      <c r="M2844" t="s">
        <v>122</v>
      </c>
      <c r="N2844" s="2">
        <v>43202</v>
      </c>
    </row>
    <row r="2845" spans="1:14" x14ac:dyDescent="0.3">
      <c r="A2845" t="s">
        <v>137</v>
      </c>
      <c r="B2845" t="s">
        <v>140</v>
      </c>
      <c r="C2845">
        <v>670</v>
      </c>
      <c r="D2845" s="1">
        <v>3.564875E-2</v>
      </c>
      <c r="E2845" s="1">
        <v>16.864100000000001</v>
      </c>
      <c r="F2845">
        <v>4</v>
      </c>
      <c r="G2845" t="s">
        <v>117</v>
      </c>
      <c r="H2845" t="s">
        <v>118</v>
      </c>
      <c r="I2845">
        <v>0</v>
      </c>
      <c r="J2845" t="s">
        <v>119</v>
      </c>
      <c r="K2845" t="s">
        <v>139</v>
      </c>
      <c r="L2845" t="s">
        <v>121</v>
      </c>
      <c r="M2845" t="s">
        <v>122</v>
      </c>
      <c r="N2845" s="2">
        <v>43202</v>
      </c>
    </row>
    <row r="2846" spans="1:14" x14ac:dyDescent="0.3">
      <c r="A2846" t="s">
        <v>137</v>
      </c>
      <c r="B2846" t="s">
        <v>140</v>
      </c>
      <c r="C2846">
        <v>670</v>
      </c>
      <c r="D2846" s="1">
        <v>3.6337290000000001E-2</v>
      </c>
      <c r="E2846" s="1">
        <v>17.04316</v>
      </c>
      <c r="F2846">
        <v>5</v>
      </c>
      <c r="G2846" t="s">
        <v>117</v>
      </c>
      <c r="H2846" t="s">
        <v>118</v>
      </c>
      <c r="I2846">
        <v>0</v>
      </c>
      <c r="J2846" t="s">
        <v>119</v>
      </c>
      <c r="K2846" t="s">
        <v>139</v>
      </c>
      <c r="L2846" t="s">
        <v>121</v>
      </c>
      <c r="M2846" t="s">
        <v>122</v>
      </c>
      <c r="N2846" s="2">
        <v>43202</v>
      </c>
    </row>
    <row r="2847" spans="1:14" x14ac:dyDescent="0.3">
      <c r="A2847" t="s">
        <v>137</v>
      </c>
      <c r="B2847" t="s">
        <v>140</v>
      </c>
      <c r="C2847">
        <v>680</v>
      </c>
      <c r="D2847" s="1">
        <v>3.5988840000000001E-2</v>
      </c>
      <c r="E2847" s="1">
        <v>16.68188</v>
      </c>
      <c r="F2847">
        <v>1</v>
      </c>
      <c r="G2847" t="s">
        <v>117</v>
      </c>
      <c r="H2847" t="s">
        <v>118</v>
      </c>
      <c r="I2847">
        <v>0</v>
      </c>
      <c r="J2847" t="s">
        <v>119</v>
      </c>
      <c r="K2847" t="s">
        <v>139</v>
      </c>
      <c r="L2847" t="s">
        <v>121</v>
      </c>
      <c r="M2847" t="s">
        <v>122</v>
      </c>
      <c r="N2847" s="2">
        <v>43202</v>
      </c>
    </row>
    <row r="2848" spans="1:14" x14ac:dyDescent="0.3">
      <c r="A2848" t="s">
        <v>137</v>
      </c>
      <c r="B2848" t="s">
        <v>140</v>
      </c>
      <c r="C2848">
        <v>680</v>
      </c>
      <c r="D2848" s="1">
        <v>3.7044970000000003E-2</v>
      </c>
      <c r="E2848" s="1">
        <v>16.83792</v>
      </c>
      <c r="F2848">
        <v>2</v>
      </c>
      <c r="G2848" t="s">
        <v>117</v>
      </c>
      <c r="H2848" t="s">
        <v>118</v>
      </c>
      <c r="I2848">
        <v>0</v>
      </c>
      <c r="J2848" t="s">
        <v>119</v>
      </c>
      <c r="K2848" t="s">
        <v>139</v>
      </c>
      <c r="L2848" t="s">
        <v>121</v>
      </c>
      <c r="M2848" t="s">
        <v>122</v>
      </c>
      <c r="N2848" s="2">
        <v>43202</v>
      </c>
    </row>
    <row r="2849" spans="1:14" x14ac:dyDescent="0.3">
      <c r="A2849" t="s">
        <v>137</v>
      </c>
      <c r="B2849" t="s">
        <v>140</v>
      </c>
      <c r="C2849">
        <v>680</v>
      </c>
      <c r="D2849" s="1">
        <v>3.503643E-2</v>
      </c>
      <c r="E2849" s="1">
        <v>16.560870000000001</v>
      </c>
      <c r="F2849">
        <v>3</v>
      </c>
      <c r="G2849" t="s">
        <v>117</v>
      </c>
      <c r="H2849" t="s">
        <v>118</v>
      </c>
      <c r="I2849">
        <v>0</v>
      </c>
      <c r="J2849" t="s">
        <v>119</v>
      </c>
      <c r="K2849" t="s">
        <v>139</v>
      </c>
      <c r="L2849" t="s">
        <v>121</v>
      </c>
      <c r="M2849" t="s">
        <v>122</v>
      </c>
      <c r="N2849" s="2">
        <v>43202</v>
      </c>
    </row>
    <row r="2850" spans="1:14" x14ac:dyDescent="0.3">
      <c r="A2850" t="s">
        <v>137</v>
      </c>
      <c r="B2850" t="s">
        <v>140</v>
      </c>
      <c r="C2850">
        <v>680</v>
      </c>
      <c r="D2850" s="1">
        <v>3.7724580000000001E-2</v>
      </c>
      <c r="E2850" s="1">
        <v>16.912379999999999</v>
      </c>
      <c r="F2850">
        <v>4</v>
      </c>
      <c r="G2850" t="s">
        <v>117</v>
      </c>
      <c r="H2850" t="s">
        <v>118</v>
      </c>
      <c r="I2850">
        <v>0</v>
      </c>
      <c r="J2850" t="s">
        <v>119</v>
      </c>
      <c r="K2850" t="s">
        <v>139</v>
      </c>
      <c r="L2850" t="s">
        <v>121</v>
      </c>
      <c r="M2850" t="s">
        <v>122</v>
      </c>
      <c r="N2850" s="2">
        <v>43202</v>
      </c>
    </row>
    <row r="2851" spans="1:14" x14ac:dyDescent="0.3">
      <c r="A2851" t="s">
        <v>137</v>
      </c>
      <c r="B2851" t="s">
        <v>140</v>
      </c>
      <c r="C2851">
        <v>680</v>
      </c>
      <c r="D2851" s="1">
        <v>3.6182520000000003E-2</v>
      </c>
      <c r="E2851" s="1">
        <v>16.735330000000001</v>
      </c>
      <c r="F2851">
        <v>5</v>
      </c>
      <c r="G2851" t="s">
        <v>117</v>
      </c>
      <c r="H2851" t="s">
        <v>118</v>
      </c>
      <c r="I2851">
        <v>0</v>
      </c>
      <c r="J2851" t="s">
        <v>119</v>
      </c>
      <c r="K2851" t="s">
        <v>139</v>
      </c>
      <c r="L2851" t="s">
        <v>121</v>
      </c>
      <c r="M2851" t="s">
        <v>122</v>
      </c>
      <c r="N2851" s="2">
        <v>43202</v>
      </c>
    </row>
    <row r="2852" spans="1:14" x14ac:dyDescent="0.3">
      <c r="A2852" t="s">
        <v>137</v>
      </c>
      <c r="B2852" t="s">
        <v>140</v>
      </c>
      <c r="C2852">
        <v>690</v>
      </c>
      <c r="D2852" s="1">
        <v>3.5553420000000002E-2</v>
      </c>
      <c r="E2852" s="1">
        <v>16.389309999999998</v>
      </c>
      <c r="F2852">
        <v>1</v>
      </c>
      <c r="G2852" t="s">
        <v>117</v>
      </c>
      <c r="H2852" t="s">
        <v>118</v>
      </c>
      <c r="I2852">
        <v>0</v>
      </c>
      <c r="J2852" t="s">
        <v>119</v>
      </c>
      <c r="K2852" t="s">
        <v>139</v>
      </c>
      <c r="L2852" t="s">
        <v>121</v>
      </c>
      <c r="M2852" t="s">
        <v>122</v>
      </c>
      <c r="N2852" s="2">
        <v>43202</v>
      </c>
    </row>
    <row r="2853" spans="1:14" x14ac:dyDescent="0.3">
      <c r="A2853" t="s">
        <v>137</v>
      </c>
      <c r="B2853" t="s">
        <v>140</v>
      </c>
      <c r="C2853">
        <v>690</v>
      </c>
      <c r="D2853" s="1">
        <v>3.6183989999999999E-2</v>
      </c>
      <c r="E2853" s="1">
        <v>16.414580000000001</v>
      </c>
      <c r="F2853">
        <v>2</v>
      </c>
      <c r="G2853" t="s">
        <v>117</v>
      </c>
      <c r="H2853" t="s">
        <v>118</v>
      </c>
      <c r="I2853">
        <v>0</v>
      </c>
      <c r="J2853" t="s">
        <v>119</v>
      </c>
      <c r="K2853" t="s">
        <v>139</v>
      </c>
      <c r="L2853" t="s">
        <v>121</v>
      </c>
      <c r="M2853" t="s">
        <v>122</v>
      </c>
      <c r="N2853" s="2">
        <v>43202</v>
      </c>
    </row>
    <row r="2854" spans="1:14" x14ac:dyDescent="0.3">
      <c r="A2854" t="s">
        <v>137</v>
      </c>
      <c r="B2854" t="s">
        <v>140</v>
      </c>
      <c r="C2854">
        <v>690</v>
      </c>
      <c r="D2854" s="1">
        <v>3.6874129999999998E-2</v>
      </c>
      <c r="E2854" s="1">
        <v>16.506329999999998</v>
      </c>
      <c r="F2854">
        <v>3</v>
      </c>
      <c r="G2854" t="s">
        <v>117</v>
      </c>
      <c r="H2854" t="s">
        <v>118</v>
      </c>
      <c r="I2854">
        <v>0</v>
      </c>
      <c r="J2854" t="s">
        <v>119</v>
      </c>
      <c r="K2854" t="s">
        <v>139</v>
      </c>
      <c r="L2854" t="s">
        <v>121</v>
      </c>
      <c r="M2854" t="s">
        <v>122</v>
      </c>
      <c r="N2854" s="2">
        <v>43202</v>
      </c>
    </row>
    <row r="2855" spans="1:14" x14ac:dyDescent="0.3">
      <c r="A2855" t="s">
        <v>137</v>
      </c>
      <c r="B2855" t="s">
        <v>140</v>
      </c>
      <c r="C2855">
        <v>690</v>
      </c>
      <c r="D2855" s="1">
        <v>3.6330189999999998E-2</v>
      </c>
      <c r="E2855" s="1">
        <v>16.52872</v>
      </c>
      <c r="F2855">
        <v>4</v>
      </c>
      <c r="G2855" t="s">
        <v>117</v>
      </c>
      <c r="H2855" t="s">
        <v>118</v>
      </c>
      <c r="I2855">
        <v>0</v>
      </c>
      <c r="J2855" t="s">
        <v>119</v>
      </c>
      <c r="K2855" t="s">
        <v>139</v>
      </c>
      <c r="L2855" t="s">
        <v>121</v>
      </c>
      <c r="M2855" t="s">
        <v>122</v>
      </c>
      <c r="N2855" s="2">
        <v>43202</v>
      </c>
    </row>
    <row r="2856" spans="1:14" x14ac:dyDescent="0.3">
      <c r="A2856" t="s">
        <v>137</v>
      </c>
      <c r="B2856" t="s">
        <v>140</v>
      </c>
      <c r="C2856">
        <v>690</v>
      </c>
      <c r="D2856" s="1">
        <v>3.6177019999999997E-2</v>
      </c>
      <c r="E2856" s="1">
        <v>16.424029999999998</v>
      </c>
      <c r="F2856">
        <v>5</v>
      </c>
      <c r="G2856" t="s">
        <v>117</v>
      </c>
      <c r="H2856" t="s">
        <v>118</v>
      </c>
      <c r="I2856">
        <v>0</v>
      </c>
      <c r="J2856" t="s">
        <v>119</v>
      </c>
      <c r="K2856" t="s">
        <v>139</v>
      </c>
      <c r="L2856" t="s">
        <v>121</v>
      </c>
      <c r="M2856" t="s">
        <v>122</v>
      </c>
      <c r="N2856" s="2">
        <v>43202</v>
      </c>
    </row>
    <row r="2857" spans="1:14" x14ac:dyDescent="0.3">
      <c r="A2857" t="s">
        <v>137</v>
      </c>
      <c r="B2857" t="s">
        <v>140</v>
      </c>
      <c r="C2857">
        <v>700</v>
      </c>
      <c r="D2857" s="1">
        <v>3.6565399999999998E-2</v>
      </c>
      <c r="E2857" s="1">
        <v>16.168990000000001</v>
      </c>
      <c r="F2857">
        <v>1</v>
      </c>
      <c r="G2857" t="s">
        <v>117</v>
      </c>
      <c r="H2857" t="s">
        <v>118</v>
      </c>
      <c r="I2857">
        <v>0</v>
      </c>
      <c r="J2857" t="s">
        <v>119</v>
      </c>
      <c r="K2857" t="s">
        <v>139</v>
      </c>
      <c r="L2857" t="s">
        <v>121</v>
      </c>
      <c r="M2857" t="s">
        <v>122</v>
      </c>
      <c r="N2857" s="2">
        <v>43202</v>
      </c>
    </row>
    <row r="2858" spans="1:14" x14ac:dyDescent="0.3">
      <c r="A2858" t="s">
        <v>137</v>
      </c>
      <c r="B2858" t="s">
        <v>140</v>
      </c>
      <c r="C2858">
        <v>700</v>
      </c>
      <c r="D2858" s="1">
        <v>3.5948609999999999E-2</v>
      </c>
      <c r="E2858" s="1">
        <v>15.941039999999999</v>
      </c>
      <c r="F2858">
        <v>2</v>
      </c>
      <c r="G2858" t="s">
        <v>117</v>
      </c>
      <c r="H2858" t="s">
        <v>118</v>
      </c>
      <c r="I2858">
        <v>0</v>
      </c>
      <c r="J2858" t="s">
        <v>119</v>
      </c>
      <c r="K2858" t="s">
        <v>139</v>
      </c>
      <c r="L2858" t="s">
        <v>121</v>
      </c>
      <c r="M2858" t="s">
        <v>122</v>
      </c>
      <c r="N2858" s="2">
        <v>43202</v>
      </c>
    </row>
    <row r="2859" spans="1:14" x14ac:dyDescent="0.3">
      <c r="A2859" t="s">
        <v>137</v>
      </c>
      <c r="B2859" t="s">
        <v>140</v>
      </c>
      <c r="C2859">
        <v>700</v>
      </c>
      <c r="D2859" s="1">
        <v>3.5023499999999999E-2</v>
      </c>
      <c r="E2859" s="1">
        <v>15.94469</v>
      </c>
      <c r="F2859">
        <v>3</v>
      </c>
      <c r="G2859" t="s">
        <v>117</v>
      </c>
      <c r="H2859" t="s">
        <v>118</v>
      </c>
      <c r="I2859">
        <v>0</v>
      </c>
      <c r="J2859" t="s">
        <v>119</v>
      </c>
      <c r="K2859" t="s">
        <v>139</v>
      </c>
      <c r="L2859" t="s">
        <v>121</v>
      </c>
      <c r="M2859" t="s">
        <v>122</v>
      </c>
      <c r="N2859" s="2">
        <v>43202</v>
      </c>
    </row>
    <row r="2860" spans="1:14" x14ac:dyDescent="0.3">
      <c r="A2860" t="s">
        <v>137</v>
      </c>
      <c r="B2860" t="s">
        <v>140</v>
      </c>
      <c r="C2860">
        <v>700</v>
      </c>
      <c r="D2860" s="1">
        <v>3.6239680000000003E-2</v>
      </c>
      <c r="E2860" s="1">
        <v>16.048670000000001</v>
      </c>
      <c r="F2860">
        <v>4</v>
      </c>
      <c r="G2860" t="s">
        <v>117</v>
      </c>
      <c r="H2860" t="s">
        <v>118</v>
      </c>
      <c r="I2860">
        <v>0</v>
      </c>
      <c r="J2860" t="s">
        <v>119</v>
      </c>
      <c r="K2860" t="s">
        <v>139</v>
      </c>
      <c r="L2860" t="s">
        <v>121</v>
      </c>
      <c r="M2860" t="s">
        <v>122</v>
      </c>
      <c r="N2860" s="2">
        <v>43202</v>
      </c>
    </row>
    <row r="2861" spans="1:14" x14ac:dyDescent="0.3">
      <c r="A2861" t="s">
        <v>137</v>
      </c>
      <c r="B2861" t="s">
        <v>140</v>
      </c>
      <c r="C2861">
        <v>700</v>
      </c>
      <c r="D2861" s="1">
        <v>3.5053010000000002E-2</v>
      </c>
      <c r="E2861" s="1">
        <v>15.749890000000001</v>
      </c>
      <c r="F2861">
        <v>5</v>
      </c>
      <c r="G2861" t="s">
        <v>117</v>
      </c>
      <c r="H2861" t="s">
        <v>118</v>
      </c>
      <c r="I2861">
        <v>0</v>
      </c>
      <c r="J2861" t="s">
        <v>119</v>
      </c>
      <c r="K2861" t="s">
        <v>139</v>
      </c>
      <c r="L2861" t="s">
        <v>121</v>
      </c>
      <c r="M2861" t="s">
        <v>122</v>
      </c>
      <c r="N2861" s="2">
        <v>43202</v>
      </c>
    </row>
    <row r="2862" spans="1:14" x14ac:dyDescent="0.3">
      <c r="A2862" t="s">
        <v>137</v>
      </c>
      <c r="B2862" t="s">
        <v>140</v>
      </c>
      <c r="C2862">
        <v>710</v>
      </c>
      <c r="D2862" s="1">
        <v>3.6458400000000002E-2</v>
      </c>
      <c r="E2862" s="1">
        <v>15.858650000000001</v>
      </c>
      <c r="F2862">
        <v>1</v>
      </c>
      <c r="G2862" t="s">
        <v>117</v>
      </c>
      <c r="H2862" t="s">
        <v>118</v>
      </c>
      <c r="I2862">
        <v>0</v>
      </c>
      <c r="J2862" t="s">
        <v>119</v>
      </c>
      <c r="K2862" t="s">
        <v>139</v>
      </c>
      <c r="L2862" t="s">
        <v>121</v>
      </c>
      <c r="M2862" t="s">
        <v>122</v>
      </c>
      <c r="N2862" s="2">
        <v>43202</v>
      </c>
    </row>
    <row r="2863" spans="1:14" x14ac:dyDescent="0.3">
      <c r="A2863" t="s">
        <v>137</v>
      </c>
      <c r="B2863" t="s">
        <v>140</v>
      </c>
      <c r="C2863">
        <v>710</v>
      </c>
      <c r="D2863" s="1">
        <v>3.6439819999999998E-2</v>
      </c>
      <c r="E2863" s="1">
        <v>15.798410000000001</v>
      </c>
      <c r="F2863">
        <v>2</v>
      </c>
      <c r="G2863" t="s">
        <v>117</v>
      </c>
      <c r="H2863" t="s">
        <v>118</v>
      </c>
      <c r="I2863">
        <v>0</v>
      </c>
      <c r="J2863" t="s">
        <v>119</v>
      </c>
      <c r="K2863" t="s">
        <v>139</v>
      </c>
      <c r="L2863" t="s">
        <v>121</v>
      </c>
      <c r="M2863" t="s">
        <v>122</v>
      </c>
      <c r="N2863" s="2">
        <v>43202</v>
      </c>
    </row>
    <row r="2864" spans="1:14" x14ac:dyDescent="0.3">
      <c r="A2864" t="s">
        <v>137</v>
      </c>
      <c r="B2864" t="s">
        <v>140</v>
      </c>
      <c r="C2864">
        <v>710</v>
      </c>
      <c r="D2864" s="1">
        <v>3.4795279999999998E-2</v>
      </c>
      <c r="E2864" s="1">
        <v>15.55664</v>
      </c>
      <c r="F2864">
        <v>3</v>
      </c>
      <c r="G2864" t="s">
        <v>117</v>
      </c>
      <c r="H2864" t="s">
        <v>118</v>
      </c>
      <c r="I2864">
        <v>0</v>
      </c>
      <c r="J2864" t="s">
        <v>119</v>
      </c>
      <c r="K2864" t="s">
        <v>139</v>
      </c>
      <c r="L2864" t="s">
        <v>121</v>
      </c>
      <c r="M2864" t="s">
        <v>122</v>
      </c>
      <c r="N2864" s="2">
        <v>43202</v>
      </c>
    </row>
    <row r="2865" spans="1:14" x14ac:dyDescent="0.3">
      <c r="A2865" t="s">
        <v>137</v>
      </c>
      <c r="B2865" t="s">
        <v>140</v>
      </c>
      <c r="C2865">
        <v>710</v>
      </c>
      <c r="D2865" s="1">
        <v>3.5583879999999998E-2</v>
      </c>
      <c r="E2865" s="1">
        <v>15.706860000000001</v>
      </c>
      <c r="F2865">
        <v>4</v>
      </c>
      <c r="G2865" t="s">
        <v>117</v>
      </c>
      <c r="H2865" t="s">
        <v>118</v>
      </c>
      <c r="I2865">
        <v>0</v>
      </c>
      <c r="J2865" t="s">
        <v>119</v>
      </c>
      <c r="K2865" t="s">
        <v>139</v>
      </c>
      <c r="L2865" t="s">
        <v>121</v>
      </c>
      <c r="M2865" t="s">
        <v>122</v>
      </c>
      <c r="N2865" s="2">
        <v>43202</v>
      </c>
    </row>
    <row r="2866" spans="1:14" x14ac:dyDescent="0.3">
      <c r="A2866" t="s">
        <v>137</v>
      </c>
      <c r="B2866" t="s">
        <v>140</v>
      </c>
      <c r="C2866">
        <v>710</v>
      </c>
      <c r="D2866" s="1">
        <v>3.439735E-2</v>
      </c>
      <c r="E2866" s="1">
        <v>15.56596</v>
      </c>
      <c r="F2866">
        <v>5</v>
      </c>
      <c r="G2866" t="s">
        <v>117</v>
      </c>
      <c r="H2866" t="s">
        <v>118</v>
      </c>
      <c r="I2866">
        <v>0</v>
      </c>
      <c r="J2866" t="s">
        <v>119</v>
      </c>
      <c r="K2866" t="s">
        <v>139</v>
      </c>
      <c r="L2866" t="s">
        <v>121</v>
      </c>
      <c r="M2866" t="s">
        <v>122</v>
      </c>
      <c r="N2866" s="2">
        <v>43202</v>
      </c>
    </row>
    <row r="2867" spans="1:14" x14ac:dyDescent="0.3">
      <c r="A2867" t="s">
        <v>137</v>
      </c>
      <c r="B2867" t="s">
        <v>140</v>
      </c>
      <c r="C2867">
        <v>720</v>
      </c>
      <c r="D2867" s="1">
        <v>3.622392E-2</v>
      </c>
      <c r="E2867" s="1">
        <v>15.52164</v>
      </c>
      <c r="F2867">
        <v>1</v>
      </c>
      <c r="G2867" t="s">
        <v>117</v>
      </c>
      <c r="H2867" t="s">
        <v>118</v>
      </c>
      <c r="I2867">
        <v>0</v>
      </c>
      <c r="J2867" t="s">
        <v>119</v>
      </c>
      <c r="K2867" t="s">
        <v>139</v>
      </c>
      <c r="L2867" t="s">
        <v>121</v>
      </c>
      <c r="M2867" t="s">
        <v>122</v>
      </c>
      <c r="N2867" s="2">
        <v>43202</v>
      </c>
    </row>
    <row r="2868" spans="1:14" x14ac:dyDescent="0.3">
      <c r="A2868" t="s">
        <v>137</v>
      </c>
      <c r="B2868" t="s">
        <v>140</v>
      </c>
      <c r="C2868">
        <v>720</v>
      </c>
      <c r="D2868" s="1">
        <v>3.6007820000000003E-2</v>
      </c>
      <c r="E2868" s="1">
        <v>15.51661</v>
      </c>
      <c r="F2868">
        <v>2</v>
      </c>
      <c r="G2868" t="s">
        <v>117</v>
      </c>
      <c r="H2868" t="s">
        <v>118</v>
      </c>
      <c r="I2868">
        <v>0</v>
      </c>
      <c r="J2868" t="s">
        <v>119</v>
      </c>
      <c r="K2868" t="s">
        <v>139</v>
      </c>
      <c r="L2868" t="s">
        <v>121</v>
      </c>
      <c r="M2868" t="s">
        <v>122</v>
      </c>
      <c r="N2868" s="2">
        <v>43202</v>
      </c>
    </row>
    <row r="2869" spans="1:14" x14ac:dyDescent="0.3">
      <c r="A2869" t="s">
        <v>137</v>
      </c>
      <c r="B2869" t="s">
        <v>140</v>
      </c>
      <c r="C2869">
        <v>720</v>
      </c>
      <c r="D2869" s="1">
        <v>3.4415519999999998E-2</v>
      </c>
      <c r="E2869" s="1">
        <v>15.353199999999999</v>
      </c>
      <c r="F2869">
        <v>3</v>
      </c>
      <c r="G2869" t="s">
        <v>117</v>
      </c>
      <c r="H2869" t="s">
        <v>118</v>
      </c>
      <c r="I2869">
        <v>0</v>
      </c>
      <c r="J2869" t="s">
        <v>119</v>
      </c>
      <c r="K2869" t="s">
        <v>139</v>
      </c>
      <c r="L2869" t="s">
        <v>121</v>
      </c>
      <c r="M2869" t="s">
        <v>122</v>
      </c>
      <c r="N2869" s="2">
        <v>43202</v>
      </c>
    </row>
    <row r="2870" spans="1:14" x14ac:dyDescent="0.3">
      <c r="A2870" t="s">
        <v>137</v>
      </c>
      <c r="B2870" t="s">
        <v>140</v>
      </c>
      <c r="C2870">
        <v>720</v>
      </c>
      <c r="D2870" s="1">
        <v>3.4597089999999997E-2</v>
      </c>
      <c r="E2870" s="1">
        <v>15.26249</v>
      </c>
      <c r="F2870">
        <v>4</v>
      </c>
      <c r="G2870" t="s">
        <v>117</v>
      </c>
      <c r="H2870" t="s">
        <v>118</v>
      </c>
      <c r="I2870">
        <v>0</v>
      </c>
      <c r="J2870" t="s">
        <v>119</v>
      </c>
      <c r="K2870" t="s">
        <v>139</v>
      </c>
      <c r="L2870" t="s">
        <v>121</v>
      </c>
      <c r="M2870" t="s">
        <v>122</v>
      </c>
      <c r="N2870" s="2">
        <v>43202</v>
      </c>
    </row>
    <row r="2871" spans="1:14" x14ac:dyDescent="0.3">
      <c r="A2871" t="s">
        <v>137</v>
      </c>
      <c r="B2871" t="s">
        <v>140</v>
      </c>
      <c r="C2871">
        <v>720</v>
      </c>
      <c r="D2871" s="1">
        <v>3.5061229999999999E-2</v>
      </c>
      <c r="E2871" s="1">
        <v>15.404389999999999</v>
      </c>
      <c r="F2871">
        <v>5</v>
      </c>
      <c r="G2871" t="s">
        <v>117</v>
      </c>
      <c r="H2871" t="s">
        <v>118</v>
      </c>
      <c r="I2871">
        <v>0</v>
      </c>
      <c r="J2871" t="s">
        <v>119</v>
      </c>
      <c r="K2871" t="s">
        <v>139</v>
      </c>
      <c r="L2871" t="s">
        <v>121</v>
      </c>
      <c r="M2871" t="s">
        <v>122</v>
      </c>
      <c r="N2871" s="2">
        <v>43202</v>
      </c>
    </row>
    <row r="2872" spans="1:14" x14ac:dyDescent="0.3">
      <c r="A2872" t="s">
        <v>137</v>
      </c>
      <c r="B2872" t="s">
        <v>140</v>
      </c>
      <c r="C2872">
        <v>730</v>
      </c>
      <c r="D2872" s="1">
        <v>3.7106689999999998E-2</v>
      </c>
      <c r="E2872" s="1">
        <v>15.14184</v>
      </c>
      <c r="F2872">
        <v>1</v>
      </c>
      <c r="G2872" t="s">
        <v>117</v>
      </c>
      <c r="H2872" t="s">
        <v>118</v>
      </c>
      <c r="I2872">
        <v>0</v>
      </c>
      <c r="J2872" t="s">
        <v>119</v>
      </c>
      <c r="K2872" t="s">
        <v>139</v>
      </c>
      <c r="L2872" t="s">
        <v>121</v>
      </c>
      <c r="M2872" t="s">
        <v>122</v>
      </c>
      <c r="N2872" s="2">
        <v>43202</v>
      </c>
    </row>
    <row r="2873" spans="1:14" x14ac:dyDescent="0.3">
      <c r="A2873" t="s">
        <v>137</v>
      </c>
      <c r="B2873" t="s">
        <v>140</v>
      </c>
      <c r="C2873">
        <v>730</v>
      </c>
      <c r="D2873" s="1">
        <v>3.563935E-2</v>
      </c>
      <c r="E2873" s="1">
        <v>14.944559999999999</v>
      </c>
      <c r="F2873">
        <v>2</v>
      </c>
      <c r="G2873" t="s">
        <v>117</v>
      </c>
      <c r="H2873" t="s">
        <v>118</v>
      </c>
      <c r="I2873">
        <v>0</v>
      </c>
      <c r="J2873" t="s">
        <v>119</v>
      </c>
      <c r="K2873" t="s">
        <v>139</v>
      </c>
      <c r="L2873" t="s">
        <v>121</v>
      </c>
      <c r="M2873" t="s">
        <v>122</v>
      </c>
      <c r="N2873" s="2">
        <v>43202</v>
      </c>
    </row>
    <row r="2874" spans="1:14" x14ac:dyDescent="0.3">
      <c r="A2874" t="s">
        <v>137</v>
      </c>
      <c r="B2874" t="s">
        <v>140</v>
      </c>
      <c r="C2874">
        <v>730</v>
      </c>
      <c r="D2874" s="1">
        <v>3.7469179999999998E-2</v>
      </c>
      <c r="E2874" s="1">
        <v>15.18351</v>
      </c>
      <c r="F2874">
        <v>3</v>
      </c>
      <c r="G2874" t="s">
        <v>117</v>
      </c>
      <c r="H2874" t="s">
        <v>118</v>
      </c>
      <c r="I2874">
        <v>0</v>
      </c>
      <c r="J2874" t="s">
        <v>119</v>
      </c>
      <c r="K2874" t="s">
        <v>139</v>
      </c>
      <c r="L2874" t="s">
        <v>121</v>
      </c>
      <c r="M2874" t="s">
        <v>122</v>
      </c>
      <c r="N2874" s="2">
        <v>43202</v>
      </c>
    </row>
    <row r="2875" spans="1:14" x14ac:dyDescent="0.3">
      <c r="A2875" t="s">
        <v>137</v>
      </c>
      <c r="B2875" t="s">
        <v>140</v>
      </c>
      <c r="C2875">
        <v>730</v>
      </c>
      <c r="D2875" s="1">
        <v>3.5979799999999999E-2</v>
      </c>
      <c r="E2875" s="1">
        <v>14.94537</v>
      </c>
      <c r="F2875">
        <v>4</v>
      </c>
      <c r="G2875" t="s">
        <v>117</v>
      </c>
      <c r="H2875" t="s">
        <v>118</v>
      </c>
      <c r="I2875">
        <v>0</v>
      </c>
      <c r="J2875" t="s">
        <v>119</v>
      </c>
      <c r="K2875" t="s">
        <v>139</v>
      </c>
      <c r="L2875" t="s">
        <v>121</v>
      </c>
      <c r="M2875" t="s">
        <v>122</v>
      </c>
      <c r="N2875" s="2">
        <v>43202</v>
      </c>
    </row>
    <row r="2876" spans="1:14" x14ac:dyDescent="0.3">
      <c r="A2876" t="s">
        <v>137</v>
      </c>
      <c r="B2876" t="s">
        <v>140</v>
      </c>
      <c r="C2876">
        <v>730</v>
      </c>
      <c r="D2876" s="1">
        <v>3.6347659999999997E-2</v>
      </c>
      <c r="E2876" s="1">
        <v>14.99967</v>
      </c>
      <c r="F2876">
        <v>5</v>
      </c>
      <c r="G2876" t="s">
        <v>117</v>
      </c>
      <c r="H2876" t="s">
        <v>118</v>
      </c>
      <c r="I2876">
        <v>0</v>
      </c>
      <c r="J2876" t="s">
        <v>119</v>
      </c>
      <c r="K2876" t="s">
        <v>139</v>
      </c>
      <c r="L2876" t="s">
        <v>121</v>
      </c>
      <c r="M2876" t="s">
        <v>122</v>
      </c>
      <c r="N2876" s="2">
        <v>43202</v>
      </c>
    </row>
    <row r="2877" spans="1:14" x14ac:dyDescent="0.3">
      <c r="A2877" t="s">
        <v>137</v>
      </c>
      <c r="B2877" t="s">
        <v>140</v>
      </c>
      <c r="C2877">
        <v>740</v>
      </c>
      <c r="D2877" s="1">
        <v>4.3898640000000003E-2</v>
      </c>
      <c r="E2877" s="1">
        <v>14.75057</v>
      </c>
      <c r="F2877">
        <v>1</v>
      </c>
      <c r="G2877" t="s">
        <v>117</v>
      </c>
      <c r="H2877" t="s">
        <v>118</v>
      </c>
      <c r="I2877">
        <v>0</v>
      </c>
      <c r="J2877" t="s">
        <v>119</v>
      </c>
      <c r="K2877" t="s">
        <v>139</v>
      </c>
      <c r="L2877" t="s">
        <v>121</v>
      </c>
      <c r="M2877" t="s">
        <v>122</v>
      </c>
      <c r="N2877" s="2">
        <v>43202</v>
      </c>
    </row>
    <row r="2878" spans="1:14" x14ac:dyDescent="0.3">
      <c r="A2878" t="s">
        <v>137</v>
      </c>
      <c r="B2878" t="s">
        <v>140</v>
      </c>
      <c r="C2878">
        <v>740</v>
      </c>
      <c r="D2878" s="1">
        <v>4.5140060000000003E-2</v>
      </c>
      <c r="E2878" s="1">
        <v>14.843260000000001</v>
      </c>
      <c r="F2878">
        <v>2</v>
      </c>
      <c r="G2878" t="s">
        <v>117</v>
      </c>
      <c r="H2878" t="s">
        <v>118</v>
      </c>
      <c r="I2878">
        <v>0</v>
      </c>
      <c r="J2878" t="s">
        <v>119</v>
      </c>
      <c r="K2878" t="s">
        <v>139</v>
      </c>
      <c r="L2878" t="s">
        <v>121</v>
      </c>
      <c r="M2878" t="s">
        <v>122</v>
      </c>
      <c r="N2878" s="2">
        <v>43202</v>
      </c>
    </row>
    <row r="2879" spans="1:14" x14ac:dyDescent="0.3">
      <c r="A2879" t="s">
        <v>137</v>
      </c>
      <c r="B2879" t="s">
        <v>140</v>
      </c>
      <c r="C2879">
        <v>740</v>
      </c>
      <c r="D2879" s="1">
        <v>4.5386999999999997E-2</v>
      </c>
      <c r="E2879" s="1">
        <v>14.88034</v>
      </c>
      <c r="F2879">
        <v>3</v>
      </c>
      <c r="G2879" t="s">
        <v>117</v>
      </c>
      <c r="H2879" t="s">
        <v>118</v>
      </c>
      <c r="I2879">
        <v>0</v>
      </c>
      <c r="J2879" t="s">
        <v>119</v>
      </c>
      <c r="K2879" t="s">
        <v>139</v>
      </c>
      <c r="L2879" t="s">
        <v>121</v>
      </c>
      <c r="M2879" t="s">
        <v>122</v>
      </c>
      <c r="N2879" s="2">
        <v>43202</v>
      </c>
    </row>
    <row r="2880" spans="1:14" x14ac:dyDescent="0.3">
      <c r="A2880" t="s">
        <v>137</v>
      </c>
      <c r="B2880" t="s">
        <v>140</v>
      </c>
      <c r="C2880">
        <v>740</v>
      </c>
      <c r="D2880" s="1">
        <v>4.4333989999999997E-2</v>
      </c>
      <c r="E2880" s="1">
        <v>14.81335</v>
      </c>
      <c r="F2880">
        <v>4</v>
      </c>
      <c r="G2880" t="s">
        <v>117</v>
      </c>
      <c r="H2880" t="s">
        <v>118</v>
      </c>
      <c r="I2880">
        <v>0</v>
      </c>
      <c r="J2880" t="s">
        <v>119</v>
      </c>
      <c r="K2880" t="s">
        <v>139</v>
      </c>
      <c r="L2880" t="s">
        <v>121</v>
      </c>
      <c r="M2880" t="s">
        <v>122</v>
      </c>
      <c r="N2880" s="2">
        <v>43202</v>
      </c>
    </row>
    <row r="2881" spans="1:14" x14ac:dyDescent="0.3">
      <c r="A2881" t="s">
        <v>137</v>
      </c>
      <c r="B2881" t="s">
        <v>140</v>
      </c>
      <c r="C2881">
        <v>740</v>
      </c>
      <c r="D2881" s="1">
        <v>4.2824849999999998E-2</v>
      </c>
      <c r="E2881" s="1">
        <v>14.628349999999999</v>
      </c>
      <c r="F2881">
        <v>5</v>
      </c>
      <c r="G2881" t="s">
        <v>117</v>
      </c>
      <c r="H2881" t="s">
        <v>118</v>
      </c>
      <c r="I2881">
        <v>0</v>
      </c>
      <c r="J2881" t="s">
        <v>119</v>
      </c>
      <c r="K2881" t="s">
        <v>139</v>
      </c>
      <c r="L2881" t="s">
        <v>121</v>
      </c>
      <c r="M2881" t="s">
        <v>122</v>
      </c>
      <c r="N2881" s="2">
        <v>43202</v>
      </c>
    </row>
    <row r="2882" spans="1:14" x14ac:dyDescent="0.3">
      <c r="A2882" t="s">
        <v>137</v>
      </c>
      <c r="B2882" t="s">
        <v>140</v>
      </c>
      <c r="C2882">
        <v>750</v>
      </c>
      <c r="D2882" s="1">
        <v>3.5727879999999997E-2</v>
      </c>
      <c r="E2882" s="1">
        <v>14.739839999999999</v>
      </c>
      <c r="F2882">
        <v>1</v>
      </c>
      <c r="G2882" t="s">
        <v>117</v>
      </c>
      <c r="H2882" t="s">
        <v>118</v>
      </c>
      <c r="I2882">
        <v>0</v>
      </c>
      <c r="J2882" t="s">
        <v>119</v>
      </c>
      <c r="K2882" t="s">
        <v>139</v>
      </c>
      <c r="L2882" t="s">
        <v>121</v>
      </c>
      <c r="M2882" t="s">
        <v>122</v>
      </c>
      <c r="N2882" s="2">
        <v>43202</v>
      </c>
    </row>
    <row r="2883" spans="1:14" x14ac:dyDescent="0.3">
      <c r="A2883" t="s">
        <v>137</v>
      </c>
      <c r="B2883" t="s">
        <v>140</v>
      </c>
      <c r="C2883">
        <v>750</v>
      </c>
      <c r="D2883" s="1">
        <v>3.3158569999999998E-2</v>
      </c>
      <c r="E2883" s="1">
        <v>14.37594</v>
      </c>
      <c r="F2883">
        <v>2</v>
      </c>
      <c r="G2883" t="s">
        <v>117</v>
      </c>
      <c r="H2883" t="s">
        <v>118</v>
      </c>
      <c r="I2883">
        <v>0</v>
      </c>
      <c r="J2883" t="s">
        <v>119</v>
      </c>
      <c r="K2883" t="s">
        <v>139</v>
      </c>
      <c r="L2883" t="s">
        <v>121</v>
      </c>
      <c r="M2883" t="s">
        <v>122</v>
      </c>
      <c r="N2883" s="2">
        <v>43202</v>
      </c>
    </row>
    <row r="2884" spans="1:14" x14ac:dyDescent="0.3">
      <c r="A2884" t="s">
        <v>137</v>
      </c>
      <c r="B2884" t="s">
        <v>140</v>
      </c>
      <c r="C2884">
        <v>750</v>
      </c>
      <c r="D2884" s="1">
        <v>3.5417150000000001E-2</v>
      </c>
      <c r="E2884" s="1">
        <v>14.705159999999999</v>
      </c>
      <c r="F2884">
        <v>3</v>
      </c>
      <c r="G2884" t="s">
        <v>117</v>
      </c>
      <c r="H2884" t="s">
        <v>118</v>
      </c>
      <c r="I2884">
        <v>0</v>
      </c>
      <c r="J2884" t="s">
        <v>119</v>
      </c>
      <c r="K2884" t="s">
        <v>139</v>
      </c>
      <c r="L2884" t="s">
        <v>121</v>
      </c>
      <c r="M2884" t="s">
        <v>122</v>
      </c>
      <c r="N2884" s="2">
        <v>43202</v>
      </c>
    </row>
    <row r="2885" spans="1:14" x14ac:dyDescent="0.3">
      <c r="A2885" t="s">
        <v>137</v>
      </c>
      <c r="B2885" t="s">
        <v>140</v>
      </c>
      <c r="C2885">
        <v>750</v>
      </c>
      <c r="D2885" s="1">
        <v>3.4275809999999997E-2</v>
      </c>
      <c r="E2885" s="1">
        <v>14.46691</v>
      </c>
      <c r="F2885">
        <v>4</v>
      </c>
      <c r="G2885" t="s">
        <v>117</v>
      </c>
      <c r="H2885" t="s">
        <v>118</v>
      </c>
      <c r="I2885">
        <v>0</v>
      </c>
      <c r="J2885" t="s">
        <v>119</v>
      </c>
      <c r="K2885" t="s">
        <v>139</v>
      </c>
      <c r="L2885" t="s">
        <v>121</v>
      </c>
      <c r="M2885" t="s">
        <v>122</v>
      </c>
      <c r="N2885" s="2">
        <v>43202</v>
      </c>
    </row>
    <row r="2886" spans="1:14" x14ac:dyDescent="0.3">
      <c r="A2886" t="s">
        <v>137</v>
      </c>
      <c r="B2886" t="s">
        <v>140</v>
      </c>
      <c r="C2886">
        <v>750</v>
      </c>
      <c r="D2886" s="1">
        <v>3.6627720000000002E-2</v>
      </c>
      <c r="E2886" s="1">
        <v>14.840260000000001</v>
      </c>
      <c r="F2886">
        <v>5</v>
      </c>
      <c r="G2886" t="s">
        <v>117</v>
      </c>
      <c r="H2886" t="s">
        <v>118</v>
      </c>
      <c r="I2886">
        <v>0</v>
      </c>
      <c r="J2886" t="s">
        <v>119</v>
      </c>
      <c r="K2886" t="s">
        <v>139</v>
      </c>
      <c r="L2886" t="s">
        <v>121</v>
      </c>
      <c r="M2886" t="s">
        <v>122</v>
      </c>
      <c r="N2886" s="2">
        <v>43202</v>
      </c>
    </row>
    <row r="2887" spans="1:14" x14ac:dyDescent="0.3">
      <c r="A2887" t="s">
        <v>137</v>
      </c>
      <c r="B2887" t="s">
        <v>140</v>
      </c>
      <c r="C2887">
        <v>760</v>
      </c>
      <c r="D2887" s="1">
        <v>3.2426490000000002E-2</v>
      </c>
      <c r="E2887" s="1">
        <v>14.246040000000001</v>
      </c>
      <c r="F2887">
        <v>1</v>
      </c>
      <c r="G2887" t="s">
        <v>117</v>
      </c>
      <c r="H2887" t="s">
        <v>118</v>
      </c>
      <c r="I2887">
        <v>0</v>
      </c>
      <c r="J2887" t="s">
        <v>119</v>
      </c>
      <c r="K2887" t="s">
        <v>139</v>
      </c>
      <c r="L2887" t="s">
        <v>121</v>
      </c>
      <c r="M2887" t="s">
        <v>122</v>
      </c>
      <c r="N2887" s="2">
        <v>43202</v>
      </c>
    </row>
    <row r="2888" spans="1:14" x14ac:dyDescent="0.3">
      <c r="A2888" t="s">
        <v>137</v>
      </c>
      <c r="B2888" t="s">
        <v>140</v>
      </c>
      <c r="C2888">
        <v>760</v>
      </c>
      <c r="D2888" s="1">
        <v>3.1397439999999999E-2</v>
      </c>
      <c r="E2888" s="1">
        <v>14.07911</v>
      </c>
      <c r="F2888">
        <v>2</v>
      </c>
      <c r="G2888" t="s">
        <v>117</v>
      </c>
      <c r="H2888" t="s">
        <v>118</v>
      </c>
      <c r="I2888">
        <v>0</v>
      </c>
      <c r="J2888" t="s">
        <v>119</v>
      </c>
      <c r="K2888" t="s">
        <v>139</v>
      </c>
      <c r="L2888" t="s">
        <v>121</v>
      </c>
      <c r="M2888" t="s">
        <v>122</v>
      </c>
      <c r="N2888" s="2">
        <v>43202</v>
      </c>
    </row>
    <row r="2889" spans="1:14" x14ac:dyDescent="0.3">
      <c r="A2889" t="s">
        <v>137</v>
      </c>
      <c r="B2889" t="s">
        <v>140</v>
      </c>
      <c r="C2889">
        <v>760</v>
      </c>
      <c r="D2889" s="1">
        <v>3.1182339999999999E-2</v>
      </c>
      <c r="E2889" s="1">
        <v>14.12125</v>
      </c>
      <c r="F2889">
        <v>3</v>
      </c>
      <c r="G2889" t="s">
        <v>117</v>
      </c>
      <c r="H2889" t="s">
        <v>118</v>
      </c>
      <c r="I2889">
        <v>0</v>
      </c>
      <c r="J2889" t="s">
        <v>119</v>
      </c>
      <c r="K2889" t="s">
        <v>139</v>
      </c>
      <c r="L2889" t="s">
        <v>121</v>
      </c>
      <c r="M2889" t="s">
        <v>122</v>
      </c>
      <c r="N2889" s="2">
        <v>43202</v>
      </c>
    </row>
    <row r="2890" spans="1:14" x14ac:dyDescent="0.3">
      <c r="A2890" t="s">
        <v>137</v>
      </c>
      <c r="B2890" t="s">
        <v>140</v>
      </c>
      <c r="C2890">
        <v>760</v>
      </c>
      <c r="D2890" s="1">
        <v>3.236617E-2</v>
      </c>
      <c r="E2890" s="1">
        <v>14.271599999999999</v>
      </c>
      <c r="F2890">
        <v>4</v>
      </c>
      <c r="G2890" t="s">
        <v>117</v>
      </c>
      <c r="H2890" t="s">
        <v>118</v>
      </c>
      <c r="I2890">
        <v>0</v>
      </c>
      <c r="J2890" t="s">
        <v>119</v>
      </c>
      <c r="K2890" t="s">
        <v>139</v>
      </c>
      <c r="L2890" t="s">
        <v>121</v>
      </c>
      <c r="M2890" t="s">
        <v>122</v>
      </c>
      <c r="N2890" s="2">
        <v>43202</v>
      </c>
    </row>
    <row r="2891" spans="1:14" x14ac:dyDescent="0.3">
      <c r="A2891" t="s">
        <v>137</v>
      </c>
      <c r="B2891" t="s">
        <v>140</v>
      </c>
      <c r="C2891">
        <v>760</v>
      </c>
      <c r="D2891" s="1">
        <v>3.055946E-2</v>
      </c>
      <c r="E2891" s="1">
        <v>13.994429999999999</v>
      </c>
      <c r="F2891">
        <v>5</v>
      </c>
      <c r="G2891" t="s">
        <v>117</v>
      </c>
      <c r="H2891" t="s">
        <v>118</v>
      </c>
      <c r="I2891">
        <v>0</v>
      </c>
      <c r="J2891" t="s">
        <v>119</v>
      </c>
      <c r="K2891" t="s">
        <v>139</v>
      </c>
      <c r="L2891" t="s">
        <v>121</v>
      </c>
      <c r="M2891" t="s">
        <v>122</v>
      </c>
      <c r="N2891" s="2">
        <v>43202</v>
      </c>
    </row>
    <row r="2892" spans="1:14" x14ac:dyDescent="0.3">
      <c r="A2892" t="s">
        <v>137</v>
      </c>
      <c r="B2892" t="s">
        <v>140</v>
      </c>
      <c r="C2892">
        <v>770</v>
      </c>
      <c r="D2892" s="1">
        <v>3.1836240000000002E-2</v>
      </c>
      <c r="E2892" s="1">
        <v>13.91282</v>
      </c>
      <c r="F2892">
        <v>1</v>
      </c>
      <c r="G2892" t="s">
        <v>117</v>
      </c>
      <c r="H2892" t="s">
        <v>118</v>
      </c>
      <c r="I2892">
        <v>0</v>
      </c>
      <c r="J2892" t="s">
        <v>119</v>
      </c>
      <c r="K2892" t="s">
        <v>139</v>
      </c>
      <c r="L2892" t="s">
        <v>121</v>
      </c>
      <c r="M2892" t="s">
        <v>122</v>
      </c>
      <c r="N2892" s="2">
        <v>43202</v>
      </c>
    </row>
    <row r="2893" spans="1:14" x14ac:dyDescent="0.3">
      <c r="A2893" t="s">
        <v>137</v>
      </c>
      <c r="B2893" t="s">
        <v>140</v>
      </c>
      <c r="C2893">
        <v>770</v>
      </c>
      <c r="D2893" s="1">
        <v>3.1768530000000003E-2</v>
      </c>
      <c r="E2893" s="1">
        <v>13.889900000000001</v>
      </c>
      <c r="F2893">
        <v>2</v>
      </c>
      <c r="G2893" t="s">
        <v>117</v>
      </c>
      <c r="H2893" t="s">
        <v>118</v>
      </c>
      <c r="I2893">
        <v>0</v>
      </c>
      <c r="J2893" t="s">
        <v>119</v>
      </c>
      <c r="K2893" t="s">
        <v>139</v>
      </c>
      <c r="L2893" t="s">
        <v>121</v>
      </c>
      <c r="M2893" t="s">
        <v>122</v>
      </c>
      <c r="N2893" s="2">
        <v>43202</v>
      </c>
    </row>
    <row r="2894" spans="1:14" x14ac:dyDescent="0.3">
      <c r="A2894" t="s">
        <v>137</v>
      </c>
      <c r="B2894" t="s">
        <v>140</v>
      </c>
      <c r="C2894">
        <v>770</v>
      </c>
      <c r="D2894" s="1">
        <v>3.0473210000000001E-2</v>
      </c>
      <c r="E2894" s="1">
        <v>13.84624</v>
      </c>
      <c r="F2894">
        <v>3</v>
      </c>
      <c r="G2894" t="s">
        <v>117</v>
      </c>
      <c r="H2894" t="s">
        <v>118</v>
      </c>
      <c r="I2894">
        <v>0</v>
      </c>
      <c r="J2894" t="s">
        <v>119</v>
      </c>
      <c r="K2894" t="s">
        <v>139</v>
      </c>
      <c r="L2894" t="s">
        <v>121</v>
      </c>
      <c r="M2894" t="s">
        <v>122</v>
      </c>
      <c r="N2894" s="2">
        <v>43202</v>
      </c>
    </row>
    <row r="2895" spans="1:14" x14ac:dyDescent="0.3">
      <c r="A2895" t="s">
        <v>137</v>
      </c>
      <c r="B2895" t="s">
        <v>140</v>
      </c>
      <c r="C2895">
        <v>770</v>
      </c>
      <c r="D2895" s="1">
        <v>3.5433600000000003E-2</v>
      </c>
      <c r="E2895" s="1">
        <v>14.32691</v>
      </c>
      <c r="F2895">
        <v>4</v>
      </c>
      <c r="G2895" t="s">
        <v>117</v>
      </c>
      <c r="H2895" t="s">
        <v>118</v>
      </c>
      <c r="I2895">
        <v>0</v>
      </c>
      <c r="J2895" t="s">
        <v>119</v>
      </c>
      <c r="K2895" t="s">
        <v>139</v>
      </c>
      <c r="L2895" t="s">
        <v>121</v>
      </c>
      <c r="M2895" t="s">
        <v>122</v>
      </c>
      <c r="N2895" s="2">
        <v>43202</v>
      </c>
    </row>
    <row r="2896" spans="1:14" x14ac:dyDescent="0.3">
      <c r="A2896" t="s">
        <v>137</v>
      </c>
      <c r="B2896" t="s">
        <v>140</v>
      </c>
      <c r="C2896">
        <v>770</v>
      </c>
      <c r="D2896" s="1">
        <v>3.4309319999999997E-2</v>
      </c>
      <c r="E2896" s="1">
        <v>14.506550000000001</v>
      </c>
      <c r="F2896">
        <v>5</v>
      </c>
      <c r="G2896" t="s">
        <v>117</v>
      </c>
      <c r="H2896" t="s">
        <v>118</v>
      </c>
      <c r="I2896">
        <v>0</v>
      </c>
      <c r="J2896" t="s">
        <v>119</v>
      </c>
      <c r="K2896" t="s">
        <v>139</v>
      </c>
      <c r="L2896" t="s">
        <v>121</v>
      </c>
      <c r="M2896" t="s">
        <v>122</v>
      </c>
      <c r="N2896" s="2">
        <v>43202</v>
      </c>
    </row>
    <row r="2897" spans="1:14" x14ac:dyDescent="0.3">
      <c r="A2897" t="s">
        <v>137</v>
      </c>
      <c r="B2897" t="s">
        <v>140</v>
      </c>
      <c r="C2897">
        <v>780</v>
      </c>
      <c r="D2897" s="1">
        <v>3.382549E-2</v>
      </c>
      <c r="E2897" s="1">
        <v>13.996829999999999</v>
      </c>
      <c r="F2897">
        <v>1</v>
      </c>
      <c r="G2897" t="s">
        <v>117</v>
      </c>
      <c r="H2897" t="s">
        <v>118</v>
      </c>
      <c r="I2897">
        <v>0</v>
      </c>
      <c r="J2897" t="s">
        <v>119</v>
      </c>
      <c r="K2897" t="s">
        <v>139</v>
      </c>
      <c r="L2897" t="s">
        <v>121</v>
      </c>
      <c r="M2897" t="s">
        <v>122</v>
      </c>
      <c r="N2897" s="2">
        <v>43202</v>
      </c>
    </row>
    <row r="2898" spans="1:14" x14ac:dyDescent="0.3">
      <c r="A2898" t="s">
        <v>137</v>
      </c>
      <c r="B2898" t="s">
        <v>140</v>
      </c>
      <c r="C2898">
        <v>780</v>
      </c>
      <c r="D2898" s="1">
        <v>3.3663129999999999E-2</v>
      </c>
      <c r="E2898" s="1">
        <v>13.91465</v>
      </c>
      <c r="F2898">
        <v>2</v>
      </c>
      <c r="G2898" t="s">
        <v>117</v>
      </c>
      <c r="H2898" t="s">
        <v>118</v>
      </c>
      <c r="I2898">
        <v>0</v>
      </c>
      <c r="J2898" t="s">
        <v>119</v>
      </c>
      <c r="K2898" t="s">
        <v>139</v>
      </c>
      <c r="L2898" t="s">
        <v>121</v>
      </c>
      <c r="M2898" t="s">
        <v>122</v>
      </c>
      <c r="N2898" s="2">
        <v>43202</v>
      </c>
    </row>
    <row r="2899" spans="1:14" x14ac:dyDescent="0.3">
      <c r="A2899" t="s">
        <v>137</v>
      </c>
      <c r="B2899" t="s">
        <v>140</v>
      </c>
      <c r="C2899">
        <v>780</v>
      </c>
      <c r="D2899" s="1">
        <v>3.3155700000000003E-2</v>
      </c>
      <c r="E2899" s="1">
        <v>13.855840000000001</v>
      </c>
      <c r="F2899">
        <v>3</v>
      </c>
      <c r="G2899" t="s">
        <v>117</v>
      </c>
      <c r="H2899" t="s">
        <v>118</v>
      </c>
      <c r="I2899">
        <v>0</v>
      </c>
      <c r="J2899" t="s">
        <v>119</v>
      </c>
      <c r="K2899" t="s">
        <v>139</v>
      </c>
      <c r="L2899" t="s">
        <v>121</v>
      </c>
      <c r="M2899" t="s">
        <v>122</v>
      </c>
      <c r="N2899" s="2">
        <v>43202</v>
      </c>
    </row>
    <row r="2900" spans="1:14" x14ac:dyDescent="0.3">
      <c r="A2900" t="s">
        <v>137</v>
      </c>
      <c r="B2900" t="s">
        <v>140</v>
      </c>
      <c r="C2900">
        <v>780</v>
      </c>
      <c r="D2900" s="1">
        <v>3.178537E-2</v>
      </c>
      <c r="E2900" s="1">
        <v>13.71599</v>
      </c>
      <c r="F2900">
        <v>4</v>
      </c>
      <c r="G2900" t="s">
        <v>117</v>
      </c>
      <c r="H2900" t="s">
        <v>118</v>
      </c>
      <c r="I2900">
        <v>0</v>
      </c>
      <c r="J2900" t="s">
        <v>119</v>
      </c>
      <c r="K2900" t="s">
        <v>139</v>
      </c>
      <c r="L2900" t="s">
        <v>121</v>
      </c>
      <c r="M2900" t="s">
        <v>122</v>
      </c>
      <c r="N2900" s="2">
        <v>43202</v>
      </c>
    </row>
    <row r="2901" spans="1:14" x14ac:dyDescent="0.3">
      <c r="A2901" t="s">
        <v>137</v>
      </c>
      <c r="B2901" t="s">
        <v>140</v>
      </c>
      <c r="C2901">
        <v>780</v>
      </c>
      <c r="D2901" s="1">
        <v>3.2060850000000002E-2</v>
      </c>
      <c r="E2901" s="1">
        <v>13.781610000000001</v>
      </c>
      <c r="F2901">
        <v>5</v>
      </c>
      <c r="G2901" t="s">
        <v>117</v>
      </c>
      <c r="H2901" t="s">
        <v>118</v>
      </c>
      <c r="I2901">
        <v>0</v>
      </c>
      <c r="J2901" t="s">
        <v>119</v>
      </c>
      <c r="K2901" t="s">
        <v>139</v>
      </c>
      <c r="L2901" t="s">
        <v>121</v>
      </c>
      <c r="M2901" t="s">
        <v>122</v>
      </c>
      <c r="N2901" s="2">
        <v>43202</v>
      </c>
    </row>
    <row r="2902" spans="1:14" x14ac:dyDescent="0.3">
      <c r="A2902" t="s">
        <v>137</v>
      </c>
      <c r="B2902" t="s">
        <v>140</v>
      </c>
      <c r="C2902">
        <v>790</v>
      </c>
      <c r="D2902" s="1">
        <v>3.3011279999999997E-2</v>
      </c>
      <c r="E2902" s="1">
        <v>13.52702</v>
      </c>
      <c r="F2902">
        <v>1</v>
      </c>
      <c r="G2902" t="s">
        <v>117</v>
      </c>
      <c r="H2902" t="s">
        <v>118</v>
      </c>
      <c r="I2902">
        <v>0</v>
      </c>
      <c r="J2902" t="s">
        <v>119</v>
      </c>
      <c r="K2902" t="s">
        <v>139</v>
      </c>
      <c r="L2902" t="s">
        <v>121</v>
      </c>
      <c r="M2902" t="s">
        <v>122</v>
      </c>
      <c r="N2902" s="2">
        <v>43202</v>
      </c>
    </row>
    <row r="2903" spans="1:14" x14ac:dyDescent="0.3">
      <c r="A2903" t="s">
        <v>137</v>
      </c>
      <c r="B2903" t="s">
        <v>140</v>
      </c>
      <c r="C2903">
        <v>790</v>
      </c>
      <c r="D2903" s="1">
        <v>3.3332830000000001E-2</v>
      </c>
      <c r="E2903" s="1">
        <v>13.602600000000001</v>
      </c>
      <c r="F2903">
        <v>2</v>
      </c>
      <c r="G2903" t="s">
        <v>117</v>
      </c>
      <c r="H2903" t="s">
        <v>118</v>
      </c>
      <c r="I2903">
        <v>0</v>
      </c>
      <c r="J2903" t="s">
        <v>119</v>
      </c>
      <c r="K2903" t="s">
        <v>139</v>
      </c>
      <c r="L2903" t="s">
        <v>121</v>
      </c>
      <c r="M2903" t="s">
        <v>122</v>
      </c>
      <c r="N2903" s="2">
        <v>43202</v>
      </c>
    </row>
    <row r="2904" spans="1:14" x14ac:dyDescent="0.3">
      <c r="A2904" t="s">
        <v>137</v>
      </c>
      <c r="B2904" t="s">
        <v>140</v>
      </c>
      <c r="C2904">
        <v>790</v>
      </c>
      <c r="D2904" s="1">
        <v>3.4383740000000003E-2</v>
      </c>
      <c r="E2904" s="1">
        <v>13.676959999999999</v>
      </c>
      <c r="F2904">
        <v>3</v>
      </c>
      <c r="G2904" t="s">
        <v>117</v>
      </c>
      <c r="H2904" t="s">
        <v>118</v>
      </c>
      <c r="I2904">
        <v>0</v>
      </c>
      <c r="J2904" t="s">
        <v>119</v>
      </c>
      <c r="K2904" t="s">
        <v>139</v>
      </c>
      <c r="L2904" t="s">
        <v>121</v>
      </c>
      <c r="M2904" t="s">
        <v>122</v>
      </c>
      <c r="N2904" s="2">
        <v>43202</v>
      </c>
    </row>
    <row r="2905" spans="1:14" x14ac:dyDescent="0.3">
      <c r="A2905" t="s">
        <v>137</v>
      </c>
      <c r="B2905" t="s">
        <v>140</v>
      </c>
      <c r="C2905">
        <v>790</v>
      </c>
      <c r="D2905" s="1">
        <v>3.3683169999999998E-2</v>
      </c>
      <c r="E2905" s="1">
        <v>13.60167</v>
      </c>
      <c r="F2905">
        <v>4</v>
      </c>
      <c r="G2905" t="s">
        <v>117</v>
      </c>
      <c r="H2905" t="s">
        <v>118</v>
      </c>
      <c r="I2905">
        <v>0</v>
      </c>
      <c r="J2905" t="s">
        <v>119</v>
      </c>
      <c r="K2905" t="s">
        <v>139</v>
      </c>
      <c r="L2905" t="s">
        <v>121</v>
      </c>
      <c r="M2905" t="s">
        <v>122</v>
      </c>
      <c r="N2905" s="2">
        <v>43202</v>
      </c>
    </row>
    <row r="2906" spans="1:14" x14ac:dyDescent="0.3">
      <c r="A2906" t="s">
        <v>137</v>
      </c>
      <c r="B2906" t="s">
        <v>140</v>
      </c>
      <c r="C2906">
        <v>790</v>
      </c>
      <c r="D2906" s="1">
        <v>3.220112E-2</v>
      </c>
      <c r="E2906" s="1">
        <v>13.4772</v>
      </c>
      <c r="F2906">
        <v>5</v>
      </c>
      <c r="G2906" t="s">
        <v>117</v>
      </c>
      <c r="H2906" t="s">
        <v>118</v>
      </c>
      <c r="I2906">
        <v>0</v>
      </c>
      <c r="J2906" t="s">
        <v>119</v>
      </c>
      <c r="K2906" t="s">
        <v>139</v>
      </c>
      <c r="L2906" t="s">
        <v>121</v>
      </c>
      <c r="M2906" t="s">
        <v>122</v>
      </c>
      <c r="N2906" s="2">
        <v>43202</v>
      </c>
    </row>
    <row r="2907" spans="1:14" x14ac:dyDescent="0.3">
      <c r="A2907" t="s">
        <v>137</v>
      </c>
      <c r="B2907" t="s">
        <v>140</v>
      </c>
      <c r="C2907">
        <v>800</v>
      </c>
      <c r="D2907" s="1">
        <v>3.387192E-2</v>
      </c>
      <c r="E2907" s="1">
        <v>13.308960000000001</v>
      </c>
      <c r="F2907">
        <v>1</v>
      </c>
      <c r="G2907" t="s">
        <v>117</v>
      </c>
      <c r="H2907" t="s">
        <v>118</v>
      </c>
      <c r="I2907">
        <v>0</v>
      </c>
      <c r="J2907" t="s">
        <v>119</v>
      </c>
      <c r="K2907" t="s">
        <v>139</v>
      </c>
      <c r="L2907" t="s">
        <v>121</v>
      </c>
      <c r="M2907" t="s">
        <v>122</v>
      </c>
      <c r="N2907" s="2">
        <v>43202</v>
      </c>
    </row>
    <row r="2908" spans="1:14" x14ac:dyDescent="0.3">
      <c r="A2908" t="s">
        <v>137</v>
      </c>
      <c r="B2908" t="s">
        <v>140</v>
      </c>
      <c r="C2908">
        <v>800</v>
      </c>
      <c r="D2908" s="1">
        <v>3.297046E-2</v>
      </c>
      <c r="E2908" s="1">
        <v>13.180630000000001</v>
      </c>
      <c r="F2908">
        <v>2</v>
      </c>
      <c r="G2908" t="s">
        <v>117</v>
      </c>
      <c r="H2908" t="s">
        <v>118</v>
      </c>
      <c r="I2908">
        <v>0</v>
      </c>
      <c r="J2908" t="s">
        <v>119</v>
      </c>
      <c r="K2908" t="s">
        <v>139</v>
      </c>
      <c r="L2908" t="s">
        <v>121</v>
      </c>
      <c r="M2908" t="s">
        <v>122</v>
      </c>
      <c r="N2908" s="2">
        <v>43202</v>
      </c>
    </row>
    <row r="2909" spans="1:14" x14ac:dyDescent="0.3">
      <c r="A2909" t="s">
        <v>137</v>
      </c>
      <c r="B2909" t="s">
        <v>140</v>
      </c>
      <c r="C2909">
        <v>800</v>
      </c>
      <c r="D2909" s="1">
        <v>3.4086430000000001E-2</v>
      </c>
      <c r="E2909" s="1">
        <v>13.405290000000001</v>
      </c>
      <c r="F2909">
        <v>3</v>
      </c>
      <c r="G2909" t="s">
        <v>117</v>
      </c>
      <c r="H2909" t="s">
        <v>118</v>
      </c>
      <c r="I2909">
        <v>0</v>
      </c>
      <c r="J2909" t="s">
        <v>119</v>
      </c>
      <c r="K2909" t="s">
        <v>139</v>
      </c>
      <c r="L2909" t="s">
        <v>121</v>
      </c>
      <c r="M2909" t="s">
        <v>122</v>
      </c>
      <c r="N2909" s="2">
        <v>43202</v>
      </c>
    </row>
    <row r="2910" spans="1:14" x14ac:dyDescent="0.3">
      <c r="A2910" t="s">
        <v>137</v>
      </c>
      <c r="B2910" t="s">
        <v>140</v>
      </c>
      <c r="C2910">
        <v>800</v>
      </c>
      <c r="D2910" s="1">
        <v>3.3173540000000001E-2</v>
      </c>
      <c r="E2910" s="1">
        <v>13.258839999999999</v>
      </c>
      <c r="F2910">
        <v>4</v>
      </c>
      <c r="G2910" t="s">
        <v>117</v>
      </c>
      <c r="H2910" t="s">
        <v>118</v>
      </c>
      <c r="I2910">
        <v>0</v>
      </c>
      <c r="J2910" t="s">
        <v>119</v>
      </c>
      <c r="K2910" t="s">
        <v>139</v>
      </c>
      <c r="L2910" t="s">
        <v>121</v>
      </c>
      <c r="M2910" t="s">
        <v>122</v>
      </c>
      <c r="N2910" s="2">
        <v>43202</v>
      </c>
    </row>
    <row r="2911" spans="1:14" x14ac:dyDescent="0.3">
      <c r="A2911" t="s">
        <v>137</v>
      </c>
      <c r="B2911" t="s">
        <v>140</v>
      </c>
      <c r="C2911">
        <v>800</v>
      </c>
      <c r="D2911" s="1">
        <v>3.3886659999999999E-2</v>
      </c>
      <c r="E2911" s="1">
        <v>13.273479999999999</v>
      </c>
      <c r="F2911">
        <v>5</v>
      </c>
      <c r="G2911" t="s">
        <v>117</v>
      </c>
      <c r="H2911" t="s">
        <v>118</v>
      </c>
      <c r="I2911">
        <v>0</v>
      </c>
      <c r="J2911" t="s">
        <v>119</v>
      </c>
      <c r="K2911" t="s">
        <v>139</v>
      </c>
      <c r="L2911" t="s">
        <v>121</v>
      </c>
      <c r="M2911" t="s">
        <v>122</v>
      </c>
      <c r="N2911" s="2">
        <v>43202</v>
      </c>
    </row>
    <row r="2912" spans="1:14" x14ac:dyDescent="0.3">
      <c r="A2912" t="s">
        <v>137</v>
      </c>
      <c r="B2912" t="s">
        <v>140</v>
      </c>
      <c r="C2912">
        <v>810</v>
      </c>
      <c r="D2912" s="1">
        <v>3.5341989999999997E-2</v>
      </c>
      <c r="E2912" s="1">
        <v>12.99207</v>
      </c>
      <c r="F2912">
        <v>1</v>
      </c>
      <c r="G2912" t="s">
        <v>117</v>
      </c>
      <c r="H2912" t="s">
        <v>118</v>
      </c>
      <c r="I2912">
        <v>0</v>
      </c>
      <c r="J2912" t="s">
        <v>119</v>
      </c>
      <c r="K2912" t="s">
        <v>139</v>
      </c>
      <c r="L2912" t="s">
        <v>121</v>
      </c>
      <c r="M2912" t="s">
        <v>122</v>
      </c>
      <c r="N2912" s="2">
        <v>43202</v>
      </c>
    </row>
    <row r="2913" spans="1:14" x14ac:dyDescent="0.3">
      <c r="A2913" t="s">
        <v>137</v>
      </c>
      <c r="B2913" t="s">
        <v>140</v>
      </c>
      <c r="C2913">
        <v>810</v>
      </c>
      <c r="D2913" s="1">
        <v>3.7296379999999997E-2</v>
      </c>
      <c r="E2913" s="1">
        <v>13.2073</v>
      </c>
      <c r="F2913">
        <v>2</v>
      </c>
      <c r="G2913" t="s">
        <v>117</v>
      </c>
      <c r="H2913" t="s">
        <v>118</v>
      </c>
      <c r="I2913">
        <v>0</v>
      </c>
      <c r="J2913" t="s">
        <v>119</v>
      </c>
      <c r="K2913" t="s">
        <v>139</v>
      </c>
      <c r="L2913" t="s">
        <v>121</v>
      </c>
      <c r="M2913" t="s">
        <v>122</v>
      </c>
      <c r="N2913" s="2">
        <v>43202</v>
      </c>
    </row>
    <row r="2914" spans="1:14" x14ac:dyDescent="0.3">
      <c r="A2914" t="s">
        <v>137</v>
      </c>
      <c r="B2914" t="s">
        <v>140</v>
      </c>
      <c r="C2914">
        <v>810</v>
      </c>
      <c r="D2914" s="1">
        <v>3.471378E-2</v>
      </c>
      <c r="E2914" s="1">
        <v>12.97631</v>
      </c>
      <c r="F2914">
        <v>3</v>
      </c>
      <c r="G2914" t="s">
        <v>117</v>
      </c>
      <c r="H2914" t="s">
        <v>118</v>
      </c>
      <c r="I2914">
        <v>0</v>
      </c>
      <c r="J2914" t="s">
        <v>119</v>
      </c>
      <c r="K2914" t="s">
        <v>139</v>
      </c>
      <c r="L2914" t="s">
        <v>121</v>
      </c>
      <c r="M2914" t="s">
        <v>122</v>
      </c>
      <c r="N2914" s="2">
        <v>43202</v>
      </c>
    </row>
    <row r="2915" spans="1:14" x14ac:dyDescent="0.3">
      <c r="A2915" t="s">
        <v>137</v>
      </c>
      <c r="B2915" t="s">
        <v>140</v>
      </c>
      <c r="C2915">
        <v>810</v>
      </c>
      <c r="D2915" s="1">
        <v>3.7551910000000001E-2</v>
      </c>
      <c r="E2915" s="1">
        <v>13.225630000000001</v>
      </c>
      <c r="F2915">
        <v>4</v>
      </c>
      <c r="G2915" t="s">
        <v>117</v>
      </c>
      <c r="H2915" t="s">
        <v>118</v>
      </c>
      <c r="I2915">
        <v>0</v>
      </c>
      <c r="J2915" t="s">
        <v>119</v>
      </c>
      <c r="K2915" t="s">
        <v>139</v>
      </c>
      <c r="L2915" t="s">
        <v>121</v>
      </c>
      <c r="M2915" t="s">
        <v>122</v>
      </c>
      <c r="N2915" s="2">
        <v>43202</v>
      </c>
    </row>
    <row r="2916" spans="1:14" x14ac:dyDescent="0.3">
      <c r="A2916" t="s">
        <v>137</v>
      </c>
      <c r="B2916" t="s">
        <v>140</v>
      </c>
      <c r="C2916">
        <v>810</v>
      </c>
      <c r="D2916" s="1">
        <v>3.5959789999999998E-2</v>
      </c>
      <c r="E2916" s="1">
        <v>13.13063</v>
      </c>
      <c r="F2916">
        <v>5</v>
      </c>
      <c r="G2916" t="s">
        <v>117</v>
      </c>
      <c r="H2916" t="s">
        <v>118</v>
      </c>
      <c r="I2916">
        <v>0</v>
      </c>
      <c r="J2916" t="s">
        <v>119</v>
      </c>
      <c r="K2916" t="s">
        <v>139</v>
      </c>
      <c r="L2916" t="s">
        <v>121</v>
      </c>
      <c r="M2916" t="s">
        <v>122</v>
      </c>
      <c r="N2916" s="2">
        <v>43202</v>
      </c>
    </row>
    <row r="2917" spans="1:14" x14ac:dyDescent="0.3">
      <c r="A2917" t="s">
        <v>137</v>
      </c>
      <c r="B2917" t="s">
        <v>140</v>
      </c>
      <c r="C2917">
        <v>820</v>
      </c>
      <c r="D2917" s="1">
        <v>3.4231030000000003E-2</v>
      </c>
      <c r="E2917" s="1">
        <v>12.947380000000001</v>
      </c>
      <c r="F2917">
        <v>1</v>
      </c>
      <c r="G2917" t="s">
        <v>117</v>
      </c>
      <c r="H2917" t="s">
        <v>118</v>
      </c>
      <c r="I2917">
        <v>0</v>
      </c>
      <c r="J2917" t="s">
        <v>119</v>
      </c>
      <c r="K2917" t="s">
        <v>139</v>
      </c>
      <c r="L2917" t="s">
        <v>121</v>
      </c>
      <c r="M2917" t="s">
        <v>122</v>
      </c>
      <c r="N2917" s="2">
        <v>43202</v>
      </c>
    </row>
    <row r="2918" spans="1:14" x14ac:dyDescent="0.3">
      <c r="A2918" t="s">
        <v>137</v>
      </c>
      <c r="B2918" t="s">
        <v>140</v>
      </c>
      <c r="C2918">
        <v>820</v>
      </c>
      <c r="D2918" s="1">
        <v>3.3999950000000001E-2</v>
      </c>
      <c r="E2918" s="1">
        <v>12.95865</v>
      </c>
      <c r="F2918">
        <v>2</v>
      </c>
      <c r="G2918" t="s">
        <v>117</v>
      </c>
      <c r="H2918" t="s">
        <v>118</v>
      </c>
      <c r="I2918">
        <v>0</v>
      </c>
      <c r="J2918" t="s">
        <v>119</v>
      </c>
      <c r="K2918" t="s">
        <v>139</v>
      </c>
      <c r="L2918" t="s">
        <v>121</v>
      </c>
      <c r="M2918" t="s">
        <v>122</v>
      </c>
      <c r="N2918" s="2">
        <v>43202</v>
      </c>
    </row>
    <row r="2919" spans="1:14" x14ac:dyDescent="0.3">
      <c r="A2919" t="s">
        <v>137</v>
      </c>
      <c r="B2919" t="s">
        <v>140</v>
      </c>
      <c r="C2919">
        <v>820</v>
      </c>
      <c r="D2919" s="1">
        <v>3.4447859999999997E-2</v>
      </c>
      <c r="E2919" s="1">
        <v>12.981669999999999</v>
      </c>
      <c r="F2919">
        <v>3</v>
      </c>
      <c r="G2919" t="s">
        <v>117</v>
      </c>
      <c r="H2919" t="s">
        <v>118</v>
      </c>
      <c r="I2919">
        <v>0</v>
      </c>
      <c r="J2919" t="s">
        <v>119</v>
      </c>
      <c r="K2919" t="s">
        <v>139</v>
      </c>
      <c r="L2919" t="s">
        <v>121</v>
      </c>
      <c r="M2919" t="s">
        <v>122</v>
      </c>
      <c r="N2919" s="2">
        <v>43202</v>
      </c>
    </row>
    <row r="2920" spans="1:14" x14ac:dyDescent="0.3">
      <c r="A2920" t="s">
        <v>137</v>
      </c>
      <c r="B2920" t="s">
        <v>140</v>
      </c>
      <c r="C2920">
        <v>820</v>
      </c>
      <c r="D2920" s="1">
        <v>3.3666330000000001E-2</v>
      </c>
      <c r="E2920" s="1">
        <v>12.879569999999999</v>
      </c>
      <c r="F2920">
        <v>4</v>
      </c>
      <c r="G2920" t="s">
        <v>117</v>
      </c>
      <c r="H2920" t="s">
        <v>118</v>
      </c>
      <c r="I2920">
        <v>0</v>
      </c>
      <c r="J2920" t="s">
        <v>119</v>
      </c>
      <c r="K2920" t="s">
        <v>139</v>
      </c>
      <c r="L2920" t="s">
        <v>121</v>
      </c>
      <c r="M2920" t="s">
        <v>122</v>
      </c>
      <c r="N2920" s="2">
        <v>43202</v>
      </c>
    </row>
    <row r="2921" spans="1:14" x14ac:dyDescent="0.3">
      <c r="A2921" t="s">
        <v>137</v>
      </c>
      <c r="B2921" t="s">
        <v>140</v>
      </c>
      <c r="C2921">
        <v>820</v>
      </c>
      <c r="D2921" s="1">
        <v>3.3922710000000002E-2</v>
      </c>
      <c r="E2921" s="1">
        <v>12.96829</v>
      </c>
      <c r="F2921">
        <v>5</v>
      </c>
      <c r="G2921" t="s">
        <v>117</v>
      </c>
      <c r="H2921" t="s">
        <v>118</v>
      </c>
      <c r="I2921">
        <v>0</v>
      </c>
      <c r="J2921" t="s">
        <v>119</v>
      </c>
      <c r="K2921" t="s">
        <v>139</v>
      </c>
      <c r="L2921" t="s">
        <v>121</v>
      </c>
      <c r="M2921" t="s">
        <v>122</v>
      </c>
      <c r="N2921" s="2">
        <v>43202</v>
      </c>
    </row>
    <row r="2922" spans="1:14" x14ac:dyDescent="0.3">
      <c r="A2922" t="s">
        <v>137</v>
      </c>
      <c r="B2922" t="s">
        <v>140</v>
      </c>
      <c r="C2922">
        <v>830</v>
      </c>
      <c r="D2922" s="1">
        <v>3.4287100000000001E-2</v>
      </c>
      <c r="E2922" s="1">
        <v>12.803430000000001</v>
      </c>
      <c r="F2922">
        <v>1</v>
      </c>
      <c r="G2922" t="s">
        <v>117</v>
      </c>
      <c r="H2922" t="s">
        <v>118</v>
      </c>
      <c r="I2922">
        <v>0</v>
      </c>
      <c r="J2922" t="s">
        <v>119</v>
      </c>
      <c r="K2922" t="s">
        <v>139</v>
      </c>
      <c r="L2922" t="s">
        <v>121</v>
      </c>
      <c r="M2922" t="s">
        <v>122</v>
      </c>
      <c r="N2922" s="2">
        <v>43202</v>
      </c>
    </row>
    <row r="2923" spans="1:14" x14ac:dyDescent="0.3">
      <c r="A2923" t="s">
        <v>137</v>
      </c>
      <c r="B2923" t="s">
        <v>140</v>
      </c>
      <c r="C2923">
        <v>830</v>
      </c>
      <c r="D2923" s="1">
        <v>3.4155360000000003E-2</v>
      </c>
      <c r="E2923" s="1">
        <v>12.772309999999999</v>
      </c>
      <c r="F2923">
        <v>2</v>
      </c>
      <c r="G2923" t="s">
        <v>117</v>
      </c>
      <c r="H2923" t="s">
        <v>118</v>
      </c>
      <c r="I2923">
        <v>0</v>
      </c>
      <c r="J2923" t="s">
        <v>119</v>
      </c>
      <c r="K2923" t="s">
        <v>139</v>
      </c>
      <c r="L2923" t="s">
        <v>121</v>
      </c>
      <c r="M2923" t="s">
        <v>122</v>
      </c>
      <c r="N2923" s="2">
        <v>43202</v>
      </c>
    </row>
    <row r="2924" spans="1:14" x14ac:dyDescent="0.3">
      <c r="A2924" t="s">
        <v>137</v>
      </c>
      <c r="B2924" t="s">
        <v>140</v>
      </c>
      <c r="C2924">
        <v>830</v>
      </c>
      <c r="D2924" s="1">
        <v>3.4511550000000002E-2</v>
      </c>
      <c r="E2924" s="1">
        <v>12.8072</v>
      </c>
      <c r="F2924">
        <v>3</v>
      </c>
      <c r="G2924" t="s">
        <v>117</v>
      </c>
      <c r="H2924" t="s">
        <v>118</v>
      </c>
      <c r="I2924">
        <v>0</v>
      </c>
      <c r="J2924" t="s">
        <v>119</v>
      </c>
      <c r="K2924" t="s">
        <v>139</v>
      </c>
      <c r="L2924" t="s">
        <v>121</v>
      </c>
      <c r="M2924" t="s">
        <v>122</v>
      </c>
      <c r="N2924" s="2">
        <v>43202</v>
      </c>
    </row>
    <row r="2925" spans="1:14" x14ac:dyDescent="0.3">
      <c r="A2925" t="s">
        <v>137</v>
      </c>
      <c r="B2925" t="s">
        <v>140</v>
      </c>
      <c r="C2925">
        <v>830</v>
      </c>
      <c r="D2925" s="1">
        <v>3.5621590000000002E-2</v>
      </c>
      <c r="E2925" s="1">
        <v>12.841519999999999</v>
      </c>
      <c r="F2925">
        <v>4</v>
      </c>
      <c r="G2925" t="s">
        <v>117</v>
      </c>
      <c r="H2925" t="s">
        <v>118</v>
      </c>
      <c r="I2925">
        <v>0</v>
      </c>
      <c r="J2925" t="s">
        <v>119</v>
      </c>
      <c r="K2925" t="s">
        <v>139</v>
      </c>
      <c r="L2925" t="s">
        <v>121</v>
      </c>
      <c r="M2925" t="s">
        <v>122</v>
      </c>
      <c r="N2925" s="2">
        <v>43202</v>
      </c>
    </row>
    <row r="2926" spans="1:14" x14ac:dyDescent="0.3">
      <c r="A2926" t="s">
        <v>137</v>
      </c>
      <c r="B2926" t="s">
        <v>140</v>
      </c>
      <c r="C2926">
        <v>830</v>
      </c>
      <c r="D2926" s="1">
        <v>3.4071850000000001E-2</v>
      </c>
      <c r="E2926" s="1">
        <v>12.723789999999999</v>
      </c>
      <c r="F2926">
        <v>5</v>
      </c>
      <c r="G2926" t="s">
        <v>117</v>
      </c>
      <c r="H2926" t="s">
        <v>118</v>
      </c>
      <c r="I2926">
        <v>0</v>
      </c>
      <c r="J2926" t="s">
        <v>119</v>
      </c>
      <c r="K2926" t="s">
        <v>139</v>
      </c>
      <c r="L2926" t="s">
        <v>121</v>
      </c>
      <c r="M2926" t="s">
        <v>122</v>
      </c>
      <c r="N2926" s="2">
        <v>43202</v>
      </c>
    </row>
    <row r="2927" spans="1:14" x14ac:dyDescent="0.3">
      <c r="A2927" t="s">
        <v>137</v>
      </c>
      <c r="B2927" t="s">
        <v>140</v>
      </c>
      <c r="C2927">
        <v>840</v>
      </c>
      <c r="D2927" s="1">
        <v>3.5460020000000002E-2</v>
      </c>
      <c r="E2927" s="1">
        <v>12.465859999999999</v>
      </c>
      <c r="F2927">
        <v>1</v>
      </c>
      <c r="G2927" t="s">
        <v>117</v>
      </c>
      <c r="H2927" t="s">
        <v>118</v>
      </c>
      <c r="I2927">
        <v>0</v>
      </c>
      <c r="J2927" t="s">
        <v>119</v>
      </c>
      <c r="K2927" t="s">
        <v>139</v>
      </c>
      <c r="L2927" t="s">
        <v>121</v>
      </c>
      <c r="M2927" t="s">
        <v>122</v>
      </c>
      <c r="N2927" s="2">
        <v>43202</v>
      </c>
    </row>
    <row r="2928" spans="1:14" x14ac:dyDescent="0.3">
      <c r="A2928" t="s">
        <v>137</v>
      </c>
      <c r="B2928" t="s">
        <v>140</v>
      </c>
      <c r="C2928">
        <v>840</v>
      </c>
      <c r="D2928" s="1">
        <v>3.4764839999999998E-2</v>
      </c>
      <c r="E2928" s="1">
        <v>12.39019</v>
      </c>
      <c r="F2928">
        <v>2</v>
      </c>
      <c r="G2928" t="s">
        <v>117</v>
      </c>
      <c r="H2928" t="s">
        <v>118</v>
      </c>
      <c r="I2928">
        <v>0</v>
      </c>
      <c r="J2928" t="s">
        <v>119</v>
      </c>
      <c r="K2928" t="s">
        <v>139</v>
      </c>
      <c r="L2928" t="s">
        <v>121</v>
      </c>
      <c r="M2928" t="s">
        <v>122</v>
      </c>
      <c r="N2928" s="2">
        <v>43202</v>
      </c>
    </row>
    <row r="2929" spans="1:14" x14ac:dyDescent="0.3">
      <c r="A2929" t="s">
        <v>137</v>
      </c>
      <c r="B2929" t="s">
        <v>140</v>
      </c>
      <c r="C2929">
        <v>840</v>
      </c>
      <c r="D2929" s="1">
        <v>3.6823080000000001E-2</v>
      </c>
      <c r="E2929" s="1">
        <v>12.64123</v>
      </c>
      <c r="F2929">
        <v>3</v>
      </c>
      <c r="G2929" t="s">
        <v>117</v>
      </c>
      <c r="H2929" t="s">
        <v>118</v>
      </c>
      <c r="I2929">
        <v>0</v>
      </c>
      <c r="J2929" t="s">
        <v>119</v>
      </c>
      <c r="K2929" t="s">
        <v>139</v>
      </c>
      <c r="L2929" t="s">
        <v>121</v>
      </c>
      <c r="M2929" t="s">
        <v>122</v>
      </c>
      <c r="N2929" s="2">
        <v>43202</v>
      </c>
    </row>
    <row r="2930" spans="1:14" x14ac:dyDescent="0.3">
      <c r="A2930" t="s">
        <v>137</v>
      </c>
      <c r="B2930" t="s">
        <v>140</v>
      </c>
      <c r="C2930">
        <v>840</v>
      </c>
      <c r="D2930" s="1">
        <v>3.8815700000000002E-2</v>
      </c>
      <c r="E2930" s="1">
        <v>12.881880000000001</v>
      </c>
      <c r="F2930">
        <v>4</v>
      </c>
      <c r="G2930" t="s">
        <v>117</v>
      </c>
      <c r="H2930" t="s">
        <v>118</v>
      </c>
      <c r="I2930">
        <v>0</v>
      </c>
      <c r="J2930" t="s">
        <v>119</v>
      </c>
      <c r="K2930" t="s">
        <v>139</v>
      </c>
      <c r="L2930" t="s">
        <v>121</v>
      </c>
      <c r="M2930" t="s">
        <v>122</v>
      </c>
      <c r="N2930" s="2">
        <v>43202</v>
      </c>
    </row>
    <row r="2931" spans="1:14" x14ac:dyDescent="0.3">
      <c r="A2931" t="s">
        <v>137</v>
      </c>
      <c r="B2931" t="s">
        <v>140</v>
      </c>
      <c r="C2931">
        <v>840</v>
      </c>
      <c r="D2931" s="1">
        <v>3.6220719999999998E-2</v>
      </c>
      <c r="E2931" s="1">
        <v>12.641400000000001</v>
      </c>
      <c r="F2931">
        <v>5</v>
      </c>
      <c r="G2931" t="s">
        <v>117</v>
      </c>
      <c r="H2931" t="s">
        <v>118</v>
      </c>
      <c r="I2931">
        <v>0</v>
      </c>
      <c r="J2931" t="s">
        <v>119</v>
      </c>
      <c r="K2931" t="s">
        <v>139</v>
      </c>
      <c r="L2931" t="s">
        <v>121</v>
      </c>
      <c r="M2931" t="s">
        <v>122</v>
      </c>
      <c r="N2931" s="2">
        <v>43202</v>
      </c>
    </row>
    <row r="2932" spans="1:14" x14ac:dyDescent="0.3">
      <c r="A2932" t="s">
        <v>137</v>
      </c>
      <c r="B2932" t="s">
        <v>140</v>
      </c>
      <c r="C2932">
        <v>850</v>
      </c>
      <c r="D2932" s="1">
        <v>3.8670209999999997E-2</v>
      </c>
      <c r="E2932" s="1">
        <v>12.25991</v>
      </c>
      <c r="F2932">
        <v>1</v>
      </c>
      <c r="G2932" t="s">
        <v>117</v>
      </c>
      <c r="H2932" t="s">
        <v>118</v>
      </c>
      <c r="I2932">
        <v>0</v>
      </c>
      <c r="J2932" t="s">
        <v>119</v>
      </c>
      <c r="K2932" t="s">
        <v>139</v>
      </c>
      <c r="L2932" t="s">
        <v>121</v>
      </c>
      <c r="M2932" t="s">
        <v>122</v>
      </c>
      <c r="N2932" s="2">
        <v>43202</v>
      </c>
    </row>
    <row r="2933" spans="1:14" x14ac:dyDescent="0.3">
      <c r="A2933" t="s">
        <v>137</v>
      </c>
      <c r="B2933" t="s">
        <v>140</v>
      </c>
      <c r="C2933">
        <v>850</v>
      </c>
      <c r="D2933" s="1">
        <v>3.7860560000000001E-2</v>
      </c>
      <c r="E2933" s="1">
        <v>12.15569</v>
      </c>
      <c r="F2933">
        <v>2</v>
      </c>
      <c r="G2933" t="s">
        <v>117</v>
      </c>
      <c r="H2933" t="s">
        <v>118</v>
      </c>
      <c r="I2933">
        <v>0</v>
      </c>
      <c r="J2933" t="s">
        <v>119</v>
      </c>
      <c r="K2933" t="s">
        <v>139</v>
      </c>
      <c r="L2933" t="s">
        <v>121</v>
      </c>
      <c r="M2933" t="s">
        <v>122</v>
      </c>
      <c r="N2933" s="2">
        <v>43202</v>
      </c>
    </row>
    <row r="2934" spans="1:14" x14ac:dyDescent="0.3">
      <c r="A2934" t="s">
        <v>137</v>
      </c>
      <c r="B2934" t="s">
        <v>140</v>
      </c>
      <c r="C2934">
        <v>850</v>
      </c>
      <c r="D2934" s="1">
        <v>3.7007279999999997E-2</v>
      </c>
      <c r="E2934" s="1">
        <v>12.07536</v>
      </c>
      <c r="F2934">
        <v>3</v>
      </c>
      <c r="G2934" t="s">
        <v>117</v>
      </c>
      <c r="H2934" t="s">
        <v>118</v>
      </c>
      <c r="I2934">
        <v>0</v>
      </c>
      <c r="J2934" t="s">
        <v>119</v>
      </c>
      <c r="K2934" t="s">
        <v>139</v>
      </c>
      <c r="L2934" t="s">
        <v>121</v>
      </c>
      <c r="M2934" t="s">
        <v>122</v>
      </c>
      <c r="N2934" s="2">
        <v>43202</v>
      </c>
    </row>
    <row r="2935" spans="1:14" x14ac:dyDescent="0.3">
      <c r="A2935" t="s">
        <v>137</v>
      </c>
      <c r="B2935" t="s">
        <v>140</v>
      </c>
      <c r="C2935">
        <v>850</v>
      </c>
      <c r="D2935" s="1">
        <v>3.9863179999999998E-2</v>
      </c>
      <c r="E2935" s="1">
        <v>12.392720000000001</v>
      </c>
      <c r="F2935">
        <v>4</v>
      </c>
      <c r="G2935" t="s">
        <v>117</v>
      </c>
      <c r="H2935" t="s">
        <v>118</v>
      </c>
      <c r="I2935">
        <v>0</v>
      </c>
      <c r="J2935" t="s">
        <v>119</v>
      </c>
      <c r="K2935" t="s">
        <v>139</v>
      </c>
      <c r="L2935" t="s">
        <v>121</v>
      </c>
      <c r="M2935" t="s">
        <v>122</v>
      </c>
      <c r="N2935" s="2">
        <v>43202</v>
      </c>
    </row>
    <row r="2936" spans="1:14" x14ac:dyDescent="0.3">
      <c r="A2936" t="s">
        <v>137</v>
      </c>
      <c r="B2936" t="s">
        <v>140</v>
      </c>
      <c r="C2936">
        <v>850</v>
      </c>
      <c r="D2936" s="1">
        <v>3.7173659999999997E-2</v>
      </c>
      <c r="E2936" s="1">
        <v>12.094889999999999</v>
      </c>
      <c r="F2936">
        <v>5</v>
      </c>
      <c r="G2936" t="s">
        <v>117</v>
      </c>
      <c r="H2936" t="s">
        <v>118</v>
      </c>
      <c r="I2936">
        <v>0</v>
      </c>
      <c r="J2936" t="s">
        <v>119</v>
      </c>
      <c r="K2936" t="s">
        <v>139</v>
      </c>
      <c r="L2936" t="s">
        <v>121</v>
      </c>
      <c r="M2936" t="s">
        <v>122</v>
      </c>
      <c r="N2936" s="2">
        <v>43202</v>
      </c>
    </row>
    <row r="2937" spans="1:14" x14ac:dyDescent="0.3">
      <c r="A2937" t="s">
        <v>137</v>
      </c>
      <c r="B2937" t="s">
        <v>140</v>
      </c>
      <c r="C2937">
        <v>860</v>
      </c>
      <c r="D2937" s="1">
        <v>3.8373259999999999E-2</v>
      </c>
      <c r="E2937" s="1">
        <v>12.2407</v>
      </c>
      <c r="F2937">
        <v>1</v>
      </c>
      <c r="G2937" t="s">
        <v>117</v>
      </c>
      <c r="H2937" t="s">
        <v>118</v>
      </c>
      <c r="I2937">
        <v>0</v>
      </c>
      <c r="J2937" t="s">
        <v>119</v>
      </c>
      <c r="K2937" t="s">
        <v>139</v>
      </c>
      <c r="L2937" t="s">
        <v>121</v>
      </c>
      <c r="M2937" t="s">
        <v>122</v>
      </c>
      <c r="N2937" s="2">
        <v>43202</v>
      </c>
    </row>
    <row r="2938" spans="1:14" x14ac:dyDescent="0.3">
      <c r="A2938" t="s">
        <v>137</v>
      </c>
      <c r="B2938" t="s">
        <v>140</v>
      </c>
      <c r="C2938">
        <v>860</v>
      </c>
      <c r="D2938" s="1">
        <v>3.8693619999999998E-2</v>
      </c>
      <c r="E2938" s="1">
        <v>12.28145</v>
      </c>
      <c r="F2938">
        <v>2</v>
      </c>
      <c r="G2938" t="s">
        <v>117</v>
      </c>
      <c r="H2938" t="s">
        <v>118</v>
      </c>
      <c r="I2938">
        <v>0</v>
      </c>
      <c r="J2938" t="s">
        <v>119</v>
      </c>
      <c r="K2938" t="s">
        <v>139</v>
      </c>
      <c r="L2938" t="s">
        <v>121</v>
      </c>
      <c r="M2938" t="s">
        <v>122</v>
      </c>
      <c r="N2938" s="2">
        <v>43202</v>
      </c>
    </row>
    <row r="2939" spans="1:14" x14ac:dyDescent="0.3">
      <c r="A2939" t="s">
        <v>137</v>
      </c>
      <c r="B2939" t="s">
        <v>140</v>
      </c>
      <c r="C2939">
        <v>860</v>
      </c>
      <c r="D2939" s="1">
        <v>3.8511070000000001E-2</v>
      </c>
      <c r="E2939" s="1">
        <v>12.2475</v>
      </c>
      <c r="F2939">
        <v>3</v>
      </c>
      <c r="G2939" t="s">
        <v>117</v>
      </c>
      <c r="H2939" t="s">
        <v>118</v>
      </c>
      <c r="I2939">
        <v>0</v>
      </c>
      <c r="J2939" t="s">
        <v>119</v>
      </c>
      <c r="K2939" t="s">
        <v>139</v>
      </c>
      <c r="L2939" t="s">
        <v>121</v>
      </c>
      <c r="M2939" t="s">
        <v>122</v>
      </c>
      <c r="N2939" s="2">
        <v>43202</v>
      </c>
    </row>
    <row r="2940" spans="1:14" x14ac:dyDescent="0.3">
      <c r="A2940" t="s">
        <v>137</v>
      </c>
      <c r="B2940" t="s">
        <v>140</v>
      </c>
      <c r="C2940">
        <v>860</v>
      </c>
      <c r="D2940" s="1">
        <v>3.8754039999999997E-2</v>
      </c>
      <c r="E2940" s="1">
        <v>12.28139</v>
      </c>
      <c r="F2940">
        <v>4</v>
      </c>
      <c r="G2940" t="s">
        <v>117</v>
      </c>
      <c r="H2940" t="s">
        <v>118</v>
      </c>
      <c r="I2940">
        <v>0</v>
      </c>
      <c r="J2940" t="s">
        <v>119</v>
      </c>
      <c r="K2940" t="s">
        <v>139</v>
      </c>
      <c r="L2940" t="s">
        <v>121</v>
      </c>
      <c r="M2940" t="s">
        <v>122</v>
      </c>
      <c r="N2940" s="2">
        <v>43202</v>
      </c>
    </row>
    <row r="2941" spans="1:14" x14ac:dyDescent="0.3">
      <c r="A2941" t="s">
        <v>137</v>
      </c>
      <c r="B2941" t="s">
        <v>140</v>
      </c>
      <c r="C2941">
        <v>860</v>
      </c>
      <c r="D2941" s="1">
        <v>3.6894009999999998E-2</v>
      </c>
      <c r="E2941" s="1">
        <v>12.07985</v>
      </c>
      <c r="F2941">
        <v>5</v>
      </c>
      <c r="G2941" t="s">
        <v>117</v>
      </c>
      <c r="H2941" t="s">
        <v>118</v>
      </c>
      <c r="I2941">
        <v>0</v>
      </c>
      <c r="J2941" t="s">
        <v>119</v>
      </c>
      <c r="K2941" t="s">
        <v>139</v>
      </c>
      <c r="L2941" t="s">
        <v>121</v>
      </c>
      <c r="M2941" t="s">
        <v>122</v>
      </c>
      <c r="N2941" s="2">
        <v>43202</v>
      </c>
    </row>
    <row r="2942" spans="1:14" x14ac:dyDescent="0.3">
      <c r="A2942" t="s">
        <v>137</v>
      </c>
      <c r="B2942" t="s">
        <v>140</v>
      </c>
      <c r="C2942">
        <v>870</v>
      </c>
      <c r="D2942" s="1">
        <v>3.9317249999999998E-2</v>
      </c>
      <c r="E2942" s="1">
        <v>11.92088</v>
      </c>
      <c r="F2942">
        <v>1</v>
      </c>
      <c r="G2942" t="s">
        <v>117</v>
      </c>
      <c r="H2942" t="s">
        <v>118</v>
      </c>
      <c r="I2942">
        <v>0</v>
      </c>
      <c r="J2942" t="s">
        <v>119</v>
      </c>
      <c r="K2942" t="s">
        <v>139</v>
      </c>
      <c r="L2942" t="s">
        <v>121</v>
      </c>
      <c r="M2942" t="s">
        <v>122</v>
      </c>
      <c r="N2942" s="2">
        <v>43202</v>
      </c>
    </row>
    <row r="2943" spans="1:14" x14ac:dyDescent="0.3">
      <c r="A2943" t="s">
        <v>137</v>
      </c>
      <c r="B2943" t="s">
        <v>140</v>
      </c>
      <c r="C2943">
        <v>870</v>
      </c>
      <c r="D2943" s="1">
        <v>4.0775699999999998E-2</v>
      </c>
      <c r="E2943" s="1">
        <v>11.97344</v>
      </c>
      <c r="F2943">
        <v>2</v>
      </c>
      <c r="G2943" t="s">
        <v>117</v>
      </c>
      <c r="H2943" t="s">
        <v>118</v>
      </c>
      <c r="I2943">
        <v>0</v>
      </c>
      <c r="J2943" t="s">
        <v>119</v>
      </c>
      <c r="K2943" t="s">
        <v>139</v>
      </c>
      <c r="L2943" t="s">
        <v>121</v>
      </c>
      <c r="M2943" t="s">
        <v>122</v>
      </c>
      <c r="N2943" s="2">
        <v>43202</v>
      </c>
    </row>
    <row r="2944" spans="1:14" x14ac:dyDescent="0.3">
      <c r="A2944" t="s">
        <v>137</v>
      </c>
      <c r="B2944" t="s">
        <v>140</v>
      </c>
      <c r="C2944">
        <v>870</v>
      </c>
      <c r="D2944" s="1">
        <v>4.1616309999999997E-2</v>
      </c>
      <c r="E2944" s="1">
        <v>12.08436</v>
      </c>
      <c r="F2944">
        <v>3</v>
      </c>
      <c r="G2944" t="s">
        <v>117</v>
      </c>
      <c r="H2944" t="s">
        <v>118</v>
      </c>
      <c r="I2944">
        <v>0</v>
      </c>
      <c r="J2944" t="s">
        <v>119</v>
      </c>
      <c r="K2944" t="s">
        <v>139</v>
      </c>
      <c r="L2944" t="s">
        <v>121</v>
      </c>
      <c r="M2944" t="s">
        <v>122</v>
      </c>
      <c r="N2944" s="2">
        <v>43202</v>
      </c>
    </row>
    <row r="2945" spans="1:14" x14ac:dyDescent="0.3">
      <c r="A2945" t="s">
        <v>137</v>
      </c>
      <c r="B2945" t="s">
        <v>140</v>
      </c>
      <c r="C2945">
        <v>870</v>
      </c>
      <c r="D2945" s="1">
        <v>3.9118149999999997E-2</v>
      </c>
      <c r="E2945" s="1">
        <v>11.808199999999999</v>
      </c>
      <c r="F2945">
        <v>4</v>
      </c>
      <c r="G2945" t="s">
        <v>117</v>
      </c>
      <c r="H2945" t="s">
        <v>118</v>
      </c>
      <c r="I2945">
        <v>0</v>
      </c>
      <c r="J2945" t="s">
        <v>119</v>
      </c>
      <c r="K2945" t="s">
        <v>139</v>
      </c>
      <c r="L2945" t="s">
        <v>121</v>
      </c>
      <c r="M2945" t="s">
        <v>122</v>
      </c>
      <c r="N2945" s="2">
        <v>43202</v>
      </c>
    </row>
    <row r="2946" spans="1:14" x14ac:dyDescent="0.3">
      <c r="A2946" t="s">
        <v>137</v>
      </c>
      <c r="B2946" t="s">
        <v>140</v>
      </c>
      <c r="C2946">
        <v>870</v>
      </c>
      <c r="D2946" s="1">
        <v>4.217767E-2</v>
      </c>
      <c r="E2946" s="1">
        <v>12.10145</v>
      </c>
      <c r="F2946">
        <v>5</v>
      </c>
      <c r="G2946" t="s">
        <v>117</v>
      </c>
      <c r="H2946" t="s">
        <v>118</v>
      </c>
      <c r="I2946">
        <v>0</v>
      </c>
      <c r="J2946" t="s">
        <v>119</v>
      </c>
      <c r="K2946" t="s">
        <v>139</v>
      </c>
      <c r="L2946" t="s">
        <v>121</v>
      </c>
      <c r="M2946" t="s">
        <v>122</v>
      </c>
      <c r="N2946" s="2">
        <v>43202</v>
      </c>
    </row>
    <row r="2947" spans="1:14" x14ac:dyDescent="0.3">
      <c r="A2947" t="s">
        <v>137</v>
      </c>
      <c r="B2947" t="s">
        <v>140</v>
      </c>
      <c r="C2947">
        <v>880</v>
      </c>
      <c r="D2947" s="1">
        <v>4.6933990000000002E-2</v>
      </c>
      <c r="E2947" s="1">
        <v>11.617319999999999</v>
      </c>
      <c r="F2947">
        <v>1</v>
      </c>
      <c r="G2947" t="s">
        <v>117</v>
      </c>
      <c r="H2947" t="s">
        <v>118</v>
      </c>
      <c r="I2947">
        <v>0</v>
      </c>
      <c r="J2947" t="s">
        <v>119</v>
      </c>
      <c r="K2947" t="s">
        <v>139</v>
      </c>
      <c r="L2947" t="s">
        <v>121</v>
      </c>
      <c r="M2947" t="s">
        <v>122</v>
      </c>
      <c r="N2947" s="2">
        <v>43202</v>
      </c>
    </row>
    <row r="2948" spans="1:14" x14ac:dyDescent="0.3">
      <c r="A2948" t="s">
        <v>137</v>
      </c>
      <c r="B2948" t="s">
        <v>140</v>
      </c>
      <c r="C2948">
        <v>880</v>
      </c>
      <c r="D2948" s="1">
        <v>4.8529259999999998E-2</v>
      </c>
      <c r="E2948" s="1">
        <v>11.86544</v>
      </c>
      <c r="F2948">
        <v>2</v>
      </c>
      <c r="G2948" t="s">
        <v>117</v>
      </c>
      <c r="H2948" t="s">
        <v>118</v>
      </c>
      <c r="I2948">
        <v>0</v>
      </c>
      <c r="J2948" t="s">
        <v>119</v>
      </c>
      <c r="K2948" t="s">
        <v>139</v>
      </c>
      <c r="L2948" t="s">
        <v>121</v>
      </c>
      <c r="M2948" t="s">
        <v>122</v>
      </c>
      <c r="N2948" s="2">
        <v>43202</v>
      </c>
    </row>
    <row r="2949" spans="1:14" x14ac:dyDescent="0.3">
      <c r="A2949" t="s">
        <v>137</v>
      </c>
      <c r="B2949" t="s">
        <v>140</v>
      </c>
      <c r="C2949">
        <v>880</v>
      </c>
      <c r="D2949" s="1">
        <v>4.6689910000000001E-2</v>
      </c>
      <c r="E2949" s="1">
        <v>11.73784</v>
      </c>
      <c r="F2949">
        <v>3</v>
      </c>
      <c r="G2949" t="s">
        <v>117</v>
      </c>
      <c r="H2949" t="s">
        <v>118</v>
      </c>
      <c r="I2949">
        <v>0</v>
      </c>
      <c r="J2949" t="s">
        <v>119</v>
      </c>
      <c r="K2949" t="s">
        <v>139</v>
      </c>
      <c r="L2949" t="s">
        <v>121</v>
      </c>
      <c r="M2949" t="s">
        <v>122</v>
      </c>
      <c r="N2949" s="2">
        <v>43202</v>
      </c>
    </row>
    <row r="2950" spans="1:14" x14ac:dyDescent="0.3">
      <c r="A2950" t="s">
        <v>137</v>
      </c>
      <c r="B2950" t="s">
        <v>140</v>
      </c>
      <c r="C2950">
        <v>880</v>
      </c>
      <c r="D2950" s="1">
        <v>4.9900359999999998E-2</v>
      </c>
      <c r="E2950" s="1">
        <v>11.94947</v>
      </c>
      <c r="F2950">
        <v>4</v>
      </c>
      <c r="G2950" t="s">
        <v>117</v>
      </c>
      <c r="H2950" t="s">
        <v>118</v>
      </c>
      <c r="I2950">
        <v>0</v>
      </c>
      <c r="J2950" t="s">
        <v>119</v>
      </c>
      <c r="K2950" t="s">
        <v>139</v>
      </c>
      <c r="L2950" t="s">
        <v>121</v>
      </c>
      <c r="M2950" t="s">
        <v>122</v>
      </c>
      <c r="N2950" s="2">
        <v>43202</v>
      </c>
    </row>
    <row r="2951" spans="1:14" x14ac:dyDescent="0.3">
      <c r="A2951" t="s">
        <v>137</v>
      </c>
      <c r="B2951" t="s">
        <v>140</v>
      </c>
      <c r="C2951">
        <v>880</v>
      </c>
      <c r="D2951" s="1">
        <v>4.7322200000000002E-2</v>
      </c>
      <c r="E2951" s="1">
        <v>11.793609999999999</v>
      </c>
      <c r="F2951">
        <v>5</v>
      </c>
      <c r="G2951" t="s">
        <v>117</v>
      </c>
      <c r="H2951" t="s">
        <v>118</v>
      </c>
      <c r="I2951">
        <v>0</v>
      </c>
      <c r="J2951" t="s">
        <v>119</v>
      </c>
      <c r="K2951" t="s">
        <v>139</v>
      </c>
      <c r="L2951" t="s">
        <v>121</v>
      </c>
      <c r="M2951" t="s">
        <v>122</v>
      </c>
      <c r="N2951" s="2">
        <v>43202</v>
      </c>
    </row>
    <row r="2952" spans="1:14" x14ac:dyDescent="0.3">
      <c r="A2952" t="s">
        <v>137</v>
      </c>
      <c r="B2952" t="s">
        <v>140</v>
      </c>
      <c r="C2952">
        <v>890</v>
      </c>
      <c r="D2952" s="1">
        <v>5.2993760000000001E-2</v>
      </c>
      <c r="E2952" s="1">
        <v>11.55109</v>
      </c>
      <c r="F2952">
        <v>1</v>
      </c>
      <c r="G2952" t="s">
        <v>117</v>
      </c>
      <c r="H2952" t="s">
        <v>118</v>
      </c>
      <c r="I2952">
        <v>0</v>
      </c>
      <c r="J2952" t="s">
        <v>119</v>
      </c>
      <c r="K2952" t="s">
        <v>139</v>
      </c>
      <c r="L2952" t="s">
        <v>121</v>
      </c>
      <c r="M2952" t="s">
        <v>122</v>
      </c>
      <c r="N2952" s="2">
        <v>43202</v>
      </c>
    </row>
    <row r="2953" spans="1:14" x14ac:dyDescent="0.3">
      <c r="A2953" t="s">
        <v>137</v>
      </c>
      <c r="B2953" t="s">
        <v>140</v>
      </c>
      <c r="C2953">
        <v>890</v>
      </c>
      <c r="D2953" s="1">
        <v>5.290102E-2</v>
      </c>
      <c r="E2953" s="1">
        <v>11.66071</v>
      </c>
      <c r="F2953">
        <v>2</v>
      </c>
      <c r="G2953" t="s">
        <v>117</v>
      </c>
      <c r="H2953" t="s">
        <v>118</v>
      </c>
      <c r="I2953">
        <v>0</v>
      </c>
      <c r="J2953" t="s">
        <v>119</v>
      </c>
      <c r="K2953" t="s">
        <v>139</v>
      </c>
      <c r="L2953" t="s">
        <v>121</v>
      </c>
      <c r="M2953" t="s">
        <v>122</v>
      </c>
      <c r="N2953" s="2">
        <v>43202</v>
      </c>
    </row>
    <row r="2954" spans="1:14" x14ac:dyDescent="0.3">
      <c r="A2954" t="s">
        <v>137</v>
      </c>
      <c r="B2954" t="s">
        <v>140</v>
      </c>
      <c r="C2954">
        <v>890</v>
      </c>
      <c r="D2954" s="1">
        <v>5.4073280000000001E-2</v>
      </c>
      <c r="E2954" s="1">
        <v>11.70369</v>
      </c>
      <c r="F2954">
        <v>3</v>
      </c>
      <c r="G2954" t="s">
        <v>117</v>
      </c>
      <c r="H2954" t="s">
        <v>118</v>
      </c>
      <c r="I2954">
        <v>0</v>
      </c>
      <c r="J2954" t="s">
        <v>119</v>
      </c>
      <c r="K2954" t="s">
        <v>139</v>
      </c>
      <c r="L2954" t="s">
        <v>121</v>
      </c>
      <c r="M2954" t="s">
        <v>122</v>
      </c>
      <c r="N2954" s="2">
        <v>43202</v>
      </c>
    </row>
    <row r="2955" spans="1:14" x14ac:dyDescent="0.3">
      <c r="A2955" t="s">
        <v>137</v>
      </c>
      <c r="B2955" t="s">
        <v>140</v>
      </c>
      <c r="C2955">
        <v>890</v>
      </c>
      <c r="D2955" s="1">
        <v>5.4432899999999999E-2</v>
      </c>
      <c r="E2955" s="1">
        <v>11.63476</v>
      </c>
      <c r="F2955">
        <v>4</v>
      </c>
      <c r="G2955" t="s">
        <v>117</v>
      </c>
      <c r="H2955" t="s">
        <v>118</v>
      </c>
      <c r="I2955">
        <v>0</v>
      </c>
      <c r="J2955" t="s">
        <v>119</v>
      </c>
      <c r="K2955" t="s">
        <v>139</v>
      </c>
      <c r="L2955" t="s">
        <v>121</v>
      </c>
      <c r="M2955" t="s">
        <v>122</v>
      </c>
      <c r="N2955" s="2">
        <v>43202</v>
      </c>
    </row>
    <row r="2956" spans="1:14" x14ac:dyDescent="0.3">
      <c r="A2956" t="s">
        <v>137</v>
      </c>
      <c r="B2956" t="s">
        <v>140</v>
      </c>
      <c r="C2956">
        <v>890</v>
      </c>
      <c r="D2956" s="1">
        <v>5.5375790000000001E-2</v>
      </c>
      <c r="E2956" s="1">
        <v>11.78999</v>
      </c>
      <c r="F2956">
        <v>5</v>
      </c>
      <c r="G2956" t="s">
        <v>117</v>
      </c>
      <c r="H2956" t="s">
        <v>118</v>
      </c>
      <c r="I2956">
        <v>0</v>
      </c>
      <c r="J2956" t="s">
        <v>119</v>
      </c>
      <c r="K2956" t="s">
        <v>139</v>
      </c>
      <c r="L2956" t="s">
        <v>121</v>
      </c>
      <c r="M2956" t="s">
        <v>122</v>
      </c>
      <c r="N2956" s="2">
        <v>43202</v>
      </c>
    </row>
    <row r="2957" spans="1:14" x14ac:dyDescent="0.3">
      <c r="A2957" t="s">
        <v>137</v>
      </c>
      <c r="B2957" t="s">
        <v>140</v>
      </c>
      <c r="C2957">
        <v>900</v>
      </c>
      <c r="D2957" s="1">
        <v>9.9049490000000004E-2</v>
      </c>
      <c r="E2957" s="1">
        <v>11.34747</v>
      </c>
      <c r="F2957">
        <v>1</v>
      </c>
      <c r="G2957" t="s">
        <v>117</v>
      </c>
      <c r="H2957" t="s">
        <v>118</v>
      </c>
      <c r="I2957">
        <v>0</v>
      </c>
      <c r="J2957" t="s">
        <v>119</v>
      </c>
      <c r="K2957" t="s">
        <v>139</v>
      </c>
      <c r="L2957" t="s">
        <v>121</v>
      </c>
      <c r="M2957" t="s">
        <v>122</v>
      </c>
      <c r="N2957" s="2">
        <v>43202</v>
      </c>
    </row>
    <row r="2958" spans="1:14" x14ac:dyDescent="0.3">
      <c r="A2958" t="s">
        <v>137</v>
      </c>
      <c r="B2958" t="s">
        <v>140</v>
      </c>
      <c r="C2958">
        <v>900</v>
      </c>
      <c r="D2958" s="1">
        <v>9.9506339999999999E-2</v>
      </c>
      <c r="E2958" s="1">
        <v>11.374560000000001</v>
      </c>
      <c r="F2958">
        <v>2</v>
      </c>
      <c r="G2958" t="s">
        <v>117</v>
      </c>
      <c r="H2958" t="s">
        <v>118</v>
      </c>
      <c r="I2958">
        <v>0</v>
      </c>
      <c r="J2958" t="s">
        <v>119</v>
      </c>
      <c r="K2958" t="s">
        <v>139</v>
      </c>
      <c r="L2958" t="s">
        <v>121</v>
      </c>
      <c r="M2958" t="s">
        <v>122</v>
      </c>
      <c r="N2958" s="2">
        <v>43202</v>
      </c>
    </row>
    <row r="2959" spans="1:14" x14ac:dyDescent="0.3">
      <c r="A2959" t="s">
        <v>137</v>
      </c>
      <c r="B2959" t="s">
        <v>140</v>
      </c>
      <c r="C2959">
        <v>900</v>
      </c>
      <c r="D2959" s="1">
        <v>0.10466350000000001</v>
      </c>
      <c r="E2959" s="1">
        <v>11.670820000000001</v>
      </c>
      <c r="F2959">
        <v>3</v>
      </c>
      <c r="G2959" t="s">
        <v>117</v>
      </c>
      <c r="H2959" t="s">
        <v>118</v>
      </c>
      <c r="I2959">
        <v>0</v>
      </c>
      <c r="J2959" t="s">
        <v>119</v>
      </c>
      <c r="K2959" t="s">
        <v>139</v>
      </c>
      <c r="L2959" t="s">
        <v>121</v>
      </c>
      <c r="M2959" t="s">
        <v>122</v>
      </c>
      <c r="N2959" s="2">
        <v>43202</v>
      </c>
    </row>
    <row r="2960" spans="1:14" x14ac:dyDescent="0.3">
      <c r="A2960" t="s">
        <v>137</v>
      </c>
      <c r="B2960" t="s">
        <v>140</v>
      </c>
      <c r="C2960">
        <v>900</v>
      </c>
      <c r="D2960" s="1">
        <v>0.10397579999999999</v>
      </c>
      <c r="E2960" s="1">
        <v>11.709289999999999</v>
      </c>
      <c r="F2960">
        <v>4</v>
      </c>
      <c r="G2960" t="s">
        <v>117</v>
      </c>
      <c r="H2960" t="s">
        <v>118</v>
      </c>
      <c r="I2960">
        <v>0</v>
      </c>
      <c r="J2960" t="s">
        <v>119</v>
      </c>
      <c r="K2960" t="s">
        <v>139</v>
      </c>
      <c r="L2960" t="s">
        <v>121</v>
      </c>
      <c r="M2960" t="s">
        <v>122</v>
      </c>
      <c r="N2960" s="2">
        <v>43202</v>
      </c>
    </row>
    <row r="2961" spans="1:14" x14ac:dyDescent="0.3">
      <c r="A2961" t="s">
        <v>137</v>
      </c>
      <c r="B2961" t="s">
        <v>140</v>
      </c>
      <c r="C2961">
        <v>900</v>
      </c>
      <c r="D2961" s="1">
        <v>9.9668209999999993E-2</v>
      </c>
      <c r="E2961" s="1">
        <v>11.368069999999999</v>
      </c>
      <c r="F2961">
        <v>5</v>
      </c>
      <c r="G2961" t="s">
        <v>117</v>
      </c>
      <c r="H2961" t="s">
        <v>118</v>
      </c>
      <c r="I2961">
        <v>0</v>
      </c>
      <c r="J2961" t="s">
        <v>119</v>
      </c>
      <c r="K2961" t="s">
        <v>139</v>
      </c>
      <c r="L2961" t="s">
        <v>121</v>
      </c>
      <c r="M2961" t="s">
        <v>122</v>
      </c>
      <c r="N2961" s="2">
        <v>43202</v>
      </c>
    </row>
    <row r="2962" spans="1:14" x14ac:dyDescent="0.3">
      <c r="A2962" t="s">
        <v>137</v>
      </c>
      <c r="B2962" t="s">
        <v>140</v>
      </c>
      <c r="C2962">
        <v>910</v>
      </c>
      <c r="D2962" s="1">
        <v>0.11732919999999999</v>
      </c>
      <c r="E2962" s="1">
        <v>10.929130000000001</v>
      </c>
      <c r="F2962">
        <v>1</v>
      </c>
      <c r="G2962" t="s">
        <v>117</v>
      </c>
      <c r="H2962" t="s">
        <v>118</v>
      </c>
      <c r="I2962">
        <v>0</v>
      </c>
      <c r="J2962" t="s">
        <v>119</v>
      </c>
      <c r="K2962" t="s">
        <v>139</v>
      </c>
      <c r="L2962" t="s">
        <v>121</v>
      </c>
      <c r="M2962" t="s">
        <v>122</v>
      </c>
      <c r="N2962" s="2">
        <v>43202</v>
      </c>
    </row>
    <row r="2963" spans="1:14" x14ac:dyDescent="0.3">
      <c r="A2963" t="s">
        <v>137</v>
      </c>
      <c r="B2963" t="s">
        <v>140</v>
      </c>
      <c r="C2963">
        <v>910</v>
      </c>
      <c r="D2963" s="1">
        <v>0.11689769999999999</v>
      </c>
      <c r="E2963" s="1">
        <v>10.885949999999999</v>
      </c>
      <c r="F2963">
        <v>2</v>
      </c>
      <c r="G2963" t="s">
        <v>117</v>
      </c>
      <c r="H2963" t="s">
        <v>118</v>
      </c>
      <c r="I2963">
        <v>0</v>
      </c>
      <c r="J2963" t="s">
        <v>119</v>
      </c>
      <c r="K2963" t="s">
        <v>139</v>
      </c>
      <c r="L2963" t="s">
        <v>121</v>
      </c>
      <c r="M2963" t="s">
        <v>122</v>
      </c>
      <c r="N2963" s="2">
        <v>43202</v>
      </c>
    </row>
    <row r="2964" spans="1:14" x14ac:dyDescent="0.3">
      <c r="A2964" t="s">
        <v>137</v>
      </c>
      <c r="B2964" t="s">
        <v>140</v>
      </c>
      <c r="C2964">
        <v>910</v>
      </c>
      <c r="D2964" s="1">
        <v>0.11663850000000001</v>
      </c>
      <c r="E2964" s="1">
        <v>10.94683</v>
      </c>
      <c r="F2964">
        <v>3</v>
      </c>
      <c r="G2964" t="s">
        <v>117</v>
      </c>
      <c r="H2964" t="s">
        <v>118</v>
      </c>
      <c r="I2964">
        <v>0</v>
      </c>
      <c r="J2964" t="s">
        <v>119</v>
      </c>
      <c r="K2964" t="s">
        <v>139</v>
      </c>
      <c r="L2964" t="s">
        <v>121</v>
      </c>
      <c r="M2964" t="s">
        <v>122</v>
      </c>
      <c r="N2964" s="2">
        <v>43202</v>
      </c>
    </row>
    <row r="2965" spans="1:14" x14ac:dyDescent="0.3">
      <c r="A2965" t="s">
        <v>137</v>
      </c>
      <c r="B2965" t="s">
        <v>140</v>
      </c>
      <c r="C2965">
        <v>910</v>
      </c>
      <c r="D2965" s="1">
        <v>0.11294510000000001</v>
      </c>
      <c r="E2965" s="1">
        <v>10.738429999999999</v>
      </c>
      <c r="F2965">
        <v>4</v>
      </c>
      <c r="G2965" t="s">
        <v>117</v>
      </c>
      <c r="H2965" t="s">
        <v>118</v>
      </c>
      <c r="I2965">
        <v>0</v>
      </c>
      <c r="J2965" t="s">
        <v>119</v>
      </c>
      <c r="K2965" t="s">
        <v>139</v>
      </c>
      <c r="L2965" t="s">
        <v>121</v>
      </c>
      <c r="M2965" t="s">
        <v>122</v>
      </c>
      <c r="N2965" s="2">
        <v>43202</v>
      </c>
    </row>
    <row r="2966" spans="1:14" x14ac:dyDescent="0.3">
      <c r="A2966" t="s">
        <v>137</v>
      </c>
      <c r="B2966" t="s">
        <v>140</v>
      </c>
      <c r="C2966">
        <v>910</v>
      </c>
      <c r="D2966" s="1">
        <v>0.1190341</v>
      </c>
      <c r="E2966" s="1">
        <v>11.012180000000001</v>
      </c>
      <c r="F2966">
        <v>5</v>
      </c>
      <c r="G2966" t="s">
        <v>117</v>
      </c>
      <c r="H2966" t="s">
        <v>118</v>
      </c>
      <c r="I2966">
        <v>0</v>
      </c>
      <c r="J2966" t="s">
        <v>119</v>
      </c>
      <c r="K2966" t="s">
        <v>139</v>
      </c>
      <c r="L2966" t="s">
        <v>121</v>
      </c>
      <c r="M2966" t="s">
        <v>122</v>
      </c>
      <c r="N2966" s="2">
        <v>43202</v>
      </c>
    </row>
    <row r="2967" spans="1:14" x14ac:dyDescent="0.3">
      <c r="A2967" t="s">
        <v>137</v>
      </c>
      <c r="B2967" t="s">
        <v>140</v>
      </c>
      <c r="C2967">
        <v>920</v>
      </c>
      <c r="D2967" s="1">
        <v>5.7318960000000002E-2</v>
      </c>
      <c r="E2967" s="1">
        <v>11.375170000000001</v>
      </c>
      <c r="F2967">
        <v>1</v>
      </c>
      <c r="G2967" t="s">
        <v>117</v>
      </c>
      <c r="H2967" t="s">
        <v>118</v>
      </c>
      <c r="I2967">
        <v>0</v>
      </c>
      <c r="J2967" t="s">
        <v>119</v>
      </c>
      <c r="K2967" t="s">
        <v>139</v>
      </c>
      <c r="L2967" t="s">
        <v>121</v>
      </c>
      <c r="M2967" t="s">
        <v>122</v>
      </c>
      <c r="N2967" s="2">
        <v>43202</v>
      </c>
    </row>
    <row r="2968" spans="1:14" x14ac:dyDescent="0.3">
      <c r="A2968" t="s">
        <v>137</v>
      </c>
      <c r="B2968" t="s">
        <v>140</v>
      </c>
      <c r="C2968">
        <v>920</v>
      </c>
      <c r="D2968" s="1">
        <v>5.4697339999999997E-2</v>
      </c>
      <c r="E2968" s="1">
        <v>11.12487</v>
      </c>
      <c r="F2968">
        <v>2</v>
      </c>
      <c r="G2968" t="s">
        <v>117</v>
      </c>
      <c r="H2968" t="s">
        <v>118</v>
      </c>
      <c r="I2968">
        <v>0</v>
      </c>
      <c r="J2968" t="s">
        <v>119</v>
      </c>
      <c r="K2968" t="s">
        <v>139</v>
      </c>
      <c r="L2968" t="s">
        <v>121</v>
      </c>
      <c r="M2968" t="s">
        <v>122</v>
      </c>
      <c r="N2968" s="2">
        <v>43202</v>
      </c>
    </row>
    <row r="2969" spans="1:14" x14ac:dyDescent="0.3">
      <c r="A2969" t="s">
        <v>137</v>
      </c>
      <c r="B2969" t="s">
        <v>140</v>
      </c>
      <c r="C2969">
        <v>920</v>
      </c>
      <c r="D2969" s="1">
        <v>5.5841269999999998E-2</v>
      </c>
      <c r="E2969" s="1">
        <v>11.21217</v>
      </c>
      <c r="F2969">
        <v>3</v>
      </c>
      <c r="G2969" t="s">
        <v>117</v>
      </c>
      <c r="H2969" t="s">
        <v>118</v>
      </c>
      <c r="I2969">
        <v>0</v>
      </c>
      <c r="J2969" t="s">
        <v>119</v>
      </c>
      <c r="K2969" t="s">
        <v>139</v>
      </c>
      <c r="L2969" t="s">
        <v>121</v>
      </c>
      <c r="M2969" t="s">
        <v>122</v>
      </c>
      <c r="N2969" s="2">
        <v>43202</v>
      </c>
    </row>
    <row r="2970" spans="1:14" x14ac:dyDescent="0.3">
      <c r="A2970" t="s">
        <v>137</v>
      </c>
      <c r="B2970" t="s">
        <v>140</v>
      </c>
      <c r="C2970">
        <v>920</v>
      </c>
      <c r="D2970" s="1">
        <v>5.7246449999999997E-2</v>
      </c>
      <c r="E2970" s="1">
        <v>11.33872</v>
      </c>
      <c r="F2970">
        <v>4</v>
      </c>
      <c r="G2970" t="s">
        <v>117</v>
      </c>
      <c r="H2970" t="s">
        <v>118</v>
      </c>
      <c r="I2970">
        <v>0</v>
      </c>
      <c r="J2970" t="s">
        <v>119</v>
      </c>
      <c r="K2970" t="s">
        <v>139</v>
      </c>
      <c r="L2970" t="s">
        <v>121</v>
      </c>
      <c r="M2970" t="s">
        <v>122</v>
      </c>
      <c r="N2970" s="2">
        <v>43202</v>
      </c>
    </row>
    <row r="2971" spans="1:14" x14ac:dyDescent="0.3">
      <c r="A2971" t="s">
        <v>137</v>
      </c>
      <c r="B2971" t="s">
        <v>140</v>
      </c>
      <c r="C2971">
        <v>920</v>
      </c>
      <c r="D2971" s="1">
        <v>5.685047E-2</v>
      </c>
      <c r="E2971" s="1">
        <v>11.366569999999999</v>
      </c>
      <c r="F2971">
        <v>5</v>
      </c>
      <c r="G2971" t="s">
        <v>117</v>
      </c>
      <c r="H2971" t="s">
        <v>118</v>
      </c>
      <c r="I2971">
        <v>0</v>
      </c>
      <c r="J2971" t="s">
        <v>119</v>
      </c>
      <c r="K2971" t="s">
        <v>139</v>
      </c>
      <c r="L2971" t="s">
        <v>121</v>
      </c>
      <c r="M2971" t="s">
        <v>122</v>
      </c>
      <c r="N2971" s="2">
        <v>43202</v>
      </c>
    </row>
    <row r="2972" spans="1:14" x14ac:dyDescent="0.3">
      <c r="A2972" t="s">
        <v>137</v>
      </c>
      <c r="B2972" t="s">
        <v>140</v>
      </c>
      <c r="C2972">
        <v>930</v>
      </c>
      <c r="D2972" s="1">
        <v>3.8007300000000001E-2</v>
      </c>
      <c r="E2972" s="1">
        <v>11.020849999999999</v>
      </c>
      <c r="F2972">
        <v>1</v>
      </c>
      <c r="G2972" t="s">
        <v>117</v>
      </c>
      <c r="H2972" t="s">
        <v>118</v>
      </c>
      <c r="I2972">
        <v>0</v>
      </c>
      <c r="J2972" t="s">
        <v>119</v>
      </c>
      <c r="K2972" t="s">
        <v>139</v>
      </c>
      <c r="L2972" t="s">
        <v>121</v>
      </c>
      <c r="M2972" t="s">
        <v>122</v>
      </c>
      <c r="N2972" s="2">
        <v>43202</v>
      </c>
    </row>
    <row r="2973" spans="1:14" x14ac:dyDescent="0.3">
      <c r="A2973" t="s">
        <v>137</v>
      </c>
      <c r="B2973" t="s">
        <v>140</v>
      </c>
      <c r="C2973">
        <v>930</v>
      </c>
      <c r="D2973" s="1">
        <v>3.9076039999999999E-2</v>
      </c>
      <c r="E2973" s="1">
        <v>11.090630000000001</v>
      </c>
      <c r="F2973">
        <v>2</v>
      </c>
      <c r="G2973" t="s">
        <v>117</v>
      </c>
      <c r="H2973" t="s">
        <v>118</v>
      </c>
      <c r="I2973">
        <v>0</v>
      </c>
      <c r="J2973" t="s">
        <v>119</v>
      </c>
      <c r="K2973" t="s">
        <v>139</v>
      </c>
      <c r="L2973" t="s">
        <v>121</v>
      </c>
      <c r="M2973" t="s">
        <v>122</v>
      </c>
      <c r="N2973" s="2">
        <v>43202</v>
      </c>
    </row>
    <row r="2974" spans="1:14" x14ac:dyDescent="0.3">
      <c r="A2974" t="s">
        <v>137</v>
      </c>
      <c r="B2974" t="s">
        <v>140</v>
      </c>
      <c r="C2974">
        <v>930</v>
      </c>
      <c r="D2974" s="1">
        <v>3.7418739999999999E-2</v>
      </c>
      <c r="E2974" s="1">
        <v>10.945180000000001</v>
      </c>
      <c r="F2974">
        <v>3</v>
      </c>
      <c r="G2974" t="s">
        <v>117</v>
      </c>
      <c r="H2974" t="s">
        <v>118</v>
      </c>
      <c r="I2974">
        <v>0</v>
      </c>
      <c r="J2974" t="s">
        <v>119</v>
      </c>
      <c r="K2974" t="s">
        <v>139</v>
      </c>
      <c r="L2974" t="s">
        <v>121</v>
      </c>
      <c r="M2974" t="s">
        <v>122</v>
      </c>
      <c r="N2974" s="2">
        <v>43202</v>
      </c>
    </row>
    <row r="2975" spans="1:14" x14ac:dyDescent="0.3">
      <c r="A2975" t="s">
        <v>137</v>
      </c>
      <c r="B2975" t="s">
        <v>140</v>
      </c>
      <c r="C2975">
        <v>930</v>
      </c>
      <c r="D2975" s="1">
        <v>3.990552E-2</v>
      </c>
      <c r="E2975" s="1">
        <v>11.102119999999999</v>
      </c>
      <c r="F2975">
        <v>4</v>
      </c>
      <c r="G2975" t="s">
        <v>117</v>
      </c>
      <c r="H2975" t="s">
        <v>118</v>
      </c>
      <c r="I2975">
        <v>0</v>
      </c>
      <c r="J2975" t="s">
        <v>119</v>
      </c>
      <c r="K2975" t="s">
        <v>139</v>
      </c>
      <c r="L2975" t="s">
        <v>121</v>
      </c>
      <c r="M2975" t="s">
        <v>122</v>
      </c>
      <c r="N2975" s="2">
        <v>43202</v>
      </c>
    </row>
    <row r="2976" spans="1:14" x14ac:dyDescent="0.3">
      <c r="A2976" t="s">
        <v>137</v>
      </c>
      <c r="B2976" t="s">
        <v>140</v>
      </c>
      <c r="C2976">
        <v>930</v>
      </c>
      <c r="D2976" s="1">
        <v>3.9299019999999997E-2</v>
      </c>
      <c r="E2976" s="1">
        <v>11.06376</v>
      </c>
      <c r="F2976">
        <v>5</v>
      </c>
      <c r="G2976" t="s">
        <v>117</v>
      </c>
      <c r="H2976" t="s">
        <v>118</v>
      </c>
      <c r="I2976">
        <v>0</v>
      </c>
      <c r="J2976" t="s">
        <v>119</v>
      </c>
      <c r="K2976" t="s">
        <v>139</v>
      </c>
      <c r="L2976" t="s">
        <v>121</v>
      </c>
      <c r="M2976" t="s">
        <v>122</v>
      </c>
      <c r="N2976" s="2">
        <v>43202</v>
      </c>
    </row>
    <row r="2977" spans="1:14" x14ac:dyDescent="0.3">
      <c r="A2977" t="s">
        <v>137</v>
      </c>
      <c r="B2977" t="s">
        <v>140</v>
      </c>
      <c r="C2977">
        <v>940</v>
      </c>
      <c r="D2977" s="1">
        <v>4.2525880000000002E-2</v>
      </c>
      <c r="E2977" s="1">
        <v>11.01904</v>
      </c>
      <c r="F2977">
        <v>1</v>
      </c>
      <c r="G2977" t="s">
        <v>117</v>
      </c>
      <c r="H2977" t="s">
        <v>118</v>
      </c>
      <c r="I2977">
        <v>0</v>
      </c>
      <c r="J2977" t="s">
        <v>119</v>
      </c>
      <c r="K2977" t="s">
        <v>139</v>
      </c>
      <c r="L2977" t="s">
        <v>121</v>
      </c>
      <c r="M2977" t="s">
        <v>122</v>
      </c>
      <c r="N2977" s="2">
        <v>43202</v>
      </c>
    </row>
    <row r="2978" spans="1:14" x14ac:dyDescent="0.3">
      <c r="A2978" t="s">
        <v>137</v>
      </c>
      <c r="B2978" t="s">
        <v>140</v>
      </c>
      <c r="C2978">
        <v>940</v>
      </c>
      <c r="D2978" s="1">
        <v>4.1486639999999998E-2</v>
      </c>
      <c r="E2978" s="1">
        <v>11.042210000000001</v>
      </c>
      <c r="F2978">
        <v>2</v>
      </c>
      <c r="G2978" t="s">
        <v>117</v>
      </c>
      <c r="H2978" t="s">
        <v>118</v>
      </c>
      <c r="I2978">
        <v>0</v>
      </c>
      <c r="J2978" t="s">
        <v>119</v>
      </c>
      <c r="K2978" t="s">
        <v>139</v>
      </c>
      <c r="L2978" t="s">
        <v>121</v>
      </c>
      <c r="M2978" t="s">
        <v>122</v>
      </c>
      <c r="N2978" s="2">
        <v>43202</v>
      </c>
    </row>
    <row r="2979" spans="1:14" x14ac:dyDescent="0.3">
      <c r="A2979" t="s">
        <v>137</v>
      </c>
      <c r="B2979" t="s">
        <v>140</v>
      </c>
      <c r="C2979">
        <v>940</v>
      </c>
      <c r="D2979" s="1">
        <v>3.9429430000000001E-2</v>
      </c>
      <c r="E2979" s="1">
        <v>10.880979999999999</v>
      </c>
      <c r="F2979">
        <v>3</v>
      </c>
      <c r="G2979" t="s">
        <v>117</v>
      </c>
      <c r="H2979" t="s">
        <v>118</v>
      </c>
      <c r="I2979">
        <v>0</v>
      </c>
      <c r="J2979" t="s">
        <v>119</v>
      </c>
      <c r="K2979" t="s">
        <v>139</v>
      </c>
      <c r="L2979" t="s">
        <v>121</v>
      </c>
      <c r="M2979" t="s">
        <v>122</v>
      </c>
      <c r="N2979" s="2">
        <v>43202</v>
      </c>
    </row>
    <row r="2980" spans="1:14" x14ac:dyDescent="0.3">
      <c r="A2980" t="s">
        <v>137</v>
      </c>
      <c r="B2980" t="s">
        <v>140</v>
      </c>
      <c r="C2980">
        <v>940</v>
      </c>
      <c r="D2980" s="1">
        <v>3.892259E-2</v>
      </c>
      <c r="E2980" s="1">
        <v>10.760109999999999</v>
      </c>
      <c r="F2980">
        <v>4</v>
      </c>
      <c r="G2980" t="s">
        <v>117</v>
      </c>
      <c r="H2980" t="s">
        <v>118</v>
      </c>
      <c r="I2980">
        <v>0</v>
      </c>
      <c r="J2980" t="s">
        <v>119</v>
      </c>
      <c r="K2980" t="s">
        <v>139</v>
      </c>
      <c r="L2980" t="s">
        <v>121</v>
      </c>
      <c r="M2980" t="s">
        <v>122</v>
      </c>
      <c r="N2980" s="2">
        <v>43202</v>
      </c>
    </row>
    <row r="2981" spans="1:14" x14ac:dyDescent="0.3">
      <c r="A2981" t="s">
        <v>137</v>
      </c>
      <c r="B2981" t="s">
        <v>140</v>
      </c>
      <c r="C2981">
        <v>940</v>
      </c>
      <c r="D2981" s="1">
        <v>3.9973830000000002E-2</v>
      </c>
      <c r="E2981" s="1">
        <v>10.86631</v>
      </c>
      <c r="F2981">
        <v>5</v>
      </c>
      <c r="G2981" t="s">
        <v>117</v>
      </c>
      <c r="H2981" t="s">
        <v>118</v>
      </c>
      <c r="I2981">
        <v>0</v>
      </c>
      <c r="J2981" t="s">
        <v>119</v>
      </c>
      <c r="K2981" t="s">
        <v>139</v>
      </c>
      <c r="L2981" t="s">
        <v>121</v>
      </c>
      <c r="M2981" t="s">
        <v>122</v>
      </c>
      <c r="N2981" s="2">
        <v>43202</v>
      </c>
    </row>
    <row r="2982" spans="1:14" x14ac:dyDescent="0.3">
      <c r="A2982" t="s">
        <v>137</v>
      </c>
      <c r="B2982" t="s">
        <v>140</v>
      </c>
      <c r="C2982">
        <v>950</v>
      </c>
      <c r="D2982" s="1">
        <v>4.2050749999999998E-2</v>
      </c>
      <c r="E2982" s="1">
        <v>10.84801</v>
      </c>
      <c r="F2982">
        <v>1</v>
      </c>
      <c r="G2982" t="s">
        <v>117</v>
      </c>
      <c r="H2982" t="s">
        <v>118</v>
      </c>
      <c r="I2982">
        <v>0</v>
      </c>
      <c r="J2982" t="s">
        <v>119</v>
      </c>
      <c r="K2982" t="s">
        <v>139</v>
      </c>
      <c r="L2982" t="s">
        <v>121</v>
      </c>
      <c r="M2982" t="s">
        <v>122</v>
      </c>
      <c r="N2982" s="2">
        <v>43202</v>
      </c>
    </row>
    <row r="2983" spans="1:14" x14ac:dyDescent="0.3">
      <c r="A2983" t="s">
        <v>137</v>
      </c>
      <c r="B2983" t="s">
        <v>140</v>
      </c>
      <c r="C2983">
        <v>950</v>
      </c>
      <c r="D2983" s="1">
        <v>3.9998510000000001E-2</v>
      </c>
      <c r="E2983" s="1">
        <v>10.75192</v>
      </c>
      <c r="F2983">
        <v>2</v>
      </c>
      <c r="G2983" t="s">
        <v>117</v>
      </c>
      <c r="H2983" t="s">
        <v>118</v>
      </c>
      <c r="I2983">
        <v>0</v>
      </c>
      <c r="J2983" t="s">
        <v>119</v>
      </c>
      <c r="K2983" t="s">
        <v>139</v>
      </c>
      <c r="L2983" t="s">
        <v>121</v>
      </c>
      <c r="M2983" t="s">
        <v>122</v>
      </c>
      <c r="N2983" s="2">
        <v>43202</v>
      </c>
    </row>
    <row r="2984" spans="1:14" x14ac:dyDescent="0.3">
      <c r="A2984" t="s">
        <v>137</v>
      </c>
      <c r="B2984" t="s">
        <v>140</v>
      </c>
      <c r="C2984">
        <v>950</v>
      </c>
      <c r="D2984" s="1">
        <v>3.9669459999999997E-2</v>
      </c>
      <c r="E2984" s="1">
        <v>10.67756</v>
      </c>
      <c r="F2984">
        <v>3</v>
      </c>
      <c r="G2984" t="s">
        <v>117</v>
      </c>
      <c r="H2984" t="s">
        <v>118</v>
      </c>
      <c r="I2984">
        <v>0</v>
      </c>
      <c r="J2984" t="s">
        <v>119</v>
      </c>
      <c r="K2984" t="s">
        <v>139</v>
      </c>
      <c r="L2984" t="s">
        <v>121</v>
      </c>
      <c r="M2984" t="s">
        <v>122</v>
      </c>
      <c r="N2984" s="2">
        <v>43202</v>
      </c>
    </row>
    <row r="2985" spans="1:14" x14ac:dyDescent="0.3">
      <c r="A2985" t="s">
        <v>137</v>
      </c>
      <c r="B2985" t="s">
        <v>140</v>
      </c>
      <c r="C2985">
        <v>950</v>
      </c>
      <c r="D2985" s="1">
        <v>4.1154540000000003E-2</v>
      </c>
      <c r="E2985" s="1">
        <v>10.819800000000001</v>
      </c>
      <c r="F2985">
        <v>4</v>
      </c>
      <c r="G2985" t="s">
        <v>117</v>
      </c>
      <c r="H2985" t="s">
        <v>118</v>
      </c>
      <c r="I2985">
        <v>0</v>
      </c>
      <c r="J2985" t="s">
        <v>119</v>
      </c>
      <c r="K2985" t="s">
        <v>139</v>
      </c>
      <c r="L2985" t="s">
        <v>121</v>
      </c>
      <c r="M2985" t="s">
        <v>122</v>
      </c>
      <c r="N2985" s="2">
        <v>43202</v>
      </c>
    </row>
    <row r="2986" spans="1:14" x14ac:dyDescent="0.3">
      <c r="A2986" t="s">
        <v>137</v>
      </c>
      <c r="B2986" t="s">
        <v>140</v>
      </c>
      <c r="C2986">
        <v>950</v>
      </c>
      <c r="D2986" s="1">
        <v>4.084604E-2</v>
      </c>
      <c r="E2986" s="1">
        <v>10.840909999999999</v>
      </c>
      <c r="F2986">
        <v>5</v>
      </c>
      <c r="G2986" t="s">
        <v>117</v>
      </c>
      <c r="H2986" t="s">
        <v>118</v>
      </c>
      <c r="I2986">
        <v>0</v>
      </c>
      <c r="J2986" t="s">
        <v>119</v>
      </c>
      <c r="K2986" t="s">
        <v>139</v>
      </c>
      <c r="L2986" t="s">
        <v>121</v>
      </c>
      <c r="M2986" t="s">
        <v>122</v>
      </c>
      <c r="N2986" s="2">
        <v>43202</v>
      </c>
    </row>
    <row r="2987" spans="1:14" x14ac:dyDescent="0.3">
      <c r="A2987" t="s">
        <v>137</v>
      </c>
      <c r="B2987" t="s">
        <v>140</v>
      </c>
      <c r="C2987">
        <v>960</v>
      </c>
      <c r="D2987" s="1">
        <v>4.0732860000000003E-2</v>
      </c>
      <c r="E2987" s="1">
        <v>10.70402</v>
      </c>
      <c r="F2987">
        <v>1</v>
      </c>
      <c r="G2987" t="s">
        <v>117</v>
      </c>
      <c r="H2987" t="s">
        <v>118</v>
      </c>
      <c r="I2987">
        <v>0</v>
      </c>
      <c r="J2987" t="s">
        <v>119</v>
      </c>
      <c r="K2987" t="s">
        <v>139</v>
      </c>
      <c r="L2987" t="s">
        <v>121</v>
      </c>
      <c r="M2987" t="s">
        <v>122</v>
      </c>
      <c r="N2987" s="2">
        <v>43202</v>
      </c>
    </row>
    <row r="2988" spans="1:14" x14ac:dyDescent="0.3">
      <c r="A2988" t="s">
        <v>137</v>
      </c>
      <c r="B2988" t="s">
        <v>140</v>
      </c>
      <c r="C2988">
        <v>960</v>
      </c>
      <c r="D2988" s="1">
        <v>4.029605E-2</v>
      </c>
      <c r="E2988" s="1">
        <v>10.672610000000001</v>
      </c>
      <c r="F2988">
        <v>2</v>
      </c>
      <c r="G2988" t="s">
        <v>117</v>
      </c>
      <c r="H2988" t="s">
        <v>118</v>
      </c>
      <c r="I2988">
        <v>0</v>
      </c>
      <c r="J2988" t="s">
        <v>119</v>
      </c>
      <c r="K2988" t="s">
        <v>139</v>
      </c>
      <c r="L2988" t="s">
        <v>121</v>
      </c>
      <c r="M2988" t="s">
        <v>122</v>
      </c>
      <c r="N2988" s="2">
        <v>43202</v>
      </c>
    </row>
    <row r="2989" spans="1:14" x14ac:dyDescent="0.3">
      <c r="A2989" t="s">
        <v>137</v>
      </c>
      <c r="B2989" t="s">
        <v>140</v>
      </c>
      <c r="C2989">
        <v>960</v>
      </c>
      <c r="D2989" s="1">
        <v>3.871488E-2</v>
      </c>
      <c r="E2989" s="1">
        <v>10.55574</v>
      </c>
      <c r="F2989">
        <v>3</v>
      </c>
      <c r="G2989" t="s">
        <v>117</v>
      </c>
      <c r="H2989" t="s">
        <v>118</v>
      </c>
      <c r="I2989">
        <v>0</v>
      </c>
      <c r="J2989" t="s">
        <v>119</v>
      </c>
      <c r="K2989" t="s">
        <v>139</v>
      </c>
      <c r="L2989" t="s">
        <v>121</v>
      </c>
      <c r="M2989" t="s">
        <v>122</v>
      </c>
      <c r="N2989" s="2">
        <v>43202</v>
      </c>
    </row>
    <row r="2990" spans="1:14" x14ac:dyDescent="0.3">
      <c r="A2990" t="s">
        <v>137</v>
      </c>
      <c r="B2990" t="s">
        <v>140</v>
      </c>
      <c r="C2990">
        <v>960</v>
      </c>
      <c r="D2990" s="1">
        <v>3.7749329999999998E-2</v>
      </c>
      <c r="E2990" s="1">
        <v>10.463340000000001</v>
      </c>
      <c r="F2990">
        <v>4</v>
      </c>
      <c r="G2990" t="s">
        <v>117</v>
      </c>
      <c r="H2990" t="s">
        <v>118</v>
      </c>
      <c r="I2990">
        <v>0</v>
      </c>
      <c r="J2990" t="s">
        <v>119</v>
      </c>
      <c r="K2990" t="s">
        <v>139</v>
      </c>
      <c r="L2990" t="s">
        <v>121</v>
      </c>
      <c r="M2990" t="s">
        <v>122</v>
      </c>
      <c r="N2990" s="2">
        <v>43202</v>
      </c>
    </row>
    <row r="2991" spans="1:14" x14ac:dyDescent="0.3">
      <c r="A2991" t="s">
        <v>137</v>
      </c>
      <c r="B2991" t="s">
        <v>140</v>
      </c>
      <c r="C2991">
        <v>960</v>
      </c>
      <c r="D2991" s="1">
        <v>4.1995659999999997E-2</v>
      </c>
      <c r="E2991" s="1">
        <v>10.80175</v>
      </c>
      <c r="F2991">
        <v>5</v>
      </c>
      <c r="G2991" t="s">
        <v>117</v>
      </c>
      <c r="H2991" t="s">
        <v>118</v>
      </c>
      <c r="I2991">
        <v>0</v>
      </c>
      <c r="J2991" t="s">
        <v>119</v>
      </c>
      <c r="K2991" t="s">
        <v>139</v>
      </c>
      <c r="L2991" t="s">
        <v>121</v>
      </c>
      <c r="M2991" t="s">
        <v>122</v>
      </c>
      <c r="N2991" s="2">
        <v>43202</v>
      </c>
    </row>
    <row r="2992" spans="1:14" x14ac:dyDescent="0.3">
      <c r="A2992" t="s">
        <v>137</v>
      </c>
      <c r="B2992" t="s">
        <v>140</v>
      </c>
      <c r="C2992">
        <v>970</v>
      </c>
      <c r="D2992" s="1">
        <v>3.9972189999999998E-2</v>
      </c>
      <c r="E2992" s="1">
        <v>10.56603</v>
      </c>
      <c r="F2992">
        <v>1</v>
      </c>
      <c r="G2992" t="s">
        <v>117</v>
      </c>
      <c r="H2992" t="s">
        <v>118</v>
      </c>
      <c r="I2992">
        <v>0</v>
      </c>
      <c r="J2992" t="s">
        <v>119</v>
      </c>
      <c r="K2992" t="s">
        <v>139</v>
      </c>
      <c r="L2992" t="s">
        <v>121</v>
      </c>
      <c r="M2992" t="s">
        <v>122</v>
      </c>
      <c r="N2992" s="2">
        <v>43202</v>
      </c>
    </row>
    <row r="2993" spans="1:14" x14ac:dyDescent="0.3">
      <c r="A2993" t="s">
        <v>137</v>
      </c>
      <c r="B2993" t="s">
        <v>140</v>
      </c>
      <c r="C2993">
        <v>970</v>
      </c>
      <c r="D2993" s="1">
        <v>3.8298260000000001E-2</v>
      </c>
      <c r="E2993" s="1">
        <v>10.536339999999999</v>
      </c>
      <c r="F2993">
        <v>2</v>
      </c>
      <c r="G2993" t="s">
        <v>117</v>
      </c>
      <c r="H2993" t="s">
        <v>118</v>
      </c>
      <c r="I2993">
        <v>0</v>
      </c>
      <c r="J2993" t="s">
        <v>119</v>
      </c>
      <c r="K2993" t="s">
        <v>139</v>
      </c>
      <c r="L2993" t="s">
        <v>121</v>
      </c>
      <c r="M2993" t="s">
        <v>122</v>
      </c>
      <c r="N2993" s="2">
        <v>43202</v>
      </c>
    </row>
    <row r="2994" spans="1:14" x14ac:dyDescent="0.3">
      <c r="A2994" t="s">
        <v>137</v>
      </c>
      <c r="B2994" t="s">
        <v>140</v>
      </c>
      <c r="C2994">
        <v>970</v>
      </c>
      <c r="D2994" s="1">
        <v>3.7139819999999997E-2</v>
      </c>
      <c r="E2994" s="1">
        <v>10.35397</v>
      </c>
      <c r="F2994">
        <v>3</v>
      </c>
      <c r="G2994" t="s">
        <v>117</v>
      </c>
      <c r="H2994" t="s">
        <v>118</v>
      </c>
      <c r="I2994">
        <v>0</v>
      </c>
      <c r="J2994" t="s">
        <v>119</v>
      </c>
      <c r="K2994" t="s">
        <v>139</v>
      </c>
      <c r="L2994" t="s">
        <v>121</v>
      </c>
      <c r="M2994" t="s">
        <v>122</v>
      </c>
      <c r="N2994" s="2">
        <v>43202</v>
      </c>
    </row>
    <row r="2995" spans="1:14" x14ac:dyDescent="0.3">
      <c r="A2995" t="s">
        <v>137</v>
      </c>
      <c r="B2995" t="s">
        <v>140</v>
      </c>
      <c r="C2995">
        <v>970</v>
      </c>
      <c r="D2995" s="1">
        <v>3.7663830000000002E-2</v>
      </c>
      <c r="E2995" s="1">
        <v>10.38691</v>
      </c>
      <c r="F2995">
        <v>4</v>
      </c>
      <c r="G2995" t="s">
        <v>117</v>
      </c>
      <c r="H2995" t="s">
        <v>118</v>
      </c>
      <c r="I2995">
        <v>0</v>
      </c>
      <c r="J2995" t="s">
        <v>119</v>
      </c>
      <c r="K2995" t="s">
        <v>139</v>
      </c>
      <c r="L2995" t="s">
        <v>121</v>
      </c>
      <c r="M2995" t="s">
        <v>122</v>
      </c>
      <c r="N2995" s="2">
        <v>43202</v>
      </c>
    </row>
    <row r="2996" spans="1:14" x14ac:dyDescent="0.3">
      <c r="A2996" t="s">
        <v>137</v>
      </c>
      <c r="B2996" t="s">
        <v>140</v>
      </c>
      <c r="C2996">
        <v>970</v>
      </c>
      <c r="D2996" s="1">
        <v>4.0562590000000003E-2</v>
      </c>
      <c r="E2996" s="1">
        <v>10.585610000000001</v>
      </c>
      <c r="F2996">
        <v>5</v>
      </c>
      <c r="G2996" t="s">
        <v>117</v>
      </c>
      <c r="H2996" t="s">
        <v>118</v>
      </c>
      <c r="I2996">
        <v>0</v>
      </c>
      <c r="J2996" t="s">
        <v>119</v>
      </c>
      <c r="K2996" t="s">
        <v>139</v>
      </c>
      <c r="L2996" t="s">
        <v>121</v>
      </c>
      <c r="M2996" t="s">
        <v>122</v>
      </c>
      <c r="N2996" s="2">
        <v>43202</v>
      </c>
    </row>
    <row r="2997" spans="1:14" x14ac:dyDescent="0.3">
      <c r="A2997" t="s">
        <v>137</v>
      </c>
      <c r="B2997" t="s">
        <v>140</v>
      </c>
      <c r="C2997">
        <v>980</v>
      </c>
      <c r="D2997" s="1">
        <v>4.0712249999999998E-2</v>
      </c>
      <c r="E2997" s="1">
        <v>10.394690000000001</v>
      </c>
      <c r="F2997">
        <v>1</v>
      </c>
      <c r="G2997" t="s">
        <v>117</v>
      </c>
      <c r="H2997" t="s">
        <v>118</v>
      </c>
      <c r="I2997">
        <v>0</v>
      </c>
      <c r="J2997" t="s">
        <v>119</v>
      </c>
      <c r="K2997" t="s">
        <v>139</v>
      </c>
      <c r="L2997" t="s">
        <v>121</v>
      </c>
      <c r="M2997" t="s">
        <v>122</v>
      </c>
      <c r="N2997" s="2">
        <v>43202</v>
      </c>
    </row>
    <row r="2998" spans="1:14" x14ac:dyDescent="0.3">
      <c r="A2998" t="s">
        <v>137</v>
      </c>
      <c r="B2998" t="s">
        <v>140</v>
      </c>
      <c r="C2998">
        <v>980</v>
      </c>
      <c r="D2998" s="1">
        <v>3.6737100000000002E-2</v>
      </c>
      <c r="E2998" s="1">
        <v>10.07775</v>
      </c>
      <c r="F2998">
        <v>2</v>
      </c>
      <c r="G2998" t="s">
        <v>117</v>
      </c>
      <c r="H2998" t="s">
        <v>118</v>
      </c>
      <c r="I2998">
        <v>0</v>
      </c>
      <c r="J2998" t="s">
        <v>119</v>
      </c>
      <c r="K2998" t="s">
        <v>139</v>
      </c>
      <c r="L2998" t="s">
        <v>121</v>
      </c>
      <c r="M2998" t="s">
        <v>122</v>
      </c>
      <c r="N2998" s="2">
        <v>43202</v>
      </c>
    </row>
    <row r="2999" spans="1:14" x14ac:dyDescent="0.3">
      <c r="A2999" t="s">
        <v>137</v>
      </c>
      <c r="B2999" t="s">
        <v>140</v>
      </c>
      <c r="C2999">
        <v>980</v>
      </c>
      <c r="D2999" s="1">
        <v>4.0368710000000002E-2</v>
      </c>
      <c r="E2999" s="1">
        <v>10.39536</v>
      </c>
      <c r="F2999">
        <v>3</v>
      </c>
      <c r="G2999" t="s">
        <v>117</v>
      </c>
      <c r="H2999" t="s">
        <v>118</v>
      </c>
      <c r="I2999">
        <v>0</v>
      </c>
      <c r="J2999" t="s">
        <v>119</v>
      </c>
      <c r="K2999" t="s">
        <v>139</v>
      </c>
      <c r="L2999" t="s">
        <v>121</v>
      </c>
      <c r="M2999" t="s">
        <v>122</v>
      </c>
      <c r="N2999" s="2">
        <v>43202</v>
      </c>
    </row>
    <row r="3000" spans="1:14" x14ac:dyDescent="0.3">
      <c r="A3000" t="s">
        <v>137</v>
      </c>
      <c r="B3000" t="s">
        <v>140</v>
      </c>
      <c r="C3000">
        <v>980</v>
      </c>
      <c r="D3000" s="1">
        <v>3.7374730000000002E-2</v>
      </c>
      <c r="E3000" s="1">
        <v>10.172000000000001</v>
      </c>
      <c r="F3000">
        <v>4</v>
      </c>
      <c r="G3000" t="s">
        <v>117</v>
      </c>
      <c r="H3000" t="s">
        <v>118</v>
      </c>
      <c r="I3000">
        <v>0</v>
      </c>
      <c r="J3000" t="s">
        <v>119</v>
      </c>
      <c r="K3000" t="s">
        <v>139</v>
      </c>
      <c r="L3000" t="s">
        <v>121</v>
      </c>
      <c r="M3000" t="s">
        <v>122</v>
      </c>
      <c r="N3000" s="2">
        <v>43202</v>
      </c>
    </row>
    <row r="3001" spans="1:14" x14ac:dyDescent="0.3">
      <c r="A3001" t="s">
        <v>137</v>
      </c>
      <c r="B3001" t="s">
        <v>140</v>
      </c>
      <c r="C3001">
        <v>980</v>
      </c>
      <c r="D3001" s="1">
        <v>3.8631400000000003E-2</v>
      </c>
      <c r="E3001" s="1">
        <v>10.19853</v>
      </c>
      <c r="F3001">
        <v>5</v>
      </c>
      <c r="G3001" t="s">
        <v>117</v>
      </c>
      <c r="H3001" t="s">
        <v>118</v>
      </c>
      <c r="I3001">
        <v>0</v>
      </c>
      <c r="J3001" t="s">
        <v>119</v>
      </c>
      <c r="K3001" t="s">
        <v>139</v>
      </c>
      <c r="L3001" t="s">
        <v>121</v>
      </c>
      <c r="M3001" t="s">
        <v>122</v>
      </c>
      <c r="N3001" s="2">
        <v>43202</v>
      </c>
    </row>
    <row r="3002" spans="1:14" x14ac:dyDescent="0.3">
      <c r="A3002" t="s">
        <v>137</v>
      </c>
      <c r="B3002" t="s">
        <v>140</v>
      </c>
      <c r="C3002">
        <v>990</v>
      </c>
      <c r="D3002" s="1">
        <v>4.7448320000000002E-2</v>
      </c>
      <c r="E3002" s="1">
        <v>10.01294</v>
      </c>
      <c r="F3002">
        <v>1</v>
      </c>
      <c r="G3002" t="s">
        <v>117</v>
      </c>
      <c r="H3002" t="s">
        <v>118</v>
      </c>
      <c r="I3002">
        <v>0</v>
      </c>
      <c r="J3002" t="s">
        <v>119</v>
      </c>
      <c r="K3002" t="s">
        <v>139</v>
      </c>
      <c r="L3002" t="s">
        <v>121</v>
      </c>
      <c r="M3002" t="s">
        <v>122</v>
      </c>
      <c r="N3002" s="2">
        <v>43202</v>
      </c>
    </row>
    <row r="3003" spans="1:14" x14ac:dyDescent="0.3">
      <c r="A3003" t="s">
        <v>137</v>
      </c>
      <c r="B3003" t="s">
        <v>140</v>
      </c>
      <c r="C3003">
        <v>990</v>
      </c>
      <c r="D3003" s="1">
        <v>4.7505260000000001E-2</v>
      </c>
      <c r="E3003" s="1">
        <v>10.011950000000001</v>
      </c>
      <c r="F3003">
        <v>2</v>
      </c>
      <c r="G3003" t="s">
        <v>117</v>
      </c>
      <c r="H3003" t="s">
        <v>118</v>
      </c>
      <c r="I3003">
        <v>0</v>
      </c>
      <c r="J3003" t="s">
        <v>119</v>
      </c>
      <c r="K3003" t="s">
        <v>139</v>
      </c>
      <c r="L3003" t="s">
        <v>121</v>
      </c>
      <c r="M3003" t="s">
        <v>122</v>
      </c>
      <c r="N3003" s="2">
        <v>43202</v>
      </c>
    </row>
    <row r="3004" spans="1:14" x14ac:dyDescent="0.3">
      <c r="A3004" t="s">
        <v>137</v>
      </c>
      <c r="B3004" t="s">
        <v>140</v>
      </c>
      <c r="C3004">
        <v>990</v>
      </c>
      <c r="D3004" s="1">
        <v>4.7120429999999998E-2</v>
      </c>
      <c r="E3004" s="1">
        <v>10.01121</v>
      </c>
      <c r="F3004">
        <v>3</v>
      </c>
      <c r="G3004" t="s">
        <v>117</v>
      </c>
      <c r="H3004" t="s">
        <v>118</v>
      </c>
      <c r="I3004">
        <v>0</v>
      </c>
      <c r="J3004" t="s">
        <v>119</v>
      </c>
      <c r="K3004" t="s">
        <v>139</v>
      </c>
      <c r="L3004" t="s">
        <v>121</v>
      </c>
      <c r="M3004" t="s">
        <v>122</v>
      </c>
      <c r="N3004" s="2">
        <v>43202</v>
      </c>
    </row>
    <row r="3005" spans="1:14" x14ac:dyDescent="0.3">
      <c r="A3005" t="s">
        <v>137</v>
      </c>
      <c r="B3005" t="s">
        <v>140</v>
      </c>
      <c r="C3005">
        <v>990</v>
      </c>
      <c r="D3005" s="1">
        <v>4.8206180000000001E-2</v>
      </c>
      <c r="E3005" s="1">
        <v>10.18365</v>
      </c>
      <c r="F3005">
        <v>4</v>
      </c>
      <c r="G3005" t="s">
        <v>117</v>
      </c>
      <c r="H3005" t="s">
        <v>118</v>
      </c>
      <c r="I3005">
        <v>0</v>
      </c>
      <c r="J3005" t="s">
        <v>119</v>
      </c>
      <c r="K3005" t="s">
        <v>139</v>
      </c>
      <c r="L3005" t="s">
        <v>121</v>
      </c>
      <c r="M3005" t="s">
        <v>122</v>
      </c>
      <c r="N3005" s="2">
        <v>43202</v>
      </c>
    </row>
    <row r="3006" spans="1:14" x14ac:dyDescent="0.3">
      <c r="A3006" t="s">
        <v>137</v>
      </c>
      <c r="B3006" t="s">
        <v>140</v>
      </c>
      <c r="C3006">
        <v>990</v>
      </c>
      <c r="D3006" s="1">
        <v>4.7790720000000002E-2</v>
      </c>
      <c r="E3006" s="1">
        <v>10.111969999999999</v>
      </c>
      <c r="F3006">
        <v>5</v>
      </c>
      <c r="G3006" t="s">
        <v>117</v>
      </c>
      <c r="H3006" t="s">
        <v>118</v>
      </c>
      <c r="I3006">
        <v>0</v>
      </c>
      <c r="J3006" t="s">
        <v>119</v>
      </c>
      <c r="K3006" t="s">
        <v>139</v>
      </c>
      <c r="L3006" t="s">
        <v>121</v>
      </c>
      <c r="M3006" t="s">
        <v>122</v>
      </c>
      <c r="N3006" s="2">
        <v>43202</v>
      </c>
    </row>
    <row r="3007" spans="1:14" x14ac:dyDescent="0.3">
      <c r="A3007" t="s">
        <v>137</v>
      </c>
      <c r="B3007" t="s">
        <v>140</v>
      </c>
      <c r="C3007">
        <v>1000</v>
      </c>
      <c r="D3007" s="1">
        <v>5.542586E-2</v>
      </c>
      <c r="E3007" s="1">
        <v>9.7706189999999999</v>
      </c>
      <c r="F3007">
        <v>1</v>
      </c>
      <c r="G3007" t="s">
        <v>117</v>
      </c>
      <c r="H3007" t="s">
        <v>118</v>
      </c>
      <c r="I3007">
        <v>0</v>
      </c>
      <c r="J3007" t="s">
        <v>119</v>
      </c>
      <c r="K3007" t="s">
        <v>139</v>
      </c>
      <c r="L3007" t="s">
        <v>121</v>
      </c>
      <c r="M3007" t="s">
        <v>122</v>
      </c>
      <c r="N3007" s="2">
        <v>43202</v>
      </c>
    </row>
    <row r="3008" spans="1:14" x14ac:dyDescent="0.3">
      <c r="A3008" t="s">
        <v>137</v>
      </c>
      <c r="B3008" t="s">
        <v>140</v>
      </c>
      <c r="C3008">
        <v>1000</v>
      </c>
      <c r="D3008" s="1">
        <v>6.0496519999999998E-2</v>
      </c>
      <c r="E3008" s="1">
        <v>10.109780000000001</v>
      </c>
      <c r="F3008">
        <v>2</v>
      </c>
      <c r="G3008" t="s">
        <v>117</v>
      </c>
      <c r="H3008" t="s">
        <v>118</v>
      </c>
      <c r="I3008">
        <v>0</v>
      </c>
      <c r="J3008" t="s">
        <v>119</v>
      </c>
      <c r="K3008" t="s">
        <v>139</v>
      </c>
      <c r="L3008" t="s">
        <v>121</v>
      </c>
      <c r="M3008" t="s">
        <v>122</v>
      </c>
      <c r="N3008" s="2">
        <v>43202</v>
      </c>
    </row>
    <row r="3009" spans="1:14" x14ac:dyDescent="0.3">
      <c r="A3009" t="s">
        <v>137</v>
      </c>
      <c r="B3009" t="s">
        <v>140</v>
      </c>
      <c r="C3009">
        <v>1000</v>
      </c>
      <c r="D3009" s="1">
        <v>5.7032079999999999E-2</v>
      </c>
      <c r="E3009" s="1">
        <v>9.9140060000000005</v>
      </c>
      <c r="F3009">
        <v>3</v>
      </c>
      <c r="G3009" t="s">
        <v>117</v>
      </c>
      <c r="H3009" t="s">
        <v>118</v>
      </c>
      <c r="I3009">
        <v>0</v>
      </c>
      <c r="J3009" t="s">
        <v>119</v>
      </c>
      <c r="K3009" t="s">
        <v>139</v>
      </c>
      <c r="L3009" t="s">
        <v>121</v>
      </c>
      <c r="M3009" t="s">
        <v>122</v>
      </c>
      <c r="N3009" s="2">
        <v>43202</v>
      </c>
    </row>
    <row r="3010" spans="1:14" x14ac:dyDescent="0.3">
      <c r="A3010" t="s">
        <v>137</v>
      </c>
      <c r="B3010" t="s">
        <v>140</v>
      </c>
      <c r="C3010">
        <v>1000</v>
      </c>
      <c r="D3010" s="1">
        <v>5.599925E-2</v>
      </c>
      <c r="E3010" s="1">
        <v>9.8392630000000008</v>
      </c>
      <c r="F3010">
        <v>4</v>
      </c>
      <c r="G3010" t="s">
        <v>117</v>
      </c>
      <c r="H3010" t="s">
        <v>118</v>
      </c>
      <c r="I3010">
        <v>0</v>
      </c>
      <c r="J3010" t="s">
        <v>119</v>
      </c>
      <c r="K3010" t="s">
        <v>139</v>
      </c>
      <c r="L3010" t="s">
        <v>121</v>
      </c>
      <c r="M3010" t="s">
        <v>122</v>
      </c>
      <c r="N3010" s="2">
        <v>43202</v>
      </c>
    </row>
    <row r="3011" spans="1:14" x14ac:dyDescent="0.3">
      <c r="A3011" t="s">
        <v>137</v>
      </c>
      <c r="B3011" t="s">
        <v>140</v>
      </c>
      <c r="C3011">
        <v>1000</v>
      </c>
      <c r="D3011" s="1">
        <v>5.7359399999999998E-2</v>
      </c>
      <c r="E3011" s="1">
        <v>9.8325999999999993</v>
      </c>
      <c r="F3011">
        <v>5</v>
      </c>
      <c r="G3011" t="s">
        <v>117</v>
      </c>
      <c r="H3011" t="s">
        <v>118</v>
      </c>
      <c r="I3011">
        <v>0</v>
      </c>
      <c r="J3011" t="s">
        <v>119</v>
      </c>
      <c r="K3011" t="s">
        <v>139</v>
      </c>
      <c r="L3011" t="s">
        <v>121</v>
      </c>
      <c r="M3011" t="s">
        <v>122</v>
      </c>
      <c r="N3011" s="2">
        <v>43202</v>
      </c>
    </row>
    <row r="3012" spans="1:14" x14ac:dyDescent="0.3">
      <c r="A3012" t="s">
        <v>137</v>
      </c>
      <c r="B3012" t="s">
        <v>140</v>
      </c>
      <c r="C3012">
        <v>1010</v>
      </c>
      <c r="D3012" s="1">
        <v>7.0591879999999996E-2</v>
      </c>
      <c r="E3012" s="1">
        <v>9.5786580000000008</v>
      </c>
      <c r="F3012">
        <v>1</v>
      </c>
      <c r="G3012" t="s">
        <v>117</v>
      </c>
      <c r="H3012" t="s">
        <v>118</v>
      </c>
      <c r="I3012">
        <v>0</v>
      </c>
      <c r="J3012" t="s">
        <v>119</v>
      </c>
      <c r="K3012" t="s">
        <v>139</v>
      </c>
      <c r="L3012" t="s">
        <v>121</v>
      </c>
      <c r="M3012" t="s">
        <v>122</v>
      </c>
      <c r="N3012" s="2">
        <v>43202</v>
      </c>
    </row>
    <row r="3013" spans="1:14" x14ac:dyDescent="0.3">
      <c r="A3013" t="s">
        <v>137</v>
      </c>
      <c r="B3013" t="s">
        <v>140</v>
      </c>
      <c r="C3013">
        <v>1010</v>
      </c>
      <c r="D3013" s="1">
        <v>7.2756760000000004E-2</v>
      </c>
      <c r="E3013" s="1">
        <v>9.6836579999999994</v>
      </c>
      <c r="F3013">
        <v>2</v>
      </c>
      <c r="G3013" t="s">
        <v>117</v>
      </c>
      <c r="H3013" t="s">
        <v>118</v>
      </c>
      <c r="I3013">
        <v>0</v>
      </c>
      <c r="J3013" t="s">
        <v>119</v>
      </c>
      <c r="K3013" t="s">
        <v>139</v>
      </c>
      <c r="L3013" t="s">
        <v>121</v>
      </c>
      <c r="M3013" t="s">
        <v>122</v>
      </c>
      <c r="N3013" s="2">
        <v>43202</v>
      </c>
    </row>
    <row r="3014" spans="1:14" x14ac:dyDescent="0.3">
      <c r="A3014" t="s">
        <v>137</v>
      </c>
      <c r="B3014" t="s">
        <v>140</v>
      </c>
      <c r="C3014">
        <v>1010</v>
      </c>
      <c r="D3014" s="1">
        <v>7.1482900000000002E-2</v>
      </c>
      <c r="E3014" s="1">
        <v>9.5930339999999994</v>
      </c>
      <c r="F3014">
        <v>3</v>
      </c>
      <c r="G3014" t="s">
        <v>117</v>
      </c>
      <c r="H3014" t="s">
        <v>118</v>
      </c>
      <c r="I3014">
        <v>0</v>
      </c>
      <c r="J3014" t="s">
        <v>119</v>
      </c>
      <c r="K3014" t="s">
        <v>139</v>
      </c>
      <c r="L3014" t="s">
        <v>121</v>
      </c>
      <c r="M3014" t="s">
        <v>122</v>
      </c>
      <c r="N3014" s="2">
        <v>43202</v>
      </c>
    </row>
    <row r="3015" spans="1:14" x14ac:dyDescent="0.3">
      <c r="A3015" t="s">
        <v>137</v>
      </c>
      <c r="B3015" t="s">
        <v>140</v>
      </c>
      <c r="C3015">
        <v>1010</v>
      </c>
      <c r="D3015" s="1">
        <v>7.2183659999999997E-2</v>
      </c>
      <c r="E3015" s="1">
        <v>9.6372769999999992</v>
      </c>
      <c r="F3015">
        <v>4</v>
      </c>
      <c r="G3015" t="s">
        <v>117</v>
      </c>
      <c r="H3015" t="s">
        <v>118</v>
      </c>
      <c r="I3015">
        <v>0</v>
      </c>
      <c r="J3015" t="s">
        <v>119</v>
      </c>
      <c r="K3015" t="s">
        <v>139</v>
      </c>
      <c r="L3015" t="s">
        <v>121</v>
      </c>
      <c r="M3015" t="s">
        <v>122</v>
      </c>
      <c r="N3015" s="2">
        <v>43202</v>
      </c>
    </row>
    <row r="3016" spans="1:14" x14ac:dyDescent="0.3">
      <c r="A3016" t="s">
        <v>137</v>
      </c>
      <c r="B3016" t="s">
        <v>140</v>
      </c>
      <c r="C3016">
        <v>1010</v>
      </c>
      <c r="D3016" s="1">
        <v>7.185308E-2</v>
      </c>
      <c r="E3016" s="1">
        <v>9.6336130000000004</v>
      </c>
      <c r="F3016">
        <v>5</v>
      </c>
      <c r="G3016" t="s">
        <v>117</v>
      </c>
      <c r="H3016" t="s">
        <v>118</v>
      </c>
      <c r="I3016">
        <v>0</v>
      </c>
      <c r="J3016" t="s">
        <v>119</v>
      </c>
      <c r="K3016" t="s">
        <v>139</v>
      </c>
      <c r="L3016" t="s">
        <v>121</v>
      </c>
      <c r="M3016" t="s">
        <v>122</v>
      </c>
      <c r="N3016" s="2">
        <v>43202</v>
      </c>
    </row>
    <row r="3017" spans="1:14" x14ac:dyDescent="0.3">
      <c r="A3017" t="s">
        <v>137</v>
      </c>
      <c r="B3017" t="s">
        <v>140</v>
      </c>
      <c r="C3017">
        <v>1020</v>
      </c>
      <c r="D3017" s="1">
        <v>9.0298069999999994E-2</v>
      </c>
      <c r="E3017" s="1">
        <v>9.4628099999999993</v>
      </c>
      <c r="F3017">
        <v>1</v>
      </c>
      <c r="G3017" t="s">
        <v>117</v>
      </c>
      <c r="H3017" t="s">
        <v>118</v>
      </c>
      <c r="I3017">
        <v>0</v>
      </c>
      <c r="J3017" t="s">
        <v>119</v>
      </c>
      <c r="K3017" t="s">
        <v>139</v>
      </c>
      <c r="L3017" t="s">
        <v>121</v>
      </c>
      <c r="M3017" t="s">
        <v>122</v>
      </c>
      <c r="N3017" s="2">
        <v>43202</v>
      </c>
    </row>
    <row r="3018" spans="1:14" x14ac:dyDescent="0.3">
      <c r="A3018" t="s">
        <v>137</v>
      </c>
      <c r="B3018" t="s">
        <v>140</v>
      </c>
      <c r="C3018">
        <v>1020</v>
      </c>
      <c r="D3018" s="1">
        <v>9.1100909999999993E-2</v>
      </c>
      <c r="E3018" s="1">
        <v>9.4903670000000009</v>
      </c>
      <c r="F3018">
        <v>2</v>
      </c>
      <c r="G3018" t="s">
        <v>117</v>
      </c>
      <c r="H3018" t="s">
        <v>118</v>
      </c>
      <c r="I3018">
        <v>0</v>
      </c>
      <c r="J3018" t="s">
        <v>119</v>
      </c>
      <c r="K3018" t="s">
        <v>139</v>
      </c>
      <c r="L3018" t="s">
        <v>121</v>
      </c>
      <c r="M3018" t="s">
        <v>122</v>
      </c>
      <c r="N3018" s="2">
        <v>43202</v>
      </c>
    </row>
    <row r="3019" spans="1:14" x14ac:dyDescent="0.3">
      <c r="A3019" t="s">
        <v>137</v>
      </c>
      <c r="B3019" t="s">
        <v>140</v>
      </c>
      <c r="C3019">
        <v>1020</v>
      </c>
      <c r="D3019" s="1">
        <v>9.0835669999999993E-2</v>
      </c>
      <c r="E3019" s="1">
        <v>9.4852900000000009</v>
      </c>
      <c r="F3019">
        <v>3</v>
      </c>
      <c r="G3019" t="s">
        <v>117</v>
      </c>
      <c r="H3019" t="s">
        <v>118</v>
      </c>
      <c r="I3019">
        <v>0</v>
      </c>
      <c r="J3019" t="s">
        <v>119</v>
      </c>
      <c r="K3019" t="s">
        <v>139</v>
      </c>
      <c r="L3019" t="s">
        <v>121</v>
      </c>
      <c r="M3019" t="s">
        <v>122</v>
      </c>
      <c r="N3019" s="2">
        <v>43202</v>
      </c>
    </row>
    <row r="3020" spans="1:14" x14ac:dyDescent="0.3">
      <c r="A3020" t="s">
        <v>137</v>
      </c>
      <c r="B3020" t="s">
        <v>140</v>
      </c>
      <c r="C3020">
        <v>1020</v>
      </c>
      <c r="D3020" s="1">
        <v>9.1801229999999998E-2</v>
      </c>
      <c r="E3020" s="1">
        <v>9.5467049999999993</v>
      </c>
      <c r="F3020">
        <v>4</v>
      </c>
      <c r="G3020" t="s">
        <v>117</v>
      </c>
      <c r="H3020" t="s">
        <v>118</v>
      </c>
      <c r="I3020">
        <v>0</v>
      </c>
      <c r="J3020" t="s">
        <v>119</v>
      </c>
      <c r="K3020" t="s">
        <v>139</v>
      </c>
      <c r="L3020" t="s">
        <v>121</v>
      </c>
      <c r="M3020" t="s">
        <v>122</v>
      </c>
      <c r="N3020" s="2">
        <v>43202</v>
      </c>
    </row>
    <row r="3021" spans="1:14" x14ac:dyDescent="0.3">
      <c r="A3021" t="s">
        <v>137</v>
      </c>
      <c r="B3021" t="s">
        <v>140</v>
      </c>
      <c r="C3021">
        <v>1020</v>
      </c>
      <c r="D3021" s="1">
        <v>9.2882909999999999E-2</v>
      </c>
      <c r="E3021" s="1">
        <v>9.5851900000000008</v>
      </c>
      <c r="F3021">
        <v>5</v>
      </c>
      <c r="G3021" t="s">
        <v>117</v>
      </c>
      <c r="H3021" t="s">
        <v>118</v>
      </c>
      <c r="I3021">
        <v>0</v>
      </c>
      <c r="J3021" t="s">
        <v>119</v>
      </c>
      <c r="K3021" t="s">
        <v>139</v>
      </c>
      <c r="L3021" t="s">
        <v>121</v>
      </c>
      <c r="M3021" t="s">
        <v>122</v>
      </c>
      <c r="N3021" s="2">
        <v>43202</v>
      </c>
    </row>
    <row r="3022" spans="1:14" x14ac:dyDescent="0.3">
      <c r="A3022" t="s">
        <v>137</v>
      </c>
      <c r="B3022" t="s">
        <v>140</v>
      </c>
      <c r="C3022">
        <v>1030</v>
      </c>
      <c r="D3022" s="1">
        <v>6.4217049999999998E-2</v>
      </c>
      <c r="E3022" s="1">
        <v>9.4254650000000009</v>
      </c>
      <c r="F3022">
        <v>1</v>
      </c>
      <c r="G3022" t="s">
        <v>117</v>
      </c>
      <c r="H3022" t="s">
        <v>118</v>
      </c>
      <c r="I3022">
        <v>0</v>
      </c>
      <c r="J3022" t="s">
        <v>119</v>
      </c>
      <c r="K3022" t="s">
        <v>139</v>
      </c>
      <c r="L3022" t="s">
        <v>121</v>
      </c>
      <c r="M3022" t="s">
        <v>122</v>
      </c>
      <c r="N3022" s="2">
        <v>43202</v>
      </c>
    </row>
    <row r="3023" spans="1:14" x14ac:dyDescent="0.3">
      <c r="A3023" t="s">
        <v>137</v>
      </c>
      <c r="B3023" t="s">
        <v>140</v>
      </c>
      <c r="C3023">
        <v>1030</v>
      </c>
      <c r="D3023" s="1">
        <v>6.2957410000000005E-2</v>
      </c>
      <c r="E3023" s="1">
        <v>9.3416870000000003</v>
      </c>
      <c r="F3023">
        <v>2</v>
      </c>
      <c r="G3023" t="s">
        <v>117</v>
      </c>
      <c r="H3023" t="s">
        <v>118</v>
      </c>
      <c r="I3023">
        <v>0</v>
      </c>
      <c r="J3023" t="s">
        <v>119</v>
      </c>
      <c r="K3023" t="s">
        <v>139</v>
      </c>
      <c r="L3023" t="s">
        <v>121</v>
      </c>
      <c r="M3023" t="s">
        <v>122</v>
      </c>
      <c r="N3023" s="2">
        <v>43202</v>
      </c>
    </row>
    <row r="3024" spans="1:14" x14ac:dyDescent="0.3">
      <c r="A3024" t="s">
        <v>137</v>
      </c>
      <c r="B3024" t="s">
        <v>140</v>
      </c>
      <c r="C3024">
        <v>1030</v>
      </c>
      <c r="D3024" s="1">
        <v>6.1580669999999997E-2</v>
      </c>
      <c r="E3024" s="1">
        <v>9.290089</v>
      </c>
      <c r="F3024">
        <v>3</v>
      </c>
      <c r="G3024" t="s">
        <v>117</v>
      </c>
      <c r="H3024" t="s">
        <v>118</v>
      </c>
      <c r="I3024">
        <v>0</v>
      </c>
      <c r="J3024" t="s">
        <v>119</v>
      </c>
      <c r="K3024" t="s">
        <v>139</v>
      </c>
      <c r="L3024" t="s">
        <v>121</v>
      </c>
      <c r="M3024" t="s">
        <v>122</v>
      </c>
      <c r="N3024" s="2">
        <v>43202</v>
      </c>
    </row>
    <row r="3025" spans="1:14" x14ac:dyDescent="0.3">
      <c r="A3025" t="s">
        <v>137</v>
      </c>
      <c r="B3025" t="s">
        <v>140</v>
      </c>
      <c r="C3025">
        <v>1030</v>
      </c>
      <c r="D3025" s="1">
        <v>6.1668710000000002E-2</v>
      </c>
      <c r="E3025" s="1">
        <v>9.2883060000000004</v>
      </c>
      <c r="F3025">
        <v>4</v>
      </c>
      <c r="G3025" t="s">
        <v>117</v>
      </c>
      <c r="H3025" t="s">
        <v>118</v>
      </c>
      <c r="I3025">
        <v>0</v>
      </c>
      <c r="J3025" t="s">
        <v>119</v>
      </c>
      <c r="K3025" t="s">
        <v>139</v>
      </c>
      <c r="L3025" t="s">
        <v>121</v>
      </c>
      <c r="M3025" t="s">
        <v>122</v>
      </c>
      <c r="N3025" s="2">
        <v>43202</v>
      </c>
    </row>
    <row r="3026" spans="1:14" x14ac:dyDescent="0.3">
      <c r="A3026" t="s">
        <v>137</v>
      </c>
      <c r="B3026" t="s">
        <v>140</v>
      </c>
      <c r="C3026">
        <v>1030</v>
      </c>
      <c r="D3026" s="1">
        <v>6.3911129999999997E-2</v>
      </c>
      <c r="E3026" s="1">
        <v>9.3545239999999996</v>
      </c>
      <c r="F3026">
        <v>5</v>
      </c>
      <c r="G3026" t="s">
        <v>117</v>
      </c>
      <c r="H3026" t="s">
        <v>118</v>
      </c>
      <c r="I3026">
        <v>0</v>
      </c>
      <c r="J3026" t="s">
        <v>119</v>
      </c>
      <c r="K3026" t="s">
        <v>139</v>
      </c>
      <c r="L3026" t="s">
        <v>121</v>
      </c>
      <c r="M3026" t="s">
        <v>122</v>
      </c>
      <c r="N3026" s="2">
        <v>43202</v>
      </c>
    </row>
    <row r="3027" spans="1:14" x14ac:dyDescent="0.3">
      <c r="A3027" t="s">
        <v>137</v>
      </c>
      <c r="B3027" t="s">
        <v>140</v>
      </c>
      <c r="C3027">
        <v>1040</v>
      </c>
      <c r="D3027" s="1">
        <v>4.1664E-2</v>
      </c>
      <c r="E3027" s="1">
        <v>9.2163050000000002</v>
      </c>
      <c r="F3027">
        <v>1</v>
      </c>
      <c r="G3027" t="s">
        <v>117</v>
      </c>
      <c r="H3027" t="s">
        <v>118</v>
      </c>
      <c r="I3027">
        <v>0</v>
      </c>
      <c r="J3027" t="s">
        <v>119</v>
      </c>
      <c r="K3027" t="s">
        <v>139</v>
      </c>
      <c r="L3027" t="s">
        <v>121</v>
      </c>
      <c r="M3027" t="s">
        <v>122</v>
      </c>
      <c r="N3027" s="2">
        <v>43202</v>
      </c>
    </row>
    <row r="3028" spans="1:14" x14ac:dyDescent="0.3">
      <c r="A3028" t="s">
        <v>137</v>
      </c>
      <c r="B3028" t="s">
        <v>140</v>
      </c>
      <c r="C3028">
        <v>1040</v>
      </c>
      <c r="D3028" s="1">
        <v>4.7249510000000002E-2</v>
      </c>
      <c r="E3028" s="1">
        <v>9.4664529999999996</v>
      </c>
      <c r="F3028">
        <v>2</v>
      </c>
      <c r="G3028" t="s">
        <v>117</v>
      </c>
      <c r="H3028" t="s">
        <v>118</v>
      </c>
      <c r="I3028">
        <v>0</v>
      </c>
      <c r="J3028" t="s">
        <v>119</v>
      </c>
      <c r="K3028" t="s">
        <v>139</v>
      </c>
      <c r="L3028" t="s">
        <v>121</v>
      </c>
      <c r="M3028" t="s">
        <v>122</v>
      </c>
      <c r="N3028" s="2">
        <v>43202</v>
      </c>
    </row>
    <row r="3029" spans="1:14" x14ac:dyDescent="0.3">
      <c r="A3029" t="s">
        <v>137</v>
      </c>
      <c r="B3029" t="s">
        <v>140</v>
      </c>
      <c r="C3029">
        <v>1040</v>
      </c>
      <c r="D3029" s="1">
        <v>4.0199470000000001E-2</v>
      </c>
      <c r="E3029" s="1">
        <v>9.1033019999999993</v>
      </c>
      <c r="F3029">
        <v>3</v>
      </c>
      <c r="G3029" t="s">
        <v>117</v>
      </c>
      <c r="H3029" t="s">
        <v>118</v>
      </c>
      <c r="I3029">
        <v>0</v>
      </c>
      <c r="J3029" t="s">
        <v>119</v>
      </c>
      <c r="K3029" t="s">
        <v>139</v>
      </c>
      <c r="L3029" t="s">
        <v>121</v>
      </c>
      <c r="M3029" t="s">
        <v>122</v>
      </c>
      <c r="N3029" s="2">
        <v>43202</v>
      </c>
    </row>
    <row r="3030" spans="1:14" x14ac:dyDescent="0.3">
      <c r="A3030" t="s">
        <v>137</v>
      </c>
      <c r="B3030" t="s">
        <v>140</v>
      </c>
      <c r="C3030">
        <v>1040</v>
      </c>
      <c r="D3030" s="1">
        <v>4.3839789999999997E-2</v>
      </c>
      <c r="E3030" s="1">
        <v>9.1959750000000007</v>
      </c>
      <c r="F3030">
        <v>4</v>
      </c>
      <c r="G3030" t="s">
        <v>117</v>
      </c>
      <c r="H3030" t="s">
        <v>118</v>
      </c>
      <c r="I3030">
        <v>0</v>
      </c>
      <c r="J3030" t="s">
        <v>119</v>
      </c>
      <c r="K3030" t="s">
        <v>139</v>
      </c>
      <c r="L3030" t="s">
        <v>121</v>
      </c>
      <c r="M3030" t="s">
        <v>122</v>
      </c>
      <c r="N3030" s="2">
        <v>43202</v>
      </c>
    </row>
    <row r="3031" spans="1:14" x14ac:dyDescent="0.3">
      <c r="A3031" t="s">
        <v>137</v>
      </c>
      <c r="B3031" t="s">
        <v>140</v>
      </c>
      <c r="C3031">
        <v>1040</v>
      </c>
      <c r="D3031" s="1">
        <v>4.4734940000000001E-2</v>
      </c>
      <c r="E3031" s="1">
        <v>9.373208</v>
      </c>
      <c r="F3031">
        <v>5</v>
      </c>
      <c r="G3031" t="s">
        <v>117</v>
      </c>
      <c r="H3031" t="s">
        <v>118</v>
      </c>
      <c r="I3031">
        <v>0</v>
      </c>
      <c r="J3031" t="s">
        <v>119</v>
      </c>
      <c r="K3031" t="s">
        <v>139</v>
      </c>
      <c r="L3031" t="s">
        <v>121</v>
      </c>
      <c r="M3031" t="s">
        <v>122</v>
      </c>
      <c r="N3031" s="2">
        <v>43202</v>
      </c>
    </row>
    <row r="3032" spans="1:14" x14ac:dyDescent="0.3">
      <c r="A3032" t="s">
        <v>137</v>
      </c>
      <c r="B3032" t="s">
        <v>140</v>
      </c>
      <c r="C3032">
        <v>1050</v>
      </c>
      <c r="D3032" s="1">
        <v>4.3114649999999997E-2</v>
      </c>
      <c r="E3032" s="1">
        <v>9.2153569999999991</v>
      </c>
      <c r="F3032">
        <v>1</v>
      </c>
      <c r="G3032" t="s">
        <v>117</v>
      </c>
      <c r="H3032" t="s">
        <v>118</v>
      </c>
      <c r="I3032">
        <v>0</v>
      </c>
      <c r="J3032" t="s">
        <v>119</v>
      </c>
      <c r="K3032" t="s">
        <v>139</v>
      </c>
      <c r="L3032" t="s">
        <v>121</v>
      </c>
      <c r="M3032" t="s">
        <v>122</v>
      </c>
      <c r="N3032" s="2">
        <v>43202</v>
      </c>
    </row>
    <row r="3033" spans="1:14" x14ac:dyDescent="0.3">
      <c r="A3033" t="s">
        <v>137</v>
      </c>
      <c r="B3033" t="s">
        <v>140</v>
      </c>
      <c r="C3033">
        <v>1050</v>
      </c>
      <c r="D3033" s="1">
        <v>4.25127E-2</v>
      </c>
      <c r="E3033" s="1">
        <v>9.1425509999999992</v>
      </c>
      <c r="F3033">
        <v>2</v>
      </c>
      <c r="G3033" t="s">
        <v>117</v>
      </c>
      <c r="H3033" t="s">
        <v>118</v>
      </c>
      <c r="I3033">
        <v>0</v>
      </c>
      <c r="J3033" t="s">
        <v>119</v>
      </c>
      <c r="K3033" t="s">
        <v>139</v>
      </c>
      <c r="L3033" t="s">
        <v>121</v>
      </c>
      <c r="M3033" t="s">
        <v>122</v>
      </c>
      <c r="N3033" s="2">
        <v>43202</v>
      </c>
    </row>
    <row r="3034" spans="1:14" x14ac:dyDescent="0.3">
      <c r="A3034" t="s">
        <v>137</v>
      </c>
      <c r="B3034" t="s">
        <v>140</v>
      </c>
      <c r="C3034">
        <v>1050</v>
      </c>
      <c r="D3034" s="1">
        <v>4.387862E-2</v>
      </c>
      <c r="E3034" s="1">
        <v>9.3211449999999996</v>
      </c>
      <c r="F3034">
        <v>3</v>
      </c>
      <c r="G3034" t="s">
        <v>117</v>
      </c>
      <c r="H3034" t="s">
        <v>118</v>
      </c>
      <c r="I3034">
        <v>0</v>
      </c>
      <c r="J3034" t="s">
        <v>119</v>
      </c>
      <c r="K3034" t="s">
        <v>139</v>
      </c>
      <c r="L3034" t="s">
        <v>121</v>
      </c>
      <c r="M3034" t="s">
        <v>122</v>
      </c>
      <c r="N3034" s="2">
        <v>43202</v>
      </c>
    </row>
    <row r="3035" spans="1:14" x14ac:dyDescent="0.3">
      <c r="A3035" t="s">
        <v>137</v>
      </c>
      <c r="B3035" t="s">
        <v>140</v>
      </c>
      <c r="C3035">
        <v>1050</v>
      </c>
      <c r="D3035" s="1">
        <v>4.4180369999999997E-2</v>
      </c>
      <c r="E3035" s="1">
        <v>9.2845589999999998</v>
      </c>
      <c r="F3035">
        <v>4</v>
      </c>
      <c r="G3035" t="s">
        <v>117</v>
      </c>
      <c r="H3035" t="s">
        <v>118</v>
      </c>
      <c r="I3035">
        <v>0</v>
      </c>
      <c r="J3035" t="s">
        <v>119</v>
      </c>
      <c r="K3035" t="s">
        <v>139</v>
      </c>
      <c r="L3035" t="s">
        <v>121</v>
      </c>
      <c r="M3035" t="s">
        <v>122</v>
      </c>
      <c r="N3035" s="2">
        <v>43202</v>
      </c>
    </row>
    <row r="3036" spans="1:14" x14ac:dyDescent="0.3">
      <c r="A3036" t="s">
        <v>137</v>
      </c>
      <c r="B3036" t="s">
        <v>140</v>
      </c>
      <c r="C3036">
        <v>1050</v>
      </c>
      <c r="D3036" s="1">
        <v>4.1166550000000003E-2</v>
      </c>
      <c r="E3036" s="1">
        <v>9.1000619999999994</v>
      </c>
      <c r="F3036">
        <v>5</v>
      </c>
      <c r="G3036" t="s">
        <v>117</v>
      </c>
      <c r="H3036" t="s">
        <v>118</v>
      </c>
      <c r="I3036">
        <v>0</v>
      </c>
      <c r="J3036" t="s">
        <v>119</v>
      </c>
      <c r="K3036" t="s">
        <v>139</v>
      </c>
      <c r="L3036" t="s">
        <v>121</v>
      </c>
      <c r="M3036" t="s">
        <v>122</v>
      </c>
      <c r="N3036" s="2">
        <v>43202</v>
      </c>
    </row>
    <row r="3037" spans="1:14" x14ac:dyDescent="0.3">
      <c r="A3037" t="s">
        <v>137</v>
      </c>
      <c r="B3037" t="s">
        <v>140</v>
      </c>
      <c r="C3037">
        <v>1060</v>
      </c>
      <c r="D3037" s="1">
        <v>4.4233309999999998E-2</v>
      </c>
      <c r="E3037" s="1">
        <v>8.9322730000000004</v>
      </c>
      <c r="F3037">
        <v>1</v>
      </c>
      <c r="G3037" t="s">
        <v>117</v>
      </c>
      <c r="H3037" t="s">
        <v>118</v>
      </c>
      <c r="I3037">
        <v>0</v>
      </c>
      <c r="J3037" t="s">
        <v>119</v>
      </c>
      <c r="K3037" t="s">
        <v>139</v>
      </c>
      <c r="L3037" t="s">
        <v>121</v>
      </c>
      <c r="M3037" t="s">
        <v>122</v>
      </c>
      <c r="N3037" s="2">
        <v>43202</v>
      </c>
    </row>
    <row r="3038" spans="1:14" x14ac:dyDescent="0.3">
      <c r="A3038" t="s">
        <v>137</v>
      </c>
      <c r="B3038" t="s">
        <v>140</v>
      </c>
      <c r="C3038">
        <v>1060</v>
      </c>
      <c r="D3038" s="1">
        <v>4.2566140000000002E-2</v>
      </c>
      <c r="E3038" s="1">
        <v>8.9021270000000001</v>
      </c>
      <c r="F3038">
        <v>2</v>
      </c>
      <c r="G3038" t="s">
        <v>117</v>
      </c>
      <c r="H3038" t="s">
        <v>118</v>
      </c>
      <c r="I3038">
        <v>0</v>
      </c>
      <c r="J3038" t="s">
        <v>119</v>
      </c>
      <c r="K3038" t="s">
        <v>139</v>
      </c>
      <c r="L3038" t="s">
        <v>121</v>
      </c>
      <c r="M3038" t="s">
        <v>122</v>
      </c>
      <c r="N3038" s="2">
        <v>43202</v>
      </c>
    </row>
    <row r="3039" spans="1:14" x14ac:dyDescent="0.3">
      <c r="A3039" t="s">
        <v>137</v>
      </c>
      <c r="B3039" t="s">
        <v>140</v>
      </c>
      <c r="C3039">
        <v>1060</v>
      </c>
      <c r="D3039" s="1">
        <v>4.5431689999999997E-2</v>
      </c>
      <c r="E3039" s="1">
        <v>9.0369480000000006</v>
      </c>
      <c r="F3039">
        <v>3</v>
      </c>
      <c r="G3039" t="s">
        <v>117</v>
      </c>
      <c r="H3039" t="s">
        <v>118</v>
      </c>
      <c r="I3039">
        <v>0</v>
      </c>
      <c r="J3039" t="s">
        <v>119</v>
      </c>
      <c r="K3039" t="s">
        <v>139</v>
      </c>
      <c r="L3039" t="s">
        <v>121</v>
      </c>
      <c r="M3039" t="s">
        <v>122</v>
      </c>
      <c r="N3039" s="2">
        <v>43202</v>
      </c>
    </row>
    <row r="3040" spans="1:14" x14ac:dyDescent="0.3">
      <c r="A3040" t="s">
        <v>137</v>
      </c>
      <c r="B3040" t="s">
        <v>140</v>
      </c>
      <c r="C3040">
        <v>1060</v>
      </c>
      <c r="D3040" s="1">
        <v>4.5640630000000001E-2</v>
      </c>
      <c r="E3040" s="1">
        <v>9.0512840000000008</v>
      </c>
      <c r="F3040">
        <v>4</v>
      </c>
      <c r="G3040" t="s">
        <v>117</v>
      </c>
      <c r="H3040" t="s">
        <v>118</v>
      </c>
      <c r="I3040">
        <v>0</v>
      </c>
      <c r="J3040" t="s">
        <v>119</v>
      </c>
      <c r="K3040" t="s">
        <v>139</v>
      </c>
      <c r="L3040" t="s">
        <v>121</v>
      </c>
      <c r="M3040" t="s">
        <v>122</v>
      </c>
      <c r="N3040" s="2">
        <v>43202</v>
      </c>
    </row>
    <row r="3041" spans="1:14" x14ac:dyDescent="0.3">
      <c r="A3041" t="s">
        <v>137</v>
      </c>
      <c r="B3041" t="s">
        <v>140</v>
      </c>
      <c r="C3041">
        <v>1060</v>
      </c>
      <c r="D3041" s="1">
        <v>4.2840320000000001E-2</v>
      </c>
      <c r="E3041" s="1">
        <v>8.8923120000000004</v>
      </c>
      <c r="F3041">
        <v>5</v>
      </c>
      <c r="G3041" t="s">
        <v>117</v>
      </c>
      <c r="H3041" t="s">
        <v>118</v>
      </c>
      <c r="I3041">
        <v>0</v>
      </c>
      <c r="J3041" t="s">
        <v>119</v>
      </c>
      <c r="K3041" t="s">
        <v>139</v>
      </c>
      <c r="L3041" t="s">
        <v>121</v>
      </c>
      <c r="M3041" t="s">
        <v>122</v>
      </c>
      <c r="N3041" s="2">
        <v>43202</v>
      </c>
    </row>
    <row r="3042" spans="1:14" x14ac:dyDescent="0.3">
      <c r="A3042" t="s">
        <v>137</v>
      </c>
      <c r="B3042" t="s">
        <v>140</v>
      </c>
      <c r="C3042">
        <v>1070</v>
      </c>
      <c r="D3042" s="1">
        <v>5.1434590000000002E-2</v>
      </c>
      <c r="E3042" s="1">
        <v>8.8787880000000001</v>
      </c>
      <c r="F3042">
        <v>1</v>
      </c>
      <c r="G3042" t="s">
        <v>117</v>
      </c>
      <c r="H3042" t="s">
        <v>118</v>
      </c>
      <c r="I3042">
        <v>0</v>
      </c>
      <c r="J3042" t="s">
        <v>119</v>
      </c>
      <c r="K3042" t="s">
        <v>139</v>
      </c>
      <c r="L3042" t="s">
        <v>121</v>
      </c>
      <c r="M3042" t="s">
        <v>122</v>
      </c>
      <c r="N3042" s="2">
        <v>43202</v>
      </c>
    </row>
    <row r="3043" spans="1:14" x14ac:dyDescent="0.3">
      <c r="A3043" t="s">
        <v>137</v>
      </c>
      <c r="B3043" t="s">
        <v>140</v>
      </c>
      <c r="C3043">
        <v>1070</v>
      </c>
      <c r="D3043" s="1">
        <v>5.0909059999999999E-2</v>
      </c>
      <c r="E3043" s="1">
        <v>8.849119</v>
      </c>
      <c r="F3043">
        <v>2</v>
      </c>
      <c r="G3043" t="s">
        <v>117</v>
      </c>
      <c r="H3043" t="s">
        <v>118</v>
      </c>
      <c r="I3043">
        <v>0</v>
      </c>
      <c r="J3043" t="s">
        <v>119</v>
      </c>
      <c r="K3043" t="s">
        <v>139</v>
      </c>
      <c r="L3043" t="s">
        <v>121</v>
      </c>
      <c r="M3043" t="s">
        <v>122</v>
      </c>
      <c r="N3043" s="2">
        <v>43202</v>
      </c>
    </row>
    <row r="3044" spans="1:14" x14ac:dyDescent="0.3">
      <c r="A3044" t="s">
        <v>137</v>
      </c>
      <c r="B3044" t="s">
        <v>140</v>
      </c>
      <c r="C3044">
        <v>1070</v>
      </c>
      <c r="D3044" s="1">
        <v>5.0729749999999997E-2</v>
      </c>
      <c r="E3044" s="1">
        <v>8.7887930000000001</v>
      </c>
      <c r="F3044">
        <v>3</v>
      </c>
      <c r="G3044" t="s">
        <v>117</v>
      </c>
      <c r="H3044" t="s">
        <v>118</v>
      </c>
      <c r="I3044">
        <v>0</v>
      </c>
      <c r="J3044" t="s">
        <v>119</v>
      </c>
      <c r="K3044" t="s">
        <v>139</v>
      </c>
      <c r="L3044" t="s">
        <v>121</v>
      </c>
      <c r="M3044" t="s">
        <v>122</v>
      </c>
      <c r="N3044" s="2">
        <v>43202</v>
      </c>
    </row>
    <row r="3045" spans="1:14" x14ac:dyDescent="0.3">
      <c r="A3045" t="s">
        <v>137</v>
      </c>
      <c r="B3045" t="s">
        <v>140</v>
      </c>
      <c r="C3045">
        <v>1070</v>
      </c>
      <c r="D3045" s="1">
        <v>5.0949250000000001E-2</v>
      </c>
      <c r="E3045" s="1">
        <v>8.7731440000000003</v>
      </c>
      <c r="F3045">
        <v>4</v>
      </c>
      <c r="G3045" t="s">
        <v>117</v>
      </c>
      <c r="H3045" t="s">
        <v>118</v>
      </c>
      <c r="I3045">
        <v>0</v>
      </c>
      <c r="J3045" t="s">
        <v>119</v>
      </c>
      <c r="K3045" t="s">
        <v>139</v>
      </c>
      <c r="L3045" t="s">
        <v>121</v>
      </c>
      <c r="M3045" t="s">
        <v>122</v>
      </c>
      <c r="N3045" s="2">
        <v>43202</v>
      </c>
    </row>
    <row r="3046" spans="1:14" x14ac:dyDescent="0.3">
      <c r="A3046" t="s">
        <v>137</v>
      </c>
      <c r="B3046" t="s">
        <v>140</v>
      </c>
      <c r="C3046">
        <v>1070</v>
      </c>
      <c r="D3046" s="1">
        <v>5.2207759999999999E-2</v>
      </c>
      <c r="E3046" s="1">
        <v>8.9473719999999997</v>
      </c>
      <c r="F3046">
        <v>5</v>
      </c>
      <c r="G3046" t="s">
        <v>117</v>
      </c>
      <c r="H3046" t="s">
        <v>118</v>
      </c>
      <c r="I3046">
        <v>0</v>
      </c>
      <c r="J3046" t="s">
        <v>119</v>
      </c>
      <c r="K3046" t="s">
        <v>139</v>
      </c>
      <c r="L3046" t="s">
        <v>121</v>
      </c>
      <c r="M3046" t="s">
        <v>122</v>
      </c>
      <c r="N3046" s="2">
        <v>43202</v>
      </c>
    </row>
    <row r="3047" spans="1:14" x14ac:dyDescent="0.3">
      <c r="A3047" t="s">
        <v>137</v>
      </c>
      <c r="B3047" t="s">
        <v>140</v>
      </c>
      <c r="C3047">
        <v>1080</v>
      </c>
      <c r="D3047" s="1">
        <v>5.9897880000000001E-2</v>
      </c>
      <c r="E3047" s="1">
        <v>8.3779859999999999</v>
      </c>
      <c r="F3047">
        <v>1</v>
      </c>
      <c r="G3047" t="s">
        <v>117</v>
      </c>
      <c r="H3047" t="s">
        <v>118</v>
      </c>
      <c r="I3047">
        <v>0</v>
      </c>
      <c r="J3047" t="s">
        <v>119</v>
      </c>
      <c r="K3047" t="s">
        <v>139</v>
      </c>
      <c r="L3047" t="s">
        <v>121</v>
      </c>
      <c r="M3047" t="s">
        <v>122</v>
      </c>
      <c r="N3047" s="2">
        <v>43202</v>
      </c>
    </row>
    <row r="3048" spans="1:14" x14ac:dyDescent="0.3">
      <c r="A3048" t="s">
        <v>137</v>
      </c>
      <c r="B3048" t="s">
        <v>140</v>
      </c>
      <c r="C3048">
        <v>1080</v>
      </c>
      <c r="D3048" s="1">
        <v>6.134676E-2</v>
      </c>
      <c r="E3048" s="1">
        <v>8.3934639999999998</v>
      </c>
      <c r="F3048">
        <v>2</v>
      </c>
      <c r="G3048" t="s">
        <v>117</v>
      </c>
      <c r="H3048" t="s">
        <v>118</v>
      </c>
      <c r="I3048">
        <v>0</v>
      </c>
      <c r="J3048" t="s">
        <v>119</v>
      </c>
      <c r="K3048" t="s">
        <v>139</v>
      </c>
      <c r="L3048" t="s">
        <v>121</v>
      </c>
      <c r="M3048" t="s">
        <v>122</v>
      </c>
      <c r="N3048" s="2">
        <v>43202</v>
      </c>
    </row>
    <row r="3049" spans="1:14" x14ac:dyDescent="0.3">
      <c r="A3049" t="s">
        <v>137</v>
      </c>
      <c r="B3049" t="s">
        <v>140</v>
      </c>
      <c r="C3049">
        <v>1080</v>
      </c>
      <c r="D3049" s="1">
        <v>6.1917170000000001E-2</v>
      </c>
      <c r="E3049" s="1">
        <v>8.4434710000000006</v>
      </c>
      <c r="F3049">
        <v>3</v>
      </c>
      <c r="G3049" t="s">
        <v>117</v>
      </c>
      <c r="H3049" t="s">
        <v>118</v>
      </c>
      <c r="I3049">
        <v>0</v>
      </c>
      <c r="J3049" t="s">
        <v>119</v>
      </c>
      <c r="K3049" t="s">
        <v>139</v>
      </c>
      <c r="L3049" t="s">
        <v>121</v>
      </c>
      <c r="M3049" t="s">
        <v>122</v>
      </c>
      <c r="N3049" s="2">
        <v>43202</v>
      </c>
    </row>
    <row r="3050" spans="1:14" x14ac:dyDescent="0.3">
      <c r="A3050" t="s">
        <v>137</v>
      </c>
      <c r="B3050" t="s">
        <v>140</v>
      </c>
      <c r="C3050">
        <v>1080</v>
      </c>
      <c r="D3050" s="1">
        <v>6.1901699999999997E-2</v>
      </c>
      <c r="E3050" s="1">
        <v>8.4742510000000006</v>
      </c>
      <c r="F3050">
        <v>4</v>
      </c>
      <c r="G3050" t="s">
        <v>117</v>
      </c>
      <c r="H3050" t="s">
        <v>118</v>
      </c>
      <c r="I3050">
        <v>0</v>
      </c>
      <c r="J3050" t="s">
        <v>119</v>
      </c>
      <c r="K3050" t="s">
        <v>139</v>
      </c>
      <c r="L3050" t="s">
        <v>121</v>
      </c>
      <c r="M3050" t="s">
        <v>122</v>
      </c>
      <c r="N3050" s="2">
        <v>43202</v>
      </c>
    </row>
    <row r="3051" spans="1:14" x14ac:dyDescent="0.3">
      <c r="A3051" t="s">
        <v>137</v>
      </c>
      <c r="B3051" t="s">
        <v>140</v>
      </c>
      <c r="C3051">
        <v>1080</v>
      </c>
      <c r="D3051" s="1">
        <v>6.468467E-2</v>
      </c>
      <c r="E3051" s="1">
        <v>8.6655329999999999</v>
      </c>
      <c r="F3051">
        <v>5</v>
      </c>
      <c r="G3051" t="s">
        <v>117</v>
      </c>
      <c r="H3051" t="s">
        <v>118</v>
      </c>
      <c r="I3051">
        <v>0</v>
      </c>
      <c r="J3051" t="s">
        <v>119</v>
      </c>
      <c r="K3051" t="s">
        <v>139</v>
      </c>
      <c r="L3051" t="s">
        <v>121</v>
      </c>
      <c r="M3051" t="s">
        <v>122</v>
      </c>
      <c r="N3051" s="2">
        <v>43202</v>
      </c>
    </row>
    <row r="3052" spans="1:14" x14ac:dyDescent="0.3">
      <c r="A3052" t="s">
        <v>137</v>
      </c>
      <c r="B3052" t="s">
        <v>140</v>
      </c>
      <c r="C3052">
        <v>1090</v>
      </c>
      <c r="D3052" s="1">
        <v>7.1300139999999998E-2</v>
      </c>
      <c r="E3052" s="1">
        <v>8.3454879999999996</v>
      </c>
      <c r="F3052">
        <v>1</v>
      </c>
      <c r="G3052" t="s">
        <v>117</v>
      </c>
      <c r="H3052" t="s">
        <v>118</v>
      </c>
      <c r="I3052">
        <v>0</v>
      </c>
      <c r="J3052" t="s">
        <v>119</v>
      </c>
      <c r="K3052" t="s">
        <v>139</v>
      </c>
      <c r="L3052" t="s">
        <v>121</v>
      </c>
      <c r="M3052" t="s">
        <v>122</v>
      </c>
      <c r="N3052" s="2">
        <v>43202</v>
      </c>
    </row>
    <row r="3053" spans="1:14" x14ac:dyDescent="0.3">
      <c r="A3053" t="s">
        <v>137</v>
      </c>
      <c r="B3053" t="s">
        <v>140</v>
      </c>
      <c r="C3053">
        <v>1090</v>
      </c>
      <c r="D3053" s="1">
        <v>7.2456909999999999E-2</v>
      </c>
      <c r="E3053" s="1">
        <v>8.3928180000000001</v>
      </c>
      <c r="F3053">
        <v>2</v>
      </c>
      <c r="G3053" t="s">
        <v>117</v>
      </c>
      <c r="H3053" t="s">
        <v>118</v>
      </c>
      <c r="I3053">
        <v>0</v>
      </c>
      <c r="J3053" t="s">
        <v>119</v>
      </c>
      <c r="K3053" t="s">
        <v>139</v>
      </c>
      <c r="L3053" t="s">
        <v>121</v>
      </c>
      <c r="M3053" t="s">
        <v>122</v>
      </c>
      <c r="N3053" s="2">
        <v>43202</v>
      </c>
    </row>
    <row r="3054" spans="1:14" x14ac:dyDescent="0.3">
      <c r="A3054" t="s">
        <v>137</v>
      </c>
      <c r="B3054" t="s">
        <v>140</v>
      </c>
      <c r="C3054">
        <v>1090</v>
      </c>
      <c r="D3054" s="1">
        <v>7.1271550000000003E-2</v>
      </c>
      <c r="E3054" s="1">
        <v>8.3216999999999999</v>
      </c>
      <c r="F3054">
        <v>3</v>
      </c>
      <c r="G3054" t="s">
        <v>117</v>
      </c>
      <c r="H3054" t="s">
        <v>118</v>
      </c>
      <c r="I3054">
        <v>0</v>
      </c>
      <c r="J3054" t="s">
        <v>119</v>
      </c>
      <c r="K3054" t="s">
        <v>139</v>
      </c>
      <c r="L3054" t="s">
        <v>121</v>
      </c>
      <c r="M3054" t="s">
        <v>122</v>
      </c>
      <c r="N3054" s="2">
        <v>43202</v>
      </c>
    </row>
    <row r="3055" spans="1:14" x14ac:dyDescent="0.3">
      <c r="A3055" t="s">
        <v>137</v>
      </c>
      <c r="B3055" t="s">
        <v>140</v>
      </c>
      <c r="C3055">
        <v>1090</v>
      </c>
      <c r="D3055" s="1">
        <v>7.1291649999999998E-2</v>
      </c>
      <c r="E3055" s="1">
        <v>8.3276889999999995</v>
      </c>
      <c r="F3055">
        <v>4</v>
      </c>
      <c r="G3055" t="s">
        <v>117</v>
      </c>
      <c r="H3055" t="s">
        <v>118</v>
      </c>
      <c r="I3055">
        <v>0</v>
      </c>
      <c r="J3055" t="s">
        <v>119</v>
      </c>
      <c r="K3055" t="s">
        <v>139</v>
      </c>
      <c r="L3055" t="s">
        <v>121</v>
      </c>
      <c r="M3055" t="s">
        <v>122</v>
      </c>
      <c r="N3055" s="2">
        <v>43202</v>
      </c>
    </row>
    <row r="3056" spans="1:14" x14ac:dyDescent="0.3">
      <c r="A3056" t="s">
        <v>137</v>
      </c>
      <c r="B3056" t="s">
        <v>140</v>
      </c>
      <c r="C3056">
        <v>1090</v>
      </c>
      <c r="D3056" s="1">
        <v>7.1681540000000002E-2</v>
      </c>
      <c r="E3056" s="1">
        <v>8.3344120000000004</v>
      </c>
      <c r="F3056">
        <v>5</v>
      </c>
      <c r="G3056" t="s">
        <v>117</v>
      </c>
      <c r="H3056" t="s">
        <v>118</v>
      </c>
      <c r="I3056">
        <v>0</v>
      </c>
      <c r="J3056" t="s">
        <v>119</v>
      </c>
      <c r="K3056" t="s">
        <v>139</v>
      </c>
      <c r="L3056" t="s">
        <v>121</v>
      </c>
      <c r="M3056" t="s">
        <v>122</v>
      </c>
      <c r="N3056" s="2">
        <v>43202</v>
      </c>
    </row>
    <row r="3057" spans="1:14" x14ac:dyDescent="0.3">
      <c r="A3057" t="s">
        <v>137</v>
      </c>
      <c r="B3057" t="s">
        <v>140</v>
      </c>
      <c r="C3057">
        <v>1100</v>
      </c>
      <c r="D3057" s="1">
        <v>6.0270789999999998E-2</v>
      </c>
      <c r="E3057" s="1">
        <v>8.2342929999999992</v>
      </c>
      <c r="F3057">
        <v>1</v>
      </c>
      <c r="G3057" t="s">
        <v>117</v>
      </c>
      <c r="H3057" t="s">
        <v>118</v>
      </c>
      <c r="I3057">
        <v>0</v>
      </c>
      <c r="J3057" t="s">
        <v>119</v>
      </c>
      <c r="K3057" t="s">
        <v>139</v>
      </c>
      <c r="L3057" t="s">
        <v>121</v>
      </c>
      <c r="M3057" t="s">
        <v>122</v>
      </c>
      <c r="N3057" s="2">
        <v>43202</v>
      </c>
    </row>
    <row r="3058" spans="1:14" x14ac:dyDescent="0.3">
      <c r="A3058" t="s">
        <v>137</v>
      </c>
      <c r="B3058" t="s">
        <v>140</v>
      </c>
      <c r="C3058">
        <v>1100</v>
      </c>
      <c r="D3058" s="1">
        <v>5.7926699999999998E-2</v>
      </c>
      <c r="E3058" s="1">
        <v>8.1151499999999999</v>
      </c>
      <c r="F3058">
        <v>2</v>
      </c>
      <c r="G3058" t="s">
        <v>117</v>
      </c>
      <c r="H3058" t="s">
        <v>118</v>
      </c>
      <c r="I3058">
        <v>0</v>
      </c>
      <c r="J3058" t="s">
        <v>119</v>
      </c>
      <c r="K3058" t="s">
        <v>139</v>
      </c>
      <c r="L3058" t="s">
        <v>121</v>
      </c>
      <c r="M3058" t="s">
        <v>122</v>
      </c>
      <c r="N3058" s="2">
        <v>43202</v>
      </c>
    </row>
    <row r="3059" spans="1:14" x14ac:dyDescent="0.3">
      <c r="A3059" t="s">
        <v>137</v>
      </c>
      <c r="B3059" t="s">
        <v>140</v>
      </c>
      <c r="C3059">
        <v>1100</v>
      </c>
      <c r="D3059" s="1">
        <v>6.1703239999999999E-2</v>
      </c>
      <c r="E3059" s="1">
        <v>8.2745770000000007</v>
      </c>
      <c r="F3059">
        <v>3</v>
      </c>
      <c r="G3059" t="s">
        <v>117</v>
      </c>
      <c r="H3059" t="s">
        <v>118</v>
      </c>
      <c r="I3059">
        <v>0</v>
      </c>
      <c r="J3059" t="s">
        <v>119</v>
      </c>
      <c r="K3059" t="s">
        <v>139</v>
      </c>
      <c r="L3059" t="s">
        <v>121</v>
      </c>
      <c r="M3059" t="s">
        <v>122</v>
      </c>
      <c r="N3059" s="2">
        <v>43202</v>
      </c>
    </row>
    <row r="3060" spans="1:14" x14ac:dyDescent="0.3">
      <c r="A3060" t="s">
        <v>137</v>
      </c>
      <c r="B3060" t="s">
        <v>140</v>
      </c>
      <c r="C3060">
        <v>1100</v>
      </c>
      <c r="D3060" s="1">
        <v>6.2755350000000001E-2</v>
      </c>
      <c r="E3060" s="1">
        <v>8.3657299999999992</v>
      </c>
      <c r="F3060">
        <v>4</v>
      </c>
      <c r="G3060" t="s">
        <v>117</v>
      </c>
      <c r="H3060" t="s">
        <v>118</v>
      </c>
      <c r="I3060">
        <v>0</v>
      </c>
      <c r="J3060" t="s">
        <v>119</v>
      </c>
      <c r="K3060" t="s">
        <v>139</v>
      </c>
      <c r="L3060" t="s">
        <v>121</v>
      </c>
      <c r="M3060" t="s">
        <v>122</v>
      </c>
      <c r="N3060" s="2">
        <v>43202</v>
      </c>
    </row>
    <row r="3061" spans="1:14" x14ac:dyDescent="0.3">
      <c r="A3061" t="s">
        <v>137</v>
      </c>
      <c r="B3061" t="s">
        <v>140</v>
      </c>
      <c r="C3061">
        <v>1100</v>
      </c>
      <c r="D3061" s="1">
        <v>6.1475179999999997E-2</v>
      </c>
      <c r="E3061" s="1">
        <v>8.2956839999999996</v>
      </c>
      <c r="F3061">
        <v>5</v>
      </c>
      <c r="G3061" t="s">
        <v>117</v>
      </c>
      <c r="H3061" t="s">
        <v>118</v>
      </c>
      <c r="I3061">
        <v>0</v>
      </c>
      <c r="J3061" t="s">
        <v>119</v>
      </c>
      <c r="K3061" t="s">
        <v>139</v>
      </c>
      <c r="L3061" t="s">
        <v>121</v>
      </c>
      <c r="M3061" t="s">
        <v>122</v>
      </c>
      <c r="N3061" s="2">
        <v>43202</v>
      </c>
    </row>
    <row r="3062" spans="1:14" x14ac:dyDescent="0.3">
      <c r="A3062" t="s">
        <v>137</v>
      </c>
      <c r="B3062" t="s">
        <v>141</v>
      </c>
      <c r="C3062">
        <v>600</v>
      </c>
      <c r="D3062" s="1">
        <v>0.15524760000000001</v>
      </c>
      <c r="E3062" s="1">
        <v>18.424630000000001</v>
      </c>
      <c r="F3062">
        <v>1</v>
      </c>
      <c r="G3062" t="s">
        <v>117</v>
      </c>
      <c r="H3062" t="s">
        <v>118</v>
      </c>
      <c r="I3062">
        <v>0</v>
      </c>
      <c r="J3062" t="s">
        <v>119</v>
      </c>
      <c r="K3062" t="s">
        <v>139</v>
      </c>
      <c r="L3062" t="s">
        <v>126</v>
      </c>
      <c r="M3062" t="s">
        <v>122</v>
      </c>
      <c r="N3062" s="2">
        <v>43202</v>
      </c>
    </row>
    <row r="3063" spans="1:14" x14ac:dyDescent="0.3">
      <c r="A3063" t="s">
        <v>137</v>
      </c>
      <c r="B3063" t="s">
        <v>141</v>
      </c>
      <c r="C3063">
        <v>600</v>
      </c>
      <c r="D3063" s="1">
        <v>0.1545078</v>
      </c>
      <c r="E3063" s="1">
        <v>18.391200000000001</v>
      </c>
      <c r="F3063">
        <v>2</v>
      </c>
      <c r="G3063" t="s">
        <v>117</v>
      </c>
      <c r="H3063" t="s">
        <v>118</v>
      </c>
      <c r="I3063">
        <v>0</v>
      </c>
      <c r="J3063" t="s">
        <v>119</v>
      </c>
      <c r="K3063" t="s">
        <v>139</v>
      </c>
      <c r="L3063" t="s">
        <v>126</v>
      </c>
      <c r="M3063" t="s">
        <v>122</v>
      </c>
      <c r="N3063" s="2">
        <v>43202</v>
      </c>
    </row>
    <row r="3064" spans="1:14" x14ac:dyDescent="0.3">
      <c r="A3064" t="s">
        <v>137</v>
      </c>
      <c r="B3064" t="s">
        <v>141</v>
      </c>
      <c r="C3064">
        <v>600</v>
      </c>
      <c r="D3064" s="1">
        <v>0.15423439999999999</v>
      </c>
      <c r="E3064" s="1">
        <v>18.352429999999998</v>
      </c>
      <c r="F3064">
        <v>3</v>
      </c>
      <c r="G3064" t="s">
        <v>117</v>
      </c>
      <c r="H3064" t="s">
        <v>118</v>
      </c>
      <c r="I3064">
        <v>0</v>
      </c>
      <c r="J3064" t="s">
        <v>119</v>
      </c>
      <c r="K3064" t="s">
        <v>139</v>
      </c>
      <c r="L3064" t="s">
        <v>126</v>
      </c>
      <c r="M3064" t="s">
        <v>122</v>
      </c>
      <c r="N3064" s="2">
        <v>43202</v>
      </c>
    </row>
    <row r="3065" spans="1:14" x14ac:dyDescent="0.3">
      <c r="A3065" t="s">
        <v>137</v>
      </c>
      <c r="B3065" t="s">
        <v>141</v>
      </c>
      <c r="C3065">
        <v>600</v>
      </c>
      <c r="D3065" s="1">
        <v>0.15927430000000001</v>
      </c>
      <c r="E3065" s="1">
        <v>18.767720000000001</v>
      </c>
      <c r="F3065">
        <v>4</v>
      </c>
      <c r="G3065" t="s">
        <v>117</v>
      </c>
      <c r="H3065" t="s">
        <v>118</v>
      </c>
      <c r="I3065">
        <v>0</v>
      </c>
      <c r="J3065" t="s">
        <v>119</v>
      </c>
      <c r="K3065" t="s">
        <v>139</v>
      </c>
      <c r="L3065" t="s">
        <v>126</v>
      </c>
      <c r="M3065" t="s">
        <v>122</v>
      </c>
      <c r="N3065" s="2">
        <v>43202</v>
      </c>
    </row>
    <row r="3066" spans="1:14" x14ac:dyDescent="0.3">
      <c r="A3066" t="s">
        <v>137</v>
      </c>
      <c r="B3066" t="s">
        <v>141</v>
      </c>
      <c r="C3066">
        <v>600</v>
      </c>
      <c r="D3066" s="1">
        <v>0.15644179999999999</v>
      </c>
      <c r="E3066" s="1">
        <v>18.521170000000001</v>
      </c>
      <c r="F3066">
        <v>5</v>
      </c>
      <c r="G3066" t="s">
        <v>117</v>
      </c>
      <c r="H3066" t="s">
        <v>118</v>
      </c>
      <c r="I3066">
        <v>0</v>
      </c>
      <c r="J3066" t="s">
        <v>119</v>
      </c>
      <c r="K3066" t="s">
        <v>139</v>
      </c>
      <c r="L3066" t="s">
        <v>126</v>
      </c>
      <c r="M3066" t="s">
        <v>122</v>
      </c>
      <c r="N3066" s="2">
        <v>43202</v>
      </c>
    </row>
    <row r="3067" spans="1:14" x14ac:dyDescent="0.3">
      <c r="A3067" t="s">
        <v>137</v>
      </c>
      <c r="B3067" t="s">
        <v>141</v>
      </c>
      <c r="C3067">
        <v>610</v>
      </c>
      <c r="D3067" s="1">
        <v>0.1520109</v>
      </c>
      <c r="E3067" s="1">
        <v>17.760429999999999</v>
      </c>
      <c r="F3067">
        <v>1</v>
      </c>
      <c r="G3067" t="s">
        <v>117</v>
      </c>
      <c r="H3067" t="s">
        <v>118</v>
      </c>
      <c r="I3067">
        <v>0</v>
      </c>
      <c r="J3067" t="s">
        <v>119</v>
      </c>
      <c r="K3067" t="s">
        <v>139</v>
      </c>
      <c r="L3067" t="s">
        <v>126</v>
      </c>
      <c r="M3067" t="s">
        <v>122</v>
      </c>
      <c r="N3067" s="2">
        <v>43202</v>
      </c>
    </row>
    <row r="3068" spans="1:14" x14ac:dyDescent="0.3">
      <c r="A3068" t="s">
        <v>137</v>
      </c>
      <c r="B3068" t="s">
        <v>141</v>
      </c>
      <c r="C3068">
        <v>610</v>
      </c>
      <c r="D3068" s="1">
        <v>0.15405369999999999</v>
      </c>
      <c r="E3068" s="1">
        <v>17.90315</v>
      </c>
      <c r="F3068">
        <v>2</v>
      </c>
      <c r="G3068" t="s">
        <v>117</v>
      </c>
      <c r="H3068" t="s">
        <v>118</v>
      </c>
      <c r="I3068">
        <v>0</v>
      </c>
      <c r="J3068" t="s">
        <v>119</v>
      </c>
      <c r="K3068" t="s">
        <v>139</v>
      </c>
      <c r="L3068" t="s">
        <v>126</v>
      </c>
      <c r="M3068" t="s">
        <v>122</v>
      </c>
      <c r="N3068" s="2">
        <v>43202</v>
      </c>
    </row>
    <row r="3069" spans="1:14" x14ac:dyDescent="0.3">
      <c r="A3069" t="s">
        <v>137</v>
      </c>
      <c r="B3069" t="s">
        <v>141</v>
      </c>
      <c r="C3069">
        <v>610</v>
      </c>
      <c r="D3069" s="1">
        <v>0.15299699999999999</v>
      </c>
      <c r="E3069" s="1">
        <v>17.90108</v>
      </c>
      <c r="F3069">
        <v>3</v>
      </c>
      <c r="G3069" t="s">
        <v>117</v>
      </c>
      <c r="H3069" t="s">
        <v>118</v>
      </c>
      <c r="I3069">
        <v>0</v>
      </c>
      <c r="J3069" t="s">
        <v>119</v>
      </c>
      <c r="K3069" t="s">
        <v>139</v>
      </c>
      <c r="L3069" t="s">
        <v>126</v>
      </c>
      <c r="M3069" t="s">
        <v>122</v>
      </c>
      <c r="N3069" s="2">
        <v>43202</v>
      </c>
    </row>
    <row r="3070" spans="1:14" x14ac:dyDescent="0.3">
      <c r="A3070" t="s">
        <v>137</v>
      </c>
      <c r="B3070" t="s">
        <v>141</v>
      </c>
      <c r="C3070">
        <v>610</v>
      </c>
      <c r="D3070" s="1">
        <v>0.1548271</v>
      </c>
      <c r="E3070" s="1">
        <v>18.015709999999999</v>
      </c>
      <c r="F3070">
        <v>4</v>
      </c>
      <c r="G3070" t="s">
        <v>117</v>
      </c>
      <c r="H3070" t="s">
        <v>118</v>
      </c>
      <c r="I3070">
        <v>0</v>
      </c>
      <c r="J3070" t="s">
        <v>119</v>
      </c>
      <c r="K3070" t="s">
        <v>139</v>
      </c>
      <c r="L3070" t="s">
        <v>126</v>
      </c>
      <c r="M3070" t="s">
        <v>122</v>
      </c>
      <c r="N3070" s="2">
        <v>43202</v>
      </c>
    </row>
    <row r="3071" spans="1:14" x14ac:dyDescent="0.3">
      <c r="A3071" t="s">
        <v>137</v>
      </c>
      <c r="B3071" t="s">
        <v>141</v>
      </c>
      <c r="C3071">
        <v>610</v>
      </c>
      <c r="D3071" s="1">
        <v>0.15282380000000001</v>
      </c>
      <c r="E3071" s="1">
        <v>17.809609999999999</v>
      </c>
      <c r="F3071">
        <v>5</v>
      </c>
      <c r="G3071" t="s">
        <v>117</v>
      </c>
      <c r="H3071" t="s">
        <v>118</v>
      </c>
      <c r="I3071">
        <v>0</v>
      </c>
      <c r="J3071" t="s">
        <v>119</v>
      </c>
      <c r="K3071" t="s">
        <v>139</v>
      </c>
      <c r="L3071" t="s">
        <v>126</v>
      </c>
      <c r="M3071" t="s">
        <v>122</v>
      </c>
      <c r="N3071" s="2">
        <v>43202</v>
      </c>
    </row>
    <row r="3072" spans="1:14" x14ac:dyDescent="0.3">
      <c r="A3072" t="s">
        <v>137</v>
      </c>
      <c r="B3072" t="s">
        <v>141</v>
      </c>
      <c r="C3072">
        <v>620</v>
      </c>
      <c r="D3072" s="1">
        <v>0.15316060000000001</v>
      </c>
      <c r="E3072" s="1">
        <v>17.602720000000001</v>
      </c>
      <c r="F3072">
        <v>1</v>
      </c>
      <c r="G3072" t="s">
        <v>117</v>
      </c>
      <c r="H3072" t="s">
        <v>118</v>
      </c>
      <c r="I3072">
        <v>0</v>
      </c>
      <c r="J3072" t="s">
        <v>119</v>
      </c>
      <c r="K3072" t="s">
        <v>139</v>
      </c>
      <c r="L3072" t="s">
        <v>126</v>
      </c>
      <c r="M3072" t="s">
        <v>122</v>
      </c>
      <c r="N3072" s="2">
        <v>43202</v>
      </c>
    </row>
    <row r="3073" spans="1:14" x14ac:dyDescent="0.3">
      <c r="A3073" t="s">
        <v>137</v>
      </c>
      <c r="B3073" t="s">
        <v>141</v>
      </c>
      <c r="C3073">
        <v>620</v>
      </c>
      <c r="D3073" s="1">
        <v>0.152617</v>
      </c>
      <c r="E3073" s="1">
        <v>17.602150000000002</v>
      </c>
      <c r="F3073">
        <v>2</v>
      </c>
      <c r="G3073" t="s">
        <v>117</v>
      </c>
      <c r="H3073" t="s">
        <v>118</v>
      </c>
      <c r="I3073">
        <v>0</v>
      </c>
      <c r="J3073" t="s">
        <v>119</v>
      </c>
      <c r="K3073" t="s">
        <v>139</v>
      </c>
      <c r="L3073" t="s">
        <v>126</v>
      </c>
      <c r="M3073" t="s">
        <v>122</v>
      </c>
      <c r="N3073" s="2">
        <v>43202</v>
      </c>
    </row>
    <row r="3074" spans="1:14" x14ac:dyDescent="0.3">
      <c r="A3074" t="s">
        <v>137</v>
      </c>
      <c r="B3074" t="s">
        <v>141</v>
      </c>
      <c r="C3074">
        <v>620</v>
      </c>
      <c r="D3074" s="1">
        <v>0.1512039</v>
      </c>
      <c r="E3074" s="1">
        <v>17.50536</v>
      </c>
      <c r="F3074">
        <v>3</v>
      </c>
      <c r="G3074" t="s">
        <v>117</v>
      </c>
      <c r="H3074" t="s">
        <v>118</v>
      </c>
      <c r="I3074">
        <v>0</v>
      </c>
      <c r="J3074" t="s">
        <v>119</v>
      </c>
      <c r="K3074" t="s">
        <v>139</v>
      </c>
      <c r="L3074" t="s">
        <v>126</v>
      </c>
      <c r="M3074" t="s">
        <v>122</v>
      </c>
      <c r="N3074" s="2">
        <v>43202</v>
      </c>
    </row>
    <row r="3075" spans="1:14" x14ac:dyDescent="0.3">
      <c r="A3075" t="s">
        <v>137</v>
      </c>
      <c r="B3075" t="s">
        <v>141</v>
      </c>
      <c r="C3075">
        <v>620</v>
      </c>
      <c r="D3075" s="1">
        <v>0.151001</v>
      </c>
      <c r="E3075" s="1">
        <v>17.498860000000001</v>
      </c>
      <c r="F3075">
        <v>4</v>
      </c>
      <c r="G3075" t="s">
        <v>117</v>
      </c>
      <c r="H3075" t="s">
        <v>118</v>
      </c>
      <c r="I3075">
        <v>0</v>
      </c>
      <c r="J3075" t="s">
        <v>119</v>
      </c>
      <c r="K3075" t="s">
        <v>139</v>
      </c>
      <c r="L3075" t="s">
        <v>126</v>
      </c>
      <c r="M3075" t="s">
        <v>122</v>
      </c>
      <c r="N3075" s="2">
        <v>43202</v>
      </c>
    </row>
    <row r="3076" spans="1:14" x14ac:dyDescent="0.3">
      <c r="A3076" t="s">
        <v>137</v>
      </c>
      <c r="B3076" t="s">
        <v>141</v>
      </c>
      <c r="C3076">
        <v>620</v>
      </c>
      <c r="D3076" s="1">
        <v>0.15067829999999999</v>
      </c>
      <c r="E3076" s="1">
        <v>17.43957</v>
      </c>
      <c r="F3076">
        <v>5</v>
      </c>
      <c r="G3076" t="s">
        <v>117</v>
      </c>
      <c r="H3076" t="s">
        <v>118</v>
      </c>
      <c r="I3076">
        <v>0</v>
      </c>
      <c r="J3076" t="s">
        <v>119</v>
      </c>
      <c r="K3076" t="s">
        <v>139</v>
      </c>
      <c r="L3076" t="s">
        <v>126</v>
      </c>
      <c r="M3076" t="s">
        <v>122</v>
      </c>
      <c r="N3076" s="2">
        <v>43202</v>
      </c>
    </row>
    <row r="3077" spans="1:14" x14ac:dyDescent="0.3">
      <c r="A3077" t="s">
        <v>137</v>
      </c>
      <c r="B3077" t="s">
        <v>141</v>
      </c>
      <c r="C3077">
        <v>630</v>
      </c>
      <c r="D3077" s="1">
        <v>0.15026010000000001</v>
      </c>
      <c r="E3077" s="1">
        <v>17.09263</v>
      </c>
      <c r="F3077">
        <v>1</v>
      </c>
      <c r="G3077" t="s">
        <v>117</v>
      </c>
      <c r="H3077" t="s">
        <v>118</v>
      </c>
      <c r="I3077">
        <v>0</v>
      </c>
      <c r="J3077" t="s">
        <v>119</v>
      </c>
      <c r="K3077" t="s">
        <v>139</v>
      </c>
      <c r="L3077" t="s">
        <v>126</v>
      </c>
      <c r="M3077" t="s">
        <v>122</v>
      </c>
      <c r="N3077" s="2">
        <v>43202</v>
      </c>
    </row>
    <row r="3078" spans="1:14" x14ac:dyDescent="0.3">
      <c r="A3078" t="s">
        <v>137</v>
      </c>
      <c r="B3078" t="s">
        <v>141</v>
      </c>
      <c r="C3078">
        <v>630</v>
      </c>
      <c r="D3078" s="1">
        <v>0.148642</v>
      </c>
      <c r="E3078" s="1">
        <v>16.896820000000002</v>
      </c>
      <c r="F3078">
        <v>2</v>
      </c>
      <c r="G3078" t="s">
        <v>117</v>
      </c>
      <c r="H3078" t="s">
        <v>118</v>
      </c>
      <c r="I3078">
        <v>0</v>
      </c>
      <c r="J3078" t="s">
        <v>119</v>
      </c>
      <c r="K3078" t="s">
        <v>139</v>
      </c>
      <c r="L3078" t="s">
        <v>126</v>
      </c>
      <c r="M3078" t="s">
        <v>122</v>
      </c>
      <c r="N3078" s="2">
        <v>43202</v>
      </c>
    </row>
    <row r="3079" spans="1:14" x14ac:dyDescent="0.3">
      <c r="A3079" t="s">
        <v>137</v>
      </c>
      <c r="B3079" t="s">
        <v>141</v>
      </c>
      <c r="C3079">
        <v>630</v>
      </c>
      <c r="D3079" s="1">
        <v>0.15151519999999999</v>
      </c>
      <c r="E3079" s="1">
        <v>17.11487</v>
      </c>
      <c r="F3079">
        <v>3</v>
      </c>
      <c r="G3079" t="s">
        <v>117</v>
      </c>
      <c r="H3079" t="s">
        <v>118</v>
      </c>
      <c r="I3079">
        <v>0</v>
      </c>
      <c r="J3079" t="s">
        <v>119</v>
      </c>
      <c r="K3079" t="s">
        <v>139</v>
      </c>
      <c r="L3079" t="s">
        <v>126</v>
      </c>
      <c r="M3079" t="s">
        <v>122</v>
      </c>
      <c r="N3079" s="2">
        <v>43202</v>
      </c>
    </row>
    <row r="3080" spans="1:14" x14ac:dyDescent="0.3">
      <c r="A3080" t="s">
        <v>137</v>
      </c>
      <c r="B3080" t="s">
        <v>141</v>
      </c>
      <c r="C3080">
        <v>630</v>
      </c>
      <c r="D3080" s="1">
        <v>0.1503437</v>
      </c>
      <c r="E3080" s="1">
        <v>16.99464</v>
      </c>
      <c r="F3080">
        <v>4</v>
      </c>
      <c r="G3080" t="s">
        <v>117</v>
      </c>
      <c r="H3080" t="s">
        <v>118</v>
      </c>
      <c r="I3080">
        <v>0</v>
      </c>
      <c r="J3080" t="s">
        <v>119</v>
      </c>
      <c r="K3080" t="s">
        <v>139</v>
      </c>
      <c r="L3080" t="s">
        <v>126</v>
      </c>
      <c r="M3080" t="s">
        <v>122</v>
      </c>
      <c r="N3080" s="2">
        <v>43202</v>
      </c>
    </row>
    <row r="3081" spans="1:14" x14ac:dyDescent="0.3">
      <c r="A3081" t="s">
        <v>137</v>
      </c>
      <c r="B3081" t="s">
        <v>141</v>
      </c>
      <c r="C3081">
        <v>630</v>
      </c>
      <c r="D3081" s="1">
        <v>0.14874560000000001</v>
      </c>
      <c r="E3081" s="1">
        <v>16.923919999999999</v>
      </c>
      <c r="F3081">
        <v>5</v>
      </c>
      <c r="G3081" t="s">
        <v>117</v>
      </c>
      <c r="H3081" t="s">
        <v>118</v>
      </c>
      <c r="I3081">
        <v>0</v>
      </c>
      <c r="J3081" t="s">
        <v>119</v>
      </c>
      <c r="K3081" t="s">
        <v>139</v>
      </c>
      <c r="L3081" t="s">
        <v>126</v>
      </c>
      <c r="M3081" t="s">
        <v>122</v>
      </c>
      <c r="N3081" s="2">
        <v>43202</v>
      </c>
    </row>
    <row r="3082" spans="1:14" x14ac:dyDescent="0.3">
      <c r="A3082" t="s">
        <v>137</v>
      </c>
      <c r="B3082" t="s">
        <v>141</v>
      </c>
      <c r="C3082">
        <v>640</v>
      </c>
      <c r="D3082" s="1">
        <v>0.14251849999999999</v>
      </c>
      <c r="E3082" s="1">
        <v>16.152930000000001</v>
      </c>
      <c r="F3082">
        <v>1</v>
      </c>
      <c r="G3082" t="s">
        <v>117</v>
      </c>
      <c r="H3082" t="s">
        <v>118</v>
      </c>
      <c r="I3082">
        <v>0</v>
      </c>
      <c r="J3082" t="s">
        <v>119</v>
      </c>
      <c r="K3082" t="s">
        <v>139</v>
      </c>
      <c r="L3082" t="s">
        <v>126</v>
      </c>
      <c r="M3082" t="s">
        <v>122</v>
      </c>
      <c r="N3082" s="2">
        <v>43202</v>
      </c>
    </row>
    <row r="3083" spans="1:14" x14ac:dyDescent="0.3">
      <c r="A3083" t="s">
        <v>137</v>
      </c>
      <c r="B3083" t="s">
        <v>141</v>
      </c>
      <c r="C3083">
        <v>640</v>
      </c>
      <c r="D3083" s="1">
        <v>0.14648849999999999</v>
      </c>
      <c r="E3083" s="1">
        <v>16.477830000000001</v>
      </c>
      <c r="F3083">
        <v>2</v>
      </c>
      <c r="G3083" t="s">
        <v>117</v>
      </c>
      <c r="H3083" t="s">
        <v>118</v>
      </c>
      <c r="I3083">
        <v>0</v>
      </c>
      <c r="J3083" t="s">
        <v>119</v>
      </c>
      <c r="K3083" t="s">
        <v>139</v>
      </c>
      <c r="L3083" t="s">
        <v>126</v>
      </c>
      <c r="M3083" t="s">
        <v>122</v>
      </c>
      <c r="N3083" s="2">
        <v>43202</v>
      </c>
    </row>
    <row r="3084" spans="1:14" x14ac:dyDescent="0.3">
      <c r="A3084" t="s">
        <v>137</v>
      </c>
      <c r="B3084" t="s">
        <v>141</v>
      </c>
      <c r="C3084">
        <v>640</v>
      </c>
      <c r="D3084" s="1">
        <v>0.14401810000000001</v>
      </c>
      <c r="E3084" s="1">
        <v>16.31165</v>
      </c>
      <c r="F3084">
        <v>3</v>
      </c>
      <c r="G3084" t="s">
        <v>117</v>
      </c>
      <c r="H3084" t="s">
        <v>118</v>
      </c>
      <c r="I3084">
        <v>0</v>
      </c>
      <c r="J3084" t="s">
        <v>119</v>
      </c>
      <c r="K3084" t="s">
        <v>139</v>
      </c>
      <c r="L3084" t="s">
        <v>126</v>
      </c>
      <c r="M3084" t="s">
        <v>122</v>
      </c>
      <c r="N3084" s="2">
        <v>43202</v>
      </c>
    </row>
    <row r="3085" spans="1:14" x14ac:dyDescent="0.3">
      <c r="A3085" t="s">
        <v>137</v>
      </c>
      <c r="B3085" t="s">
        <v>141</v>
      </c>
      <c r="C3085">
        <v>640</v>
      </c>
      <c r="D3085" s="1">
        <v>0.1427098</v>
      </c>
      <c r="E3085" s="1">
        <v>16.23038</v>
      </c>
      <c r="F3085">
        <v>4</v>
      </c>
      <c r="G3085" t="s">
        <v>117</v>
      </c>
      <c r="H3085" t="s">
        <v>118</v>
      </c>
      <c r="I3085">
        <v>0</v>
      </c>
      <c r="J3085" t="s">
        <v>119</v>
      </c>
      <c r="K3085" t="s">
        <v>139</v>
      </c>
      <c r="L3085" t="s">
        <v>126</v>
      </c>
      <c r="M3085" t="s">
        <v>122</v>
      </c>
      <c r="N3085" s="2">
        <v>43202</v>
      </c>
    </row>
    <row r="3086" spans="1:14" x14ac:dyDescent="0.3">
      <c r="A3086" t="s">
        <v>137</v>
      </c>
      <c r="B3086" t="s">
        <v>141</v>
      </c>
      <c r="C3086">
        <v>640</v>
      </c>
      <c r="D3086" s="1">
        <v>0.146178</v>
      </c>
      <c r="E3086" s="1">
        <v>16.58877</v>
      </c>
      <c r="F3086">
        <v>5</v>
      </c>
      <c r="G3086" t="s">
        <v>117</v>
      </c>
      <c r="H3086" t="s">
        <v>118</v>
      </c>
      <c r="I3086">
        <v>0</v>
      </c>
      <c r="J3086" t="s">
        <v>119</v>
      </c>
      <c r="K3086" t="s">
        <v>139</v>
      </c>
      <c r="L3086" t="s">
        <v>126</v>
      </c>
      <c r="M3086" t="s">
        <v>122</v>
      </c>
      <c r="N3086" s="2">
        <v>43202</v>
      </c>
    </row>
    <row r="3087" spans="1:14" x14ac:dyDescent="0.3">
      <c r="A3087" t="s">
        <v>137</v>
      </c>
      <c r="B3087" t="s">
        <v>141</v>
      </c>
      <c r="C3087">
        <v>650</v>
      </c>
      <c r="D3087" s="1">
        <v>0.14288699999999999</v>
      </c>
      <c r="E3087" s="1">
        <v>16.019259999999999</v>
      </c>
      <c r="F3087">
        <v>1</v>
      </c>
      <c r="G3087" t="s">
        <v>117</v>
      </c>
      <c r="H3087" t="s">
        <v>118</v>
      </c>
      <c r="I3087">
        <v>0</v>
      </c>
      <c r="J3087" t="s">
        <v>119</v>
      </c>
      <c r="K3087" t="s">
        <v>139</v>
      </c>
      <c r="L3087" t="s">
        <v>126</v>
      </c>
      <c r="M3087" t="s">
        <v>122</v>
      </c>
      <c r="N3087" s="2">
        <v>43202</v>
      </c>
    </row>
    <row r="3088" spans="1:14" x14ac:dyDescent="0.3">
      <c r="A3088" t="s">
        <v>137</v>
      </c>
      <c r="B3088" t="s">
        <v>141</v>
      </c>
      <c r="C3088">
        <v>650</v>
      </c>
      <c r="D3088" s="1">
        <v>0.14260220000000001</v>
      </c>
      <c r="E3088" s="1">
        <v>16.053059999999999</v>
      </c>
      <c r="F3088">
        <v>2</v>
      </c>
      <c r="G3088" t="s">
        <v>117</v>
      </c>
      <c r="H3088" t="s">
        <v>118</v>
      </c>
      <c r="I3088">
        <v>0</v>
      </c>
      <c r="J3088" t="s">
        <v>119</v>
      </c>
      <c r="K3088" t="s">
        <v>139</v>
      </c>
      <c r="L3088" t="s">
        <v>126</v>
      </c>
      <c r="M3088" t="s">
        <v>122</v>
      </c>
      <c r="N3088" s="2">
        <v>43202</v>
      </c>
    </row>
    <row r="3089" spans="1:14" x14ac:dyDescent="0.3">
      <c r="A3089" t="s">
        <v>137</v>
      </c>
      <c r="B3089" t="s">
        <v>141</v>
      </c>
      <c r="C3089">
        <v>650</v>
      </c>
      <c r="D3089" s="1">
        <v>0.14252529999999999</v>
      </c>
      <c r="E3089" s="1">
        <v>15.983650000000001</v>
      </c>
      <c r="F3089">
        <v>3</v>
      </c>
      <c r="G3089" t="s">
        <v>117</v>
      </c>
      <c r="H3089" t="s">
        <v>118</v>
      </c>
      <c r="I3089">
        <v>0</v>
      </c>
      <c r="J3089" t="s">
        <v>119</v>
      </c>
      <c r="K3089" t="s">
        <v>139</v>
      </c>
      <c r="L3089" t="s">
        <v>126</v>
      </c>
      <c r="M3089" t="s">
        <v>122</v>
      </c>
      <c r="N3089" s="2">
        <v>43202</v>
      </c>
    </row>
    <row r="3090" spans="1:14" x14ac:dyDescent="0.3">
      <c r="A3090" t="s">
        <v>137</v>
      </c>
      <c r="B3090" t="s">
        <v>141</v>
      </c>
      <c r="C3090">
        <v>650</v>
      </c>
      <c r="D3090" s="1">
        <v>0.1439405</v>
      </c>
      <c r="E3090" s="1">
        <v>16.051500000000001</v>
      </c>
      <c r="F3090">
        <v>4</v>
      </c>
      <c r="G3090" t="s">
        <v>117</v>
      </c>
      <c r="H3090" t="s">
        <v>118</v>
      </c>
      <c r="I3090">
        <v>0</v>
      </c>
      <c r="J3090" t="s">
        <v>119</v>
      </c>
      <c r="K3090" t="s">
        <v>139</v>
      </c>
      <c r="L3090" t="s">
        <v>126</v>
      </c>
      <c r="M3090" t="s">
        <v>122</v>
      </c>
      <c r="N3090" s="2">
        <v>43202</v>
      </c>
    </row>
    <row r="3091" spans="1:14" x14ac:dyDescent="0.3">
      <c r="A3091" t="s">
        <v>137</v>
      </c>
      <c r="B3091" t="s">
        <v>141</v>
      </c>
      <c r="C3091">
        <v>650</v>
      </c>
      <c r="D3091" s="1">
        <v>0.14150090000000001</v>
      </c>
      <c r="E3091" s="1">
        <v>16.023820000000001</v>
      </c>
      <c r="F3091">
        <v>5</v>
      </c>
      <c r="G3091" t="s">
        <v>117</v>
      </c>
      <c r="H3091" t="s">
        <v>118</v>
      </c>
      <c r="I3091">
        <v>0</v>
      </c>
      <c r="J3091" t="s">
        <v>119</v>
      </c>
      <c r="K3091" t="s">
        <v>139</v>
      </c>
      <c r="L3091" t="s">
        <v>126</v>
      </c>
      <c r="M3091" t="s">
        <v>122</v>
      </c>
      <c r="N3091" s="2">
        <v>43202</v>
      </c>
    </row>
    <row r="3092" spans="1:14" x14ac:dyDescent="0.3">
      <c r="A3092" t="s">
        <v>137</v>
      </c>
      <c r="B3092" t="s">
        <v>141</v>
      </c>
      <c r="C3092">
        <v>660</v>
      </c>
      <c r="D3092" s="1">
        <v>0.1399782</v>
      </c>
      <c r="E3092" s="1">
        <v>15.65063</v>
      </c>
      <c r="F3092">
        <v>1</v>
      </c>
      <c r="G3092" t="s">
        <v>117</v>
      </c>
      <c r="H3092" t="s">
        <v>118</v>
      </c>
      <c r="I3092">
        <v>0</v>
      </c>
      <c r="J3092" t="s">
        <v>119</v>
      </c>
      <c r="K3092" t="s">
        <v>139</v>
      </c>
      <c r="L3092" t="s">
        <v>126</v>
      </c>
      <c r="M3092" t="s">
        <v>122</v>
      </c>
      <c r="N3092" s="2">
        <v>43202</v>
      </c>
    </row>
    <row r="3093" spans="1:14" x14ac:dyDescent="0.3">
      <c r="A3093" t="s">
        <v>137</v>
      </c>
      <c r="B3093" t="s">
        <v>141</v>
      </c>
      <c r="C3093">
        <v>660</v>
      </c>
      <c r="D3093" s="1">
        <v>0.1413587</v>
      </c>
      <c r="E3093" s="1">
        <v>15.71847</v>
      </c>
      <c r="F3093">
        <v>2</v>
      </c>
      <c r="G3093" t="s">
        <v>117</v>
      </c>
      <c r="H3093" t="s">
        <v>118</v>
      </c>
      <c r="I3093">
        <v>0</v>
      </c>
      <c r="J3093" t="s">
        <v>119</v>
      </c>
      <c r="K3093" t="s">
        <v>139</v>
      </c>
      <c r="L3093" t="s">
        <v>126</v>
      </c>
      <c r="M3093" t="s">
        <v>122</v>
      </c>
      <c r="N3093" s="2">
        <v>43202</v>
      </c>
    </row>
    <row r="3094" spans="1:14" x14ac:dyDescent="0.3">
      <c r="A3094" t="s">
        <v>137</v>
      </c>
      <c r="B3094" t="s">
        <v>141</v>
      </c>
      <c r="C3094">
        <v>660</v>
      </c>
      <c r="D3094" s="1">
        <v>0.1423133</v>
      </c>
      <c r="E3094" s="1">
        <v>15.70491</v>
      </c>
      <c r="F3094">
        <v>3</v>
      </c>
      <c r="G3094" t="s">
        <v>117</v>
      </c>
      <c r="H3094" t="s">
        <v>118</v>
      </c>
      <c r="I3094">
        <v>0</v>
      </c>
      <c r="J3094" t="s">
        <v>119</v>
      </c>
      <c r="K3094" t="s">
        <v>139</v>
      </c>
      <c r="L3094" t="s">
        <v>126</v>
      </c>
      <c r="M3094" t="s">
        <v>122</v>
      </c>
      <c r="N3094" s="2">
        <v>43202</v>
      </c>
    </row>
    <row r="3095" spans="1:14" x14ac:dyDescent="0.3">
      <c r="A3095" t="s">
        <v>137</v>
      </c>
      <c r="B3095" t="s">
        <v>141</v>
      </c>
      <c r="C3095">
        <v>660</v>
      </c>
      <c r="D3095" s="1">
        <v>0.14125450000000001</v>
      </c>
      <c r="E3095" s="1">
        <v>15.654</v>
      </c>
      <c r="F3095">
        <v>4</v>
      </c>
      <c r="G3095" t="s">
        <v>117</v>
      </c>
      <c r="H3095" t="s">
        <v>118</v>
      </c>
      <c r="I3095">
        <v>0</v>
      </c>
      <c r="J3095" t="s">
        <v>119</v>
      </c>
      <c r="K3095" t="s">
        <v>139</v>
      </c>
      <c r="L3095" t="s">
        <v>126</v>
      </c>
      <c r="M3095" t="s">
        <v>122</v>
      </c>
      <c r="N3095" s="2">
        <v>43202</v>
      </c>
    </row>
    <row r="3096" spans="1:14" x14ac:dyDescent="0.3">
      <c r="A3096" t="s">
        <v>137</v>
      </c>
      <c r="B3096" t="s">
        <v>141</v>
      </c>
      <c r="C3096">
        <v>660</v>
      </c>
      <c r="D3096" s="1">
        <v>0.14184150000000001</v>
      </c>
      <c r="E3096" s="1">
        <v>15.74836</v>
      </c>
      <c r="F3096">
        <v>5</v>
      </c>
      <c r="G3096" t="s">
        <v>117</v>
      </c>
      <c r="H3096" t="s">
        <v>118</v>
      </c>
      <c r="I3096">
        <v>0</v>
      </c>
      <c r="J3096" t="s">
        <v>119</v>
      </c>
      <c r="K3096" t="s">
        <v>139</v>
      </c>
      <c r="L3096" t="s">
        <v>126</v>
      </c>
      <c r="M3096" t="s">
        <v>122</v>
      </c>
      <c r="N3096" s="2">
        <v>43202</v>
      </c>
    </row>
    <row r="3097" spans="1:14" x14ac:dyDescent="0.3">
      <c r="A3097" t="s">
        <v>137</v>
      </c>
      <c r="B3097" t="s">
        <v>141</v>
      </c>
      <c r="C3097">
        <v>670</v>
      </c>
      <c r="D3097" s="1">
        <v>0.14064960000000001</v>
      </c>
      <c r="E3097" s="1">
        <v>15.41015</v>
      </c>
      <c r="F3097">
        <v>1</v>
      </c>
      <c r="G3097" t="s">
        <v>117</v>
      </c>
      <c r="H3097" t="s">
        <v>118</v>
      </c>
      <c r="I3097">
        <v>0</v>
      </c>
      <c r="J3097" t="s">
        <v>119</v>
      </c>
      <c r="K3097" t="s">
        <v>139</v>
      </c>
      <c r="L3097" t="s">
        <v>126</v>
      </c>
      <c r="M3097" t="s">
        <v>122</v>
      </c>
      <c r="N3097" s="2">
        <v>43202</v>
      </c>
    </row>
    <row r="3098" spans="1:14" x14ac:dyDescent="0.3">
      <c r="A3098" t="s">
        <v>137</v>
      </c>
      <c r="B3098" t="s">
        <v>141</v>
      </c>
      <c r="C3098">
        <v>670</v>
      </c>
      <c r="D3098" s="1">
        <v>0.1391887</v>
      </c>
      <c r="E3098" s="1">
        <v>15.37072</v>
      </c>
      <c r="F3098">
        <v>2</v>
      </c>
      <c r="G3098" t="s">
        <v>117</v>
      </c>
      <c r="H3098" t="s">
        <v>118</v>
      </c>
      <c r="I3098">
        <v>0</v>
      </c>
      <c r="J3098" t="s">
        <v>119</v>
      </c>
      <c r="K3098" t="s">
        <v>139</v>
      </c>
      <c r="L3098" t="s">
        <v>126</v>
      </c>
      <c r="M3098" t="s">
        <v>122</v>
      </c>
      <c r="N3098" s="2">
        <v>43202</v>
      </c>
    </row>
    <row r="3099" spans="1:14" x14ac:dyDescent="0.3">
      <c r="A3099" t="s">
        <v>137</v>
      </c>
      <c r="B3099" t="s">
        <v>141</v>
      </c>
      <c r="C3099">
        <v>670</v>
      </c>
      <c r="D3099" s="1">
        <v>0.1378472</v>
      </c>
      <c r="E3099" s="1">
        <v>15.220219999999999</v>
      </c>
      <c r="F3099">
        <v>3</v>
      </c>
      <c r="G3099" t="s">
        <v>117</v>
      </c>
      <c r="H3099" t="s">
        <v>118</v>
      </c>
      <c r="I3099">
        <v>0</v>
      </c>
      <c r="J3099" t="s">
        <v>119</v>
      </c>
      <c r="K3099" t="s">
        <v>139</v>
      </c>
      <c r="L3099" t="s">
        <v>126</v>
      </c>
      <c r="M3099" t="s">
        <v>122</v>
      </c>
      <c r="N3099" s="2">
        <v>43202</v>
      </c>
    </row>
    <row r="3100" spans="1:14" x14ac:dyDescent="0.3">
      <c r="A3100" t="s">
        <v>137</v>
      </c>
      <c r="B3100" t="s">
        <v>141</v>
      </c>
      <c r="C3100">
        <v>670</v>
      </c>
      <c r="D3100" s="1">
        <v>0.13919599999999999</v>
      </c>
      <c r="E3100" s="1">
        <v>15.308009999999999</v>
      </c>
      <c r="F3100">
        <v>4</v>
      </c>
      <c r="G3100" t="s">
        <v>117</v>
      </c>
      <c r="H3100" t="s">
        <v>118</v>
      </c>
      <c r="I3100">
        <v>0</v>
      </c>
      <c r="J3100" t="s">
        <v>119</v>
      </c>
      <c r="K3100" t="s">
        <v>139</v>
      </c>
      <c r="L3100" t="s">
        <v>126</v>
      </c>
      <c r="M3100" t="s">
        <v>122</v>
      </c>
      <c r="N3100" s="2">
        <v>43202</v>
      </c>
    </row>
    <row r="3101" spans="1:14" x14ac:dyDescent="0.3">
      <c r="A3101" t="s">
        <v>137</v>
      </c>
      <c r="B3101" t="s">
        <v>141</v>
      </c>
      <c r="C3101">
        <v>670</v>
      </c>
      <c r="D3101" s="1">
        <v>0.1389232</v>
      </c>
      <c r="E3101" s="1">
        <v>15.310269999999999</v>
      </c>
      <c r="F3101">
        <v>5</v>
      </c>
      <c r="G3101" t="s">
        <v>117</v>
      </c>
      <c r="H3101" t="s">
        <v>118</v>
      </c>
      <c r="I3101">
        <v>0</v>
      </c>
      <c r="J3101" t="s">
        <v>119</v>
      </c>
      <c r="K3101" t="s">
        <v>139</v>
      </c>
      <c r="L3101" t="s">
        <v>126</v>
      </c>
      <c r="M3101" t="s">
        <v>122</v>
      </c>
      <c r="N3101" s="2">
        <v>43202</v>
      </c>
    </row>
    <row r="3102" spans="1:14" x14ac:dyDescent="0.3">
      <c r="A3102" t="s">
        <v>137</v>
      </c>
      <c r="B3102" t="s">
        <v>141</v>
      </c>
      <c r="C3102">
        <v>680</v>
      </c>
      <c r="D3102" s="1">
        <v>0.1389775</v>
      </c>
      <c r="E3102" s="1">
        <v>15.06701</v>
      </c>
      <c r="F3102">
        <v>1</v>
      </c>
      <c r="G3102" t="s">
        <v>117</v>
      </c>
      <c r="H3102" t="s">
        <v>118</v>
      </c>
      <c r="I3102">
        <v>0</v>
      </c>
      <c r="J3102" t="s">
        <v>119</v>
      </c>
      <c r="K3102" t="s">
        <v>139</v>
      </c>
      <c r="L3102" t="s">
        <v>126</v>
      </c>
      <c r="M3102" t="s">
        <v>122</v>
      </c>
      <c r="N3102" s="2">
        <v>43202</v>
      </c>
    </row>
    <row r="3103" spans="1:14" x14ac:dyDescent="0.3">
      <c r="A3103" t="s">
        <v>137</v>
      </c>
      <c r="B3103" t="s">
        <v>141</v>
      </c>
      <c r="C3103">
        <v>680</v>
      </c>
      <c r="D3103" s="1">
        <v>0.14026710000000001</v>
      </c>
      <c r="E3103" s="1">
        <v>15.119960000000001</v>
      </c>
      <c r="F3103">
        <v>2</v>
      </c>
      <c r="G3103" t="s">
        <v>117</v>
      </c>
      <c r="H3103" t="s">
        <v>118</v>
      </c>
      <c r="I3103">
        <v>0</v>
      </c>
      <c r="J3103" t="s">
        <v>119</v>
      </c>
      <c r="K3103" t="s">
        <v>139</v>
      </c>
      <c r="L3103" t="s">
        <v>126</v>
      </c>
      <c r="M3103" t="s">
        <v>122</v>
      </c>
      <c r="N3103" s="2">
        <v>43202</v>
      </c>
    </row>
    <row r="3104" spans="1:14" x14ac:dyDescent="0.3">
      <c r="A3104" t="s">
        <v>137</v>
      </c>
      <c r="B3104" t="s">
        <v>141</v>
      </c>
      <c r="C3104">
        <v>680</v>
      </c>
      <c r="D3104" s="1">
        <v>0.14032420000000001</v>
      </c>
      <c r="E3104" s="1">
        <v>15.183120000000001</v>
      </c>
      <c r="F3104">
        <v>3</v>
      </c>
      <c r="G3104" t="s">
        <v>117</v>
      </c>
      <c r="H3104" t="s">
        <v>118</v>
      </c>
      <c r="I3104">
        <v>0</v>
      </c>
      <c r="J3104" t="s">
        <v>119</v>
      </c>
      <c r="K3104" t="s">
        <v>139</v>
      </c>
      <c r="L3104" t="s">
        <v>126</v>
      </c>
      <c r="M3104" t="s">
        <v>122</v>
      </c>
      <c r="N3104" s="2">
        <v>43202</v>
      </c>
    </row>
    <row r="3105" spans="1:14" x14ac:dyDescent="0.3">
      <c r="A3105" t="s">
        <v>137</v>
      </c>
      <c r="B3105" t="s">
        <v>141</v>
      </c>
      <c r="C3105">
        <v>680</v>
      </c>
      <c r="D3105" s="1">
        <v>0.13709840000000001</v>
      </c>
      <c r="E3105" s="1">
        <v>14.84393</v>
      </c>
      <c r="F3105">
        <v>4</v>
      </c>
      <c r="G3105" t="s">
        <v>117</v>
      </c>
      <c r="H3105" t="s">
        <v>118</v>
      </c>
      <c r="I3105">
        <v>0</v>
      </c>
      <c r="J3105" t="s">
        <v>119</v>
      </c>
      <c r="K3105" t="s">
        <v>139</v>
      </c>
      <c r="L3105" t="s">
        <v>126</v>
      </c>
      <c r="M3105" t="s">
        <v>122</v>
      </c>
      <c r="N3105" s="2">
        <v>43202</v>
      </c>
    </row>
    <row r="3106" spans="1:14" x14ac:dyDescent="0.3">
      <c r="A3106" t="s">
        <v>137</v>
      </c>
      <c r="B3106" t="s">
        <v>141</v>
      </c>
      <c r="C3106">
        <v>680</v>
      </c>
      <c r="D3106" s="1">
        <v>0.1404272</v>
      </c>
      <c r="E3106" s="1">
        <v>15.13979</v>
      </c>
      <c r="F3106">
        <v>5</v>
      </c>
      <c r="G3106" t="s">
        <v>117</v>
      </c>
      <c r="H3106" t="s">
        <v>118</v>
      </c>
      <c r="I3106">
        <v>0</v>
      </c>
      <c r="J3106" t="s">
        <v>119</v>
      </c>
      <c r="K3106" t="s">
        <v>139</v>
      </c>
      <c r="L3106" t="s">
        <v>126</v>
      </c>
      <c r="M3106" t="s">
        <v>122</v>
      </c>
      <c r="N3106" s="2">
        <v>43202</v>
      </c>
    </row>
    <row r="3107" spans="1:14" x14ac:dyDescent="0.3">
      <c r="A3107" t="s">
        <v>137</v>
      </c>
      <c r="B3107" t="s">
        <v>141</v>
      </c>
      <c r="C3107">
        <v>690</v>
      </c>
      <c r="D3107" s="1">
        <v>0.1383346</v>
      </c>
      <c r="E3107" s="1">
        <v>14.617599999999999</v>
      </c>
      <c r="F3107">
        <v>1</v>
      </c>
      <c r="G3107" t="s">
        <v>117</v>
      </c>
      <c r="H3107" t="s">
        <v>118</v>
      </c>
      <c r="I3107">
        <v>0</v>
      </c>
      <c r="J3107" t="s">
        <v>119</v>
      </c>
      <c r="K3107" t="s">
        <v>139</v>
      </c>
      <c r="L3107" t="s">
        <v>126</v>
      </c>
      <c r="M3107" t="s">
        <v>122</v>
      </c>
      <c r="N3107" s="2">
        <v>43202</v>
      </c>
    </row>
    <row r="3108" spans="1:14" x14ac:dyDescent="0.3">
      <c r="A3108" t="s">
        <v>137</v>
      </c>
      <c r="B3108" t="s">
        <v>141</v>
      </c>
      <c r="C3108">
        <v>690</v>
      </c>
      <c r="D3108" s="1">
        <v>0.13918630000000001</v>
      </c>
      <c r="E3108" s="1">
        <v>14.649190000000001</v>
      </c>
      <c r="F3108">
        <v>2</v>
      </c>
      <c r="G3108" t="s">
        <v>117</v>
      </c>
      <c r="H3108" t="s">
        <v>118</v>
      </c>
      <c r="I3108">
        <v>0</v>
      </c>
      <c r="J3108" t="s">
        <v>119</v>
      </c>
      <c r="K3108" t="s">
        <v>139</v>
      </c>
      <c r="L3108" t="s">
        <v>126</v>
      </c>
      <c r="M3108" t="s">
        <v>122</v>
      </c>
      <c r="N3108" s="2">
        <v>43202</v>
      </c>
    </row>
    <row r="3109" spans="1:14" x14ac:dyDescent="0.3">
      <c r="A3109" t="s">
        <v>137</v>
      </c>
      <c r="B3109" t="s">
        <v>141</v>
      </c>
      <c r="C3109">
        <v>690</v>
      </c>
      <c r="D3109" s="1">
        <v>0.14030490000000001</v>
      </c>
      <c r="E3109" s="1">
        <v>14.80805</v>
      </c>
      <c r="F3109">
        <v>3</v>
      </c>
      <c r="G3109" t="s">
        <v>117</v>
      </c>
      <c r="H3109" t="s">
        <v>118</v>
      </c>
      <c r="I3109">
        <v>0</v>
      </c>
      <c r="J3109" t="s">
        <v>119</v>
      </c>
      <c r="K3109" t="s">
        <v>139</v>
      </c>
      <c r="L3109" t="s">
        <v>126</v>
      </c>
      <c r="M3109" t="s">
        <v>122</v>
      </c>
      <c r="N3109" s="2">
        <v>43202</v>
      </c>
    </row>
    <row r="3110" spans="1:14" x14ac:dyDescent="0.3">
      <c r="A3110" t="s">
        <v>137</v>
      </c>
      <c r="B3110" t="s">
        <v>141</v>
      </c>
      <c r="C3110">
        <v>690</v>
      </c>
      <c r="D3110" s="1">
        <v>0.13862749999999999</v>
      </c>
      <c r="E3110" s="1">
        <v>14.698930000000001</v>
      </c>
      <c r="F3110">
        <v>4</v>
      </c>
      <c r="G3110" t="s">
        <v>117</v>
      </c>
      <c r="H3110" t="s">
        <v>118</v>
      </c>
      <c r="I3110">
        <v>0</v>
      </c>
      <c r="J3110" t="s">
        <v>119</v>
      </c>
      <c r="K3110" t="s">
        <v>139</v>
      </c>
      <c r="L3110" t="s">
        <v>126</v>
      </c>
      <c r="M3110" t="s">
        <v>122</v>
      </c>
      <c r="N3110" s="2">
        <v>43202</v>
      </c>
    </row>
    <row r="3111" spans="1:14" x14ac:dyDescent="0.3">
      <c r="A3111" t="s">
        <v>137</v>
      </c>
      <c r="B3111" t="s">
        <v>141</v>
      </c>
      <c r="C3111">
        <v>690</v>
      </c>
      <c r="D3111" s="1">
        <v>0.13828499999999999</v>
      </c>
      <c r="E3111" s="1">
        <v>14.636760000000001</v>
      </c>
      <c r="F3111">
        <v>5</v>
      </c>
      <c r="G3111" t="s">
        <v>117</v>
      </c>
      <c r="H3111" t="s">
        <v>118</v>
      </c>
      <c r="I3111">
        <v>0</v>
      </c>
      <c r="J3111" t="s">
        <v>119</v>
      </c>
      <c r="K3111" t="s">
        <v>139</v>
      </c>
      <c r="L3111" t="s">
        <v>126</v>
      </c>
      <c r="M3111" t="s">
        <v>122</v>
      </c>
      <c r="N3111" s="2">
        <v>43202</v>
      </c>
    </row>
    <row r="3112" spans="1:14" x14ac:dyDescent="0.3">
      <c r="A3112" t="s">
        <v>137</v>
      </c>
      <c r="B3112" t="s">
        <v>141</v>
      </c>
      <c r="C3112">
        <v>700</v>
      </c>
      <c r="D3112" s="1">
        <v>0.13851649999999999</v>
      </c>
      <c r="E3112" s="1">
        <v>14.47514</v>
      </c>
      <c r="F3112">
        <v>1</v>
      </c>
      <c r="G3112" t="s">
        <v>117</v>
      </c>
      <c r="H3112" t="s">
        <v>118</v>
      </c>
      <c r="I3112">
        <v>0</v>
      </c>
      <c r="J3112" t="s">
        <v>119</v>
      </c>
      <c r="K3112" t="s">
        <v>139</v>
      </c>
      <c r="L3112" t="s">
        <v>126</v>
      </c>
      <c r="M3112" t="s">
        <v>122</v>
      </c>
      <c r="N3112" s="2">
        <v>43202</v>
      </c>
    </row>
    <row r="3113" spans="1:14" x14ac:dyDescent="0.3">
      <c r="A3113" t="s">
        <v>137</v>
      </c>
      <c r="B3113" t="s">
        <v>141</v>
      </c>
      <c r="C3113">
        <v>700</v>
      </c>
      <c r="D3113" s="1">
        <v>0.1388817</v>
      </c>
      <c r="E3113" s="1">
        <v>14.47805</v>
      </c>
      <c r="F3113">
        <v>2</v>
      </c>
      <c r="G3113" t="s">
        <v>117</v>
      </c>
      <c r="H3113" t="s">
        <v>118</v>
      </c>
      <c r="I3113">
        <v>0</v>
      </c>
      <c r="J3113" t="s">
        <v>119</v>
      </c>
      <c r="K3113" t="s">
        <v>139</v>
      </c>
      <c r="L3113" t="s">
        <v>126</v>
      </c>
      <c r="M3113" t="s">
        <v>122</v>
      </c>
      <c r="N3113" s="2">
        <v>43202</v>
      </c>
    </row>
    <row r="3114" spans="1:14" x14ac:dyDescent="0.3">
      <c r="A3114" t="s">
        <v>137</v>
      </c>
      <c r="B3114" t="s">
        <v>141</v>
      </c>
      <c r="C3114">
        <v>700</v>
      </c>
      <c r="D3114" s="1">
        <v>0.13735059999999999</v>
      </c>
      <c r="E3114" s="1">
        <v>14.35993</v>
      </c>
      <c r="F3114">
        <v>3</v>
      </c>
      <c r="G3114" t="s">
        <v>117</v>
      </c>
      <c r="H3114" t="s">
        <v>118</v>
      </c>
      <c r="I3114">
        <v>0</v>
      </c>
      <c r="J3114" t="s">
        <v>119</v>
      </c>
      <c r="K3114" t="s">
        <v>139</v>
      </c>
      <c r="L3114" t="s">
        <v>126</v>
      </c>
      <c r="M3114" t="s">
        <v>122</v>
      </c>
      <c r="N3114" s="2">
        <v>43202</v>
      </c>
    </row>
    <row r="3115" spans="1:14" x14ac:dyDescent="0.3">
      <c r="A3115" t="s">
        <v>137</v>
      </c>
      <c r="B3115" t="s">
        <v>141</v>
      </c>
      <c r="C3115">
        <v>700</v>
      </c>
      <c r="D3115" s="1">
        <v>0.1390555</v>
      </c>
      <c r="E3115" s="1">
        <v>14.42605</v>
      </c>
      <c r="F3115">
        <v>4</v>
      </c>
      <c r="G3115" t="s">
        <v>117</v>
      </c>
      <c r="H3115" t="s">
        <v>118</v>
      </c>
      <c r="I3115">
        <v>0</v>
      </c>
      <c r="J3115" t="s">
        <v>119</v>
      </c>
      <c r="K3115" t="s">
        <v>139</v>
      </c>
      <c r="L3115" t="s">
        <v>126</v>
      </c>
      <c r="M3115" t="s">
        <v>122</v>
      </c>
      <c r="N3115" s="2">
        <v>43202</v>
      </c>
    </row>
    <row r="3116" spans="1:14" x14ac:dyDescent="0.3">
      <c r="A3116" t="s">
        <v>137</v>
      </c>
      <c r="B3116" t="s">
        <v>141</v>
      </c>
      <c r="C3116">
        <v>700</v>
      </c>
      <c r="D3116" s="1">
        <v>0.1419639</v>
      </c>
      <c r="E3116" s="1">
        <v>14.604850000000001</v>
      </c>
      <c r="F3116">
        <v>5</v>
      </c>
      <c r="G3116" t="s">
        <v>117</v>
      </c>
      <c r="H3116" t="s">
        <v>118</v>
      </c>
      <c r="I3116">
        <v>0</v>
      </c>
      <c r="J3116" t="s">
        <v>119</v>
      </c>
      <c r="K3116" t="s">
        <v>139</v>
      </c>
      <c r="L3116" t="s">
        <v>126</v>
      </c>
      <c r="M3116" t="s">
        <v>122</v>
      </c>
      <c r="N3116" s="2">
        <v>43202</v>
      </c>
    </row>
    <row r="3117" spans="1:14" x14ac:dyDescent="0.3">
      <c r="A3117" t="s">
        <v>137</v>
      </c>
      <c r="B3117" t="s">
        <v>141</v>
      </c>
      <c r="C3117">
        <v>710</v>
      </c>
      <c r="D3117" s="1">
        <v>0.13748740000000001</v>
      </c>
      <c r="E3117" s="1">
        <v>14.06446</v>
      </c>
      <c r="F3117">
        <v>1</v>
      </c>
      <c r="G3117" t="s">
        <v>117</v>
      </c>
      <c r="H3117" t="s">
        <v>118</v>
      </c>
      <c r="I3117">
        <v>0</v>
      </c>
      <c r="J3117" t="s">
        <v>119</v>
      </c>
      <c r="K3117" t="s">
        <v>139</v>
      </c>
      <c r="L3117" t="s">
        <v>126</v>
      </c>
      <c r="M3117" t="s">
        <v>122</v>
      </c>
      <c r="N3117" s="2">
        <v>43202</v>
      </c>
    </row>
    <row r="3118" spans="1:14" x14ac:dyDescent="0.3">
      <c r="A3118" t="s">
        <v>137</v>
      </c>
      <c r="B3118" t="s">
        <v>141</v>
      </c>
      <c r="C3118">
        <v>710</v>
      </c>
      <c r="D3118" s="1">
        <v>0.13783480000000001</v>
      </c>
      <c r="E3118" s="1">
        <v>14.08376</v>
      </c>
      <c r="F3118">
        <v>2</v>
      </c>
      <c r="G3118" t="s">
        <v>117</v>
      </c>
      <c r="H3118" t="s">
        <v>118</v>
      </c>
      <c r="I3118">
        <v>0</v>
      </c>
      <c r="J3118" t="s">
        <v>119</v>
      </c>
      <c r="K3118" t="s">
        <v>139</v>
      </c>
      <c r="L3118" t="s">
        <v>126</v>
      </c>
      <c r="M3118" t="s">
        <v>122</v>
      </c>
      <c r="N3118" s="2">
        <v>43202</v>
      </c>
    </row>
    <row r="3119" spans="1:14" x14ac:dyDescent="0.3">
      <c r="A3119" t="s">
        <v>137</v>
      </c>
      <c r="B3119" t="s">
        <v>141</v>
      </c>
      <c r="C3119">
        <v>710</v>
      </c>
      <c r="D3119" s="1">
        <v>0.13796849999999999</v>
      </c>
      <c r="E3119" s="1">
        <v>14.09055</v>
      </c>
      <c r="F3119">
        <v>3</v>
      </c>
      <c r="G3119" t="s">
        <v>117</v>
      </c>
      <c r="H3119" t="s">
        <v>118</v>
      </c>
      <c r="I3119">
        <v>0</v>
      </c>
      <c r="J3119" t="s">
        <v>119</v>
      </c>
      <c r="K3119" t="s">
        <v>139</v>
      </c>
      <c r="L3119" t="s">
        <v>126</v>
      </c>
      <c r="M3119" t="s">
        <v>122</v>
      </c>
      <c r="N3119" s="2">
        <v>43202</v>
      </c>
    </row>
    <row r="3120" spans="1:14" x14ac:dyDescent="0.3">
      <c r="A3120" t="s">
        <v>137</v>
      </c>
      <c r="B3120" t="s">
        <v>141</v>
      </c>
      <c r="C3120">
        <v>710</v>
      </c>
      <c r="D3120" s="1">
        <v>0.14167759999999999</v>
      </c>
      <c r="E3120" s="1">
        <v>14.381690000000001</v>
      </c>
      <c r="F3120">
        <v>4</v>
      </c>
      <c r="G3120" t="s">
        <v>117</v>
      </c>
      <c r="H3120" t="s">
        <v>118</v>
      </c>
      <c r="I3120">
        <v>0</v>
      </c>
      <c r="J3120" t="s">
        <v>119</v>
      </c>
      <c r="K3120" t="s">
        <v>139</v>
      </c>
      <c r="L3120" t="s">
        <v>126</v>
      </c>
      <c r="M3120" t="s">
        <v>122</v>
      </c>
      <c r="N3120" s="2">
        <v>43202</v>
      </c>
    </row>
    <row r="3121" spans="1:14" x14ac:dyDescent="0.3">
      <c r="A3121" t="s">
        <v>137</v>
      </c>
      <c r="B3121" t="s">
        <v>141</v>
      </c>
      <c r="C3121">
        <v>710</v>
      </c>
      <c r="D3121" s="1">
        <v>0.13692960000000001</v>
      </c>
      <c r="E3121" s="1">
        <v>14.084619999999999</v>
      </c>
      <c r="F3121">
        <v>5</v>
      </c>
      <c r="G3121" t="s">
        <v>117</v>
      </c>
      <c r="H3121" t="s">
        <v>118</v>
      </c>
      <c r="I3121">
        <v>0</v>
      </c>
      <c r="J3121" t="s">
        <v>119</v>
      </c>
      <c r="K3121" t="s">
        <v>139</v>
      </c>
      <c r="L3121" t="s">
        <v>126</v>
      </c>
      <c r="M3121" t="s">
        <v>122</v>
      </c>
      <c r="N3121" s="2">
        <v>43202</v>
      </c>
    </row>
    <row r="3122" spans="1:14" x14ac:dyDescent="0.3">
      <c r="A3122" t="s">
        <v>137</v>
      </c>
      <c r="B3122" t="s">
        <v>141</v>
      </c>
      <c r="C3122">
        <v>720</v>
      </c>
      <c r="D3122" s="1">
        <v>0.13878280000000001</v>
      </c>
      <c r="E3122" s="1">
        <v>13.98391</v>
      </c>
      <c r="F3122">
        <v>1</v>
      </c>
      <c r="G3122" t="s">
        <v>117</v>
      </c>
      <c r="H3122" t="s">
        <v>118</v>
      </c>
      <c r="I3122">
        <v>0</v>
      </c>
      <c r="J3122" t="s">
        <v>119</v>
      </c>
      <c r="K3122" t="s">
        <v>139</v>
      </c>
      <c r="L3122" t="s">
        <v>126</v>
      </c>
      <c r="M3122" t="s">
        <v>122</v>
      </c>
      <c r="N3122" s="2">
        <v>43202</v>
      </c>
    </row>
    <row r="3123" spans="1:14" x14ac:dyDescent="0.3">
      <c r="A3123" t="s">
        <v>137</v>
      </c>
      <c r="B3123" t="s">
        <v>141</v>
      </c>
      <c r="C3123">
        <v>720</v>
      </c>
      <c r="D3123" s="1">
        <v>0.13885600000000001</v>
      </c>
      <c r="E3123" s="1">
        <v>13.944100000000001</v>
      </c>
      <c r="F3123">
        <v>2</v>
      </c>
      <c r="G3123" t="s">
        <v>117</v>
      </c>
      <c r="H3123" t="s">
        <v>118</v>
      </c>
      <c r="I3123">
        <v>0</v>
      </c>
      <c r="J3123" t="s">
        <v>119</v>
      </c>
      <c r="K3123" t="s">
        <v>139</v>
      </c>
      <c r="L3123" t="s">
        <v>126</v>
      </c>
      <c r="M3123" t="s">
        <v>122</v>
      </c>
      <c r="N3123" s="2">
        <v>43202</v>
      </c>
    </row>
    <row r="3124" spans="1:14" x14ac:dyDescent="0.3">
      <c r="A3124" t="s">
        <v>137</v>
      </c>
      <c r="B3124" t="s">
        <v>141</v>
      </c>
      <c r="C3124">
        <v>720</v>
      </c>
      <c r="D3124" s="1">
        <v>0.13429840000000001</v>
      </c>
      <c r="E3124" s="1">
        <v>13.66488</v>
      </c>
      <c r="F3124">
        <v>3</v>
      </c>
      <c r="G3124" t="s">
        <v>117</v>
      </c>
      <c r="H3124" t="s">
        <v>118</v>
      </c>
      <c r="I3124">
        <v>0</v>
      </c>
      <c r="J3124" t="s">
        <v>119</v>
      </c>
      <c r="K3124" t="s">
        <v>139</v>
      </c>
      <c r="L3124" t="s">
        <v>126</v>
      </c>
      <c r="M3124" t="s">
        <v>122</v>
      </c>
      <c r="N3124" s="2">
        <v>43202</v>
      </c>
    </row>
    <row r="3125" spans="1:14" x14ac:dyDescent="0.3">
      <c r="A3125" t="s">
        <v>137</v>
      </c>
      <c r="B3125" t="s">
        <v>141</v>
      </c>
      <c r="C3125">
        <v>720</v>
      </c>
      <c r="D3125" s="1">
        <v>0.1378154</v>
      </c>
      <c r="E3125" s="1">
        <v>13.828329999999999</v>
      </c>
      <c r="F3125">
        <v>4</v>
      </c>
      <c r="G3125" t="s">
        <v>117</v>
      </c>
      <c r="H3125" t="s">
        <v>118</v>
      </c>
      <c r="I3125">
        <v>0</v>
      </c>
      <c r="J3125" t="s">
        <v>119</v>
      </c>
      <c r="K3125" t="s">
        <v>139</v>
      </c>
      <c r="L3125" t="s">
        <v>126</v>
      </c>
      <c r="M3125" t="s">
        <v>122</v>
      </c>
      <c r="N3125" s="2">
        <v>43202</v>
      </c>
    </row>
    <row r="3126" spans="1:14" x14ac:dyDescent="0.3">
      <c r="A3126" t="s">
        <v>137</v>
      </c>
      <c r="B3126" t="s">
        <v>141</v>
      </c>
      <c r="C3126">
        <v>720</v>
      </c>
      <c r="D3126" s="1">
        <v>0.13935230000000001</v>
      </c>
      <c r="E3126" s="1">
        <v>14.037419999999999</v>
      </c>
      <c r="F3126">
        <v>5</v>
      </c>
      <c r="G3126" t="s">
        <v>117</v>
      </c>
      <c r="H3126" t="s">
        <v>118</v>
      </c>
      <c r="I3126">
        <v>0</v>
      </c>
      <c r="J3126" t="s">
        <v>119</v>
      </c>
      <c r="K3126" t="s">
        <v>139</v>
      </c>
      <c r="L3126" t="s">
        <v>126</v>
      </c>
      <c r="M3126" t="s">
        <v>122</v>
      </c>
      <c r="N3126" s="2">
        <v>43202</v>
      </c>
    </row>
    <row r="3127" spans="1:14" x14ac:dyDescent="0.3">
      <c r="A3127" t="s">
        <v>137</v>
      </c>
      <c r="B3127" t="s">
        <v>141</v>
      </c>
      <c r="C3127">
        <v>730</v>
      </c>
      <c r="D3127" s="1">
        <v>0.1424935</v>
      </c>
      <c r="E3127" s="1">
        <v>13.95097</v>
      </c>
      <c r="F3127">
        <v>1</v>
      </c>
      <c r="G3127" t="s">
        <v>117</v>
      </c>
      <c r="H3127" t="s">
        <v>118</v>
      </c>
      <c r="I3127">
        <v>0</v>
      </c>
      <c r="J3127" t="s">
        <v>119</v>
      </c>
      <c r="K3127" t="s">
        <v>139</v>
      </c>
      <c r="L3127" t="s">
        <v>126</v>
      </c>
      <c r="M3127" t="s">
        <v>122</v>
      </c>
      <c r="N3127" s="2">
        <v>43202</v>
      </c>
    </row>
    <row r="3128" spans="1:14" x14ac:dyDescent="0.3">
      <c r="A3128" t="s">
        <v>137</v>
      </c>
      <c r="B3128" t="s">
        <v>141</v>
      </c>
      <c r="C3128">
        <v>730</v>
      </c>
      <c r="D3128" s="1">
        <v>0.1407361</v>
      </c>
      <c r="E3128" s="1">
        <v>13.785489999999999</v>
      </c>
      <c r="F3128">
        <v>2</v>
      </c>
      <c r="G3128" t="s">
        <v>117</v>
      </c>
      <c r="H3128" t="s">
        <v>118</v>
      </c>
      <c r="I3128">
        <v>0</v>
      </c>
      <c r="J3128" t="s">
        <v>119</v>
      </c>
      <c r="K3128" t="s">
        <v>139</v>
      </c>
      <c r="L3128" t="s">
        <v>126</v>
      </c>
      <c r="M3128" t="s">
        <v>122</v>
      </c>
      <c r="N3128" s="2">
        <v>43202</v>
      </c>
    </row>
    <row r="3129" spans="1:14" x14ac:dyDescent="0.3">
      <c r="A3129" t="s">
        <v>137</v>
      </c>
      <c r="B3129" t="s">
        <v>141</v>
      </c>
      <c r="C3129">
        <v>730</v>
      </c>
      <c r="D3129" s="1">
        <v>0.14222280000000001</v>
      </c>
      <c r="E3129" s="1">
        <v>13.989560000000001</v>
      </c>
      <c r="F3129">
        <v>3</v>
      </c>
      <c r="G3129" t="s">
        <v>117</v>
      </c>
      <c r="H3129" t="s">
        <v>118</v>
      </c>
      <c r="I3129">
        <v>0</v>
      </c>
      <c r="J3129" t="s">
        <v>119</v>
      </c>
      <c r="K3129" t="s">
        <v>139</v>
      </c>
      <c r="L3129" t="s">
        <v>126</v>
      </c>
      <c r="M3129" t="s">
        <v>122</v>
      </c>
      <c r="N3129" s="2">
        <v>43202</v>
      </c>
    </row>
    <row r="3130" spans="1:14" x14ac:dyDescent="0.3">
      <c r="A3130" t="s">
        <v>137</v>
      </c>
      <c r="B3130" t="s">
        <v>141</v>
      </c>
      <c r="C3130">
        <v>730</v>
      </c>
      <c r="D3130" s="1">
        <v>0.1417844</v>
      </c>
      <c r="E3130" s="1">
        <v>13.860659999999999</v>
      </c>
      <c r="F3130">
        <v>4</v>
      </c>
      <c r="G3130" t="s">
        <v>117</v>
      </c>
      <c r="H3130" t="s">
        <v>118</v>
      </c>
      <c r="I3130">
        <v>0</v>
      </c>
      <c r="J3130" t="s">
        <v>119</v>
      </c>
      <c r="K3130" t="s">
        <v>139</v>
      </c>
      <c r="L3130" t="s">
        <v>126</v>
      </c>
      <c r="M3130" t="s">
        <v>122</v>
      </c>
      <c r="N3130" s="2">
        <v>43202</v>
      </c>
    </row>
    <row r="3131" spans="1:14" x14ac:dyDescent="0.3">
      <c r="A3131" t="s">
        <v>137</v>
      </c>
      <c r="B3131" t="s">
        <v>141</v>
      </c>
      <c r="C3131">
        <v>730</v>
      </c>
      <c r="D3131" s="1">
        <v>0.1430621</v>
      </c>
      <c r="E3131" s="1">
        <v>14.04837</v>
      </c>
      <c r="F3131">
        <v>5</v>
      </c>
      <c r="G3131" t="s">
        <v>117</v>
      </c>
      <c r="H3131" t="s">
        <v>118</v>
      </c>
      <c r="I3131">
        <v>0</v>
      </c>
      <c r="J3131" t="s">
        <v>119</v>
      </c>
      <c r="K3131" t="s">
        <v>139</v>
      </c>
      <c r="L3131" t="s">
        <v>126</v>
      </c>
      <c r="M3131" t="s">
        <v>122</v>
      </c>
      <c r="N3131" s="2">
        <v>43202</v>
      </c>
    </row>
    <row r="3132" spans="1:14" x14ac:dyDescent="0.3">
      <c r="A3132" t="s">
        <v>137</v>
      </c>
      <c r="B3132" t="s">
        <v>141</v>
      </c>
      <c r="C3132">
        <v>740</v>
      </c>
      <c r="D3132" s="1">
        <v>0.15235789999999999</v>
      </c>
      <c r="E3132" s="1">
        <v>13.909269999999999</v>
      </c>
      <c r="F3132">
        <v>1</v>
      </c>
      <c r="G3132" t="s">
        <v>117</v>
      </c>
      <c r="H3132" t="s">
        <v>118</v>
      </c>
      <c r="I3132">
        <v>0</v>
      </c>
      <c r="J3132" t="s">
        <v>119</v>
      </c>
      <c r="K3132" t="s">
        <v>139</v>
      </c>
      <c r="L3132" t="s">
        <v>126</v>
      </c>
      <c r="M3132" t="s">
        <v>122</v>
      </c>
      <c r="N3132" s="2">
        <v>43202</v>
      </c>
    </row>
    <row r="3133" spans="1:14" x14ac:dyDescent="0.3">
      <c r="A3133" t="s">
        <v>137</v>
      </c>
      <c r="B3133" t="s">
        <v>141</v>
      </c>
      <c r="C3133">
        <v>740</v>
      </c>
      <c r="D3133" s="1">
        <v>0.15300659999999999</v>
      </c>
      <c r="E3133" s="1">
        <v>13.91616</v>
      </c>
      <c r="F3133">
        <v>2</v>
      </c>
      <c r="G3133" t="s">
        <v>117</v>
      </c>
      <c r="H3133" t="s">
        <v>118</v>
      </c>
      <c r="I3133">
        <v>0</v>
      </c>
      <c r="J3133" t="s">
        <v>119</v>
      </c>
      <c r="K3133" t="s">
        <v>139</v>
      </c>
      <c r="L3133" t="s">
        <v>126</v>
      </c>
      <c r="M3133" t="s">
        <v>122</v>
      </c>
      <c r="N3133" s="2">
        <v>43202</v>
      </c>
    </row>
    <row r="3134" spans="1:14" x14ac:dyDescent="0.3">
      <c r="A3134" t="s">
        <v>137</v>
      </c>
      <c r="B3134" t="s">
        <v>141</v>
      </c>
      <c r="C3134">
        <v>740</v>
      </c>
      <c r="D3134" s="1">
        <v>0.15576429999999999</v>
      </c>
      <c r="E3134" s="1">
        <v>14.017760000000001</v>
      </c>
      <c r="F3134">
        <v>3</v>
      </c>
      <c r="G3134" t="s">
        <v>117</v>
      </c>
      <c r="H3134" t="s">
        <v>118</v>
      </c>
      <c r="I3134">
        <v>0</v>
      </c>
      <c r="J3134" t="s">
        <v>119</v>
      </c>
      <c r="K3134" t="s">
        <v>139</v>
      </c>
      <c r="L3134" t="s">
        <v>126</v>
      </c>
      <c r="M3134" t="s">
        <v>122</v>
      </c>
      <c r="N3134" s="2">
        <v>43202</v>
      </c>
    </row>
    <row r="3135" spans="1:14" x14ac:dyDescent="0.3">
      <c r="A3135" t="s">
        <v>137</v>
      </c>
      <c r="B3135" t="s">
        <v>141</v>
      </c>
      <c r="C3135">
        <v>740</v>
      </c>
      <c r="D3135" s="1">
        <v>0.15110229999999999</v>
      </c>
      <c r="E3135" s="1">
        <v>13.74799</v>
      </c>
      <c r="F3135">
        <v>4</v>
      </c>
      <c r="G3135" t="s">
        <v>117</v>
      </c>
      <c r="H3135" t="s">
        <v>118</v>
      </c>
      <c r="I3135">
        <v>0</v>
      </c>
      <c r="J3135" t="s">
        <v>119</v>
      </c>
      <c r="K3135" t="s">
        <v>139</v>
      </c>
      <c r="L3135" t="s">
        <v>126</v>
      </c>
      <c r="M3135" t="s">
        <v>122</v>
      </c>
      <c r="N3135" s="2">
        <v>43202</v>
      </c>
    </row>
    <row r="3136" spans="1:14" x14ac:dyDescent="0.3">
      <c r="A3136" t="s">
        <v>137</v>
      </c>
      <c r="B3136" t="s">
        <v>141</v>
      </c>
      <c r="C3136">
        <v>740</v>
      </c>
      <c r="D3136" s="1">
        <v>0.15315599999999999</v>
      </c>
      <c r="E3136" s="1">
        <v>14.014760000000001</v>
      </c>
      <c r="F3136">
        <v>5</v>
      </c>
      <c r="G3136" t="s">
        <v>117</v>
      </c>
      <c r="H3136" t="s">
        <v>118</v>
      </c>
      <c r="I3136">
        <v>0</v>
      </c>
      <c r="J3136" t="s">
        <v>119</v>
      </c>
      <c r="K3136" t="s">
        <v>139</v>
      </c>
      <c r="L3136" t="s">
        <v>126</v>
      </c>
      <c r="M3136" t="s">
        <v>122</v>
      </c>
      <c r="N3136" s="2">
        <v>43202</v>
      </c>
    </row>
    <row r="3137" spans="1:14" x14ac:dyDescent="0.3">
      <c r="A3137" t="s">
        <v>137</v>
      </c>
      <c r="B3137" t="s">
        <v>141</v>
      </c>
      <c r="C3137">
        <v>750</v>
      </c>
      <c r="D3137" s="1">
        <v>0.14103080000000001</v>
      </c>
      <c r="E3137" s="1">
        <v>13.64307</v>
      </c>
      <c r="F3137">
        <v>1</v>
      </c>
      <c r="G3137" t="s">
        <v>117</v>
      </c>
      <c r="H3137" t="s">
        <v>118</v>
      </c>
      <c r="I3137">
        <v>0</v>
      </c>
      <c r="J3137" t="s">
        <v>119</v>
      </c>
      <c r="K3137" t="s">
        <v>139</v>
      </c>
      <c r="L3137" t="s">
        <v>126</v>
      </c>
      <c r="M3137" t="s">
        <v>122</v>
      </c>
      <c r="N3137" s="2">
        <v>43202</v>
      </c>
    </row>
    <row r="3138" spans="1:14" x14ac:dyDescent="0.3">
      <c r="A3138" t="s">
        <v>137</v>
      </c>
      <c r="B3138" t="s">
        <v>141</v>
      </c>
      <c r="C3138">
        <v>750</v>
      </c>
      <c r="D3138" s="1">
        <v>0.1424657</v>
      </c>
      <c r="E3138" s="1">
        <v>13.72458</v>
      </c>
      <c r="F3138">
        <v>2</v>
      </c>
      <c r="G3138" t="s">
        <v>117</v>
      </c>
      <c r="H3138" t="s">
        <v>118</v>
      </c>
      <c r="I3138">
        <v>0</v>
      </c>
      <c r="J3138" t="s">
        <v>119</v>
      </c>
      <c r="K3138" t="s">
        <v>139</v>
      </c>
      <c r="L3138" t="s">
        <v>126</v>
      </c>
      <c r="M3138" t="s">
        <v>122</v>
      </c>
      <c r="N3138" s="2">
        <v>43202</v>
      </c>
    </row>
    <row r="3139" spans="1:14" x14ac:dyDescent="0.3">
      <c r="A3139" t="s">
        <v>137</v>
      </c>
      <c r="B3139" t="s">
        <v>141</v>
      </c>
      <c r="C3139">
        <v>750</v>
      </c>
      <c r="D3139" s="1">
        <v>0.14332900000000001</v>
      </c>
      <c r="E3139" s="1">
        <v>13.752370000000001</v>
      </c>
      <c r="F3139">
        <v>3</v>
      </c>
      <c r="G3139" t="s">
        <v>117</v>
      </c>
      <c r="H3139" t="s">
        <v>118</v>
      </c>
      <c r="I3139">
        <v>0</v>
      </c>
      <c r="J3139" t="s">
        <v>119</v>
      </c>
      <c r="K3139" t="s">
        <v>139</v>
      </c>
      <c r="L3139" t="s">
        <v>126</v>
      </c>
      <c r="M3139" t="s">
        <v>122</v>
      </c>
      <c r="N3139" s="2">
        <v>43202</v>
      </c>
    </row>
    <row r="3140" spans="1:14" x14ac:dyDescent="0.3">
      <c r="A3140" t="s">
        <v>137</v>
      </c>
      <c r="B3140" t="s">
        <v>141</v>
      </c>
      <c r="C3140">
        <v>750</v>
      </c>
      <c r="D3140" s="1">
        <v>0.13873170000000001</v>
      </c>
      <c r="E3140" s="1">
        <v>13.444419999999999</v>
      </c>
      <c r="F3140">
        <v>4</v>
      </c>
      <c r="G3140" t="s">
        <v>117</v>
      </c>
      <c r="H3140" t="s">
        <v>118</v>
      </c>
      <c r="I3140">
        <v>0</v>
      </c>
      <c r="J3140" t="s">
        <v>119</v>
      </c>
      <c r="K3140" t="s">
        <v>139</v>
      </c>
      <c r="L3140" t="s">
        <v>126</v>
      </c>
      <c r="M3140" t="s">
        <v>122</v>
      </c>
      <c r="N3140" s="2">
        <v>43202</v>
      </c>
    </row>
    <row r="3141" spans="1:14" x14ac:dyDescent="0.3">
      <c r="A3141" t="s">
        <v>137</v>
      </c>
      <c r="B3141" t="s">
        <v>141</v>
      </c>
      <c r="C3141">
        <v>750</v>
      </c>
      <c r="D3141" s="1">
        <v>0.14301030000000001</v>
      </c>
      <c r="E3141" s="1">
        <v>13.71612</v>
      </c>
      <c r="F3141">
        <v>5</v>
      </c>
      <c r="G3141" t="s">
        <v>117</v>
      </c>
      <c r="H3141" t="s">
        <v>118</v>
      </c>
      <c r="I3141">
        <v>0</v>
      </c>
      <c r="J3141" t="s">
        <v>119</v>
      </c>
      <c r="K3141" t="s">
        <v>139</v>
      </c>
      <c r="L3141" t="s">
        <v>126</v>
      </c>
      <c r="M3141" t="s">
        <v>122</v>
      </c>
      <c r="N3141" s="2">
        <v>43202</v>
      </c>
    </row>
    <row r="3142" spans="1:14" x14ac:dyDescent="0.3">
      <c r="A3142" t="s">
        <v>137</v>
      </c>
      <c r="B3142" t="s">
        <v>141</v>
      </c>
      <c r="C3142">
        <v>760</v>
      </c>
      <c r="D3142" s="1">
        <v>0.13986290000000001</v>
      </c>
      <c r="E3142" s="1">
        <v>13.429600000000001</v>
      </c>
      <c r="F3142">
        <v>1</v>
      </c>
      <c r="G3142" t="s">
        <v>117</v>
      </c>
      <c r="H3142" t="s">
        <v>118</v>
      </c>
      <c r="I3142">
        <v>0</v>
      </c>
      <c r="J3142" t="s">
        <v>119</v>
      </c>
      <c r="K3142" t="s">
        <v>139</v>
      </c>
      <c r="L3142" t="s">
        <v>126</v>
      </c>
      <c r="M3142" t="s">
        <v>122</v>
      </c>
      <c r="N3142" s="2">
        <v>43202</v>
      </c>
    </row>
    <row r="3143" spans="1:14" x14ac:dyDescent="0.3">
      <c r="A3143" t="s">
        <v>137</v>
      </c>
      <c r="B3143" t="s">
        <v>141</v>
      </c>
      <c r="C3143">
        <v>760</v>
      </c>
      <c r="D3143" s="1">
        <v>0.14141599999999999</v>
      </c>
      <c r="E3143" s="1">
        <v>13.45811</v>
      </c>
      <c r="F3143">
        <v>2</v>
      </c>
      <c r="G3143" t="s">
        <v>117</v>
      </c>
      <c r="H3143" t="s">
        <v>118</v>
      </c>
      <c r="I3143">
        <v>0</v>
      </c>
      <c r="J3143" t="s">
        <v>119</v>
      </c>
      <c r="K3143" t="s">
        <v>139</v>
      </c>
      <c r="L3143" t="s">
        <v>126</v>
      </c>
      <c r="M3143" t="s">
        <v>122</v>
      </c>
      <c r="N3143" s="2">
        <v>43202</v>
      </c>
    </row>
    <row r="3144" spans="1:14" x14ac:dyDescent="0.3">
      <c r="A3144" t="s">
        <v>137</v>
      </c>
      <c r="B3144" t="s">
        <v>141</v>
      </c>
      <c r="C3144">
        <v>760</v>
      </c>
      <c r="D3144" s="1">
        <v>0.1430806</v>
      </c>
      <c r="E3144" s="1">
        <v>13.64195</v>
      </c>
      <c r="F3144">
        <v>3</v>
      </c>
      <c r="G3144" t="s">
        <v>117</v>
      </c>
      <c r="H3144" t="s">
        <v>118</v>
      </c>
      <c r="I3144">
        <v>0</v>
      </c>
      <c r="J3144" t="s">
        <v>119</v>
      </c>
      <c r="K3144" t="s">
        <v>139</v>
      </c>
      <c r="L3144" t="s">
        <v>126</v>
      </c>
      <c r="M3144" t="s">
        <v>122</v>
      </c>
      <c r="N3144" s="2">
        <v>43202</v>
      </c>
    </row>
    <row r="3145" spans="1:14" x14ac:dyDescent="0.3">
      <c r="A3145" t="s">
        <v>137</v>
      </c>
      <c r="B3145" t="s">
        <v>141</v>
      </c>
      <c r="C3145">
        <v>760</v>
      </c>
      <c r="D3145" s="1">
        <v>0.141706</v>
      </c>
      <c r="E3145" s="1">
        <v>13.49518</v>
      </c>
      <c r="F3145">
        <v>4</v>
      </c>
      <c r="G3145" t="s">
        <v>117</v>
      </c>
      <c r="H3145" t="s">
        <v>118</v>
      </c>
      <c r="I3145">
        <v>0</v>
      </c>
      <c r="J3145" t="s">
        <v>119</v>
      </c>
      <c r="K3145" t="s">
        <v>139</v>
      </c>
      <c r="L3145" t="s">
        <v>126</v>
      </c>
      <c r="M3145" t="s">
        <v>122</v>
      </c>
      <c r="N3145" s="2">
        <v>43202</v>
      </c>
    </row>
    <row r="3146" spans="1:14" x14ac:dyDescent="0.3">
      <c r="A3146" t="s">
        <v>137</v>
      </c>
      <c r="B3146" t="s">
        <v>141</v>
      </c>
      <c r="C3146">
        <v>760</v>
      </c>
      <c r="D3146" s="1">
        <v>0.1397417</v>
      </c>
      <c r="E3146" s="1">
        <v>13.358090000000001</v>
      </c>
      <c r="F3146">
        <v>5</v>
      </c>
      <c r="G3146" t="s">
        <v>117</v>
      </c>
      <c r="H3146" t="s">
        <v>118</v>
      </c>
      <c r="I3146">
        <v>0</v>
      </c>
      <c r="J3146" t="s">
        <v>119</v>
      </c>
      <c r="K3146" t="s">
        <v>139</v>
      </c>
      <c r="L3146" t="s">
        <v>126</v>
      </c>
      <c r="M3146" t="s">
        <v>122</v>
      </c>
      <c r="N3146" s="2">
        <v>43202</v>
      </c>
    </row>
    <row r="3147" spans="1:14" x14ac:dyDescent="0.3">
      <c r="A3147" t="s">
        <v>137</v>
      </c>
      <c r="B3147" t="s">
        <v>141</v>
      </c>
      <c r="C3147">
        <v>770</v>
      </c>
      <c r="D3147" s="1">
        <v>0.146674</v>
      </c>
      <c r="E3147" s="1">
        <v>13.684139999999999</v>
      </c>
      <c r="F3147">
        <v>1</v>
      </c>
      <c r="G3147" t="s">
        <v>117</v>
      </c>
      <c r="H3147" t="s">
        <v>118</v>
      </c>
      <c r="I3147">
        <v>0</v>
      </c>
      <c r="J3147" t="s">
        <v>119</v>
      </c>
      <c r="K3147" t="s">
        <v>139</v>
      </c>
      <c r="L3147" t="s">
        <v>126</v>
      </c>
      <c r="M3147" t="s">
        <v>122</v>
      </c>
      <c r="N3147" s="2">
        <v>43202</v>
      </c>
    </row>
    <row r="3148" spans="1:14" x14ac:dyDescent="0.3">
      <c r="A3148" t="s">
        <v>137</v>
      </c>
      <c r="B3148" t="s">
        <v>141</v>
      </c>
      <c r="C3148">
        <v>770</v>
      </c>
      <c r="D3148" s="1">
        <v>0.14131479999999999</v>
      </c>
      <c r="E3148" s="1">
        <v>13.34957</v>
      </c>
      <c r="F3148">
        <v>2</v>
      </c>
      <c r="G3148" t="s">
        <v>117</v>
      </c>
      <c r="H3148" t="s">
        <v>118</v>
      </c>
      <c r="I3148">
        <v>0</v>
      </c>
      <c r="J3148" t="s">
        <v>119</v>
      </c>
      <c r="K3148" t="s">
        <v>139</v>
      </c>
      <c r="L3148" t="s">
        <v>126</v>
      </c>
      <c r="M3148" t="s">
        <v>122</v>
      </c>
      <c r="N3148" s="2">
        <v>43202</v>
      </c>
    </row>
    <row r="3149" spans="1:14" x14ac:dyDescent="0.3">
      <c r="A3149" t="s">
        <v>137</v>
      </c>
      <c r="B3149" t="s">
        <v>141</v>
      </c>
      <c r="C3149">
        <v>770</v>
      </c>
      <c r="D3149" s="1">
        <v>0.1435804</v>
      </c>
      <c r="E3149" s="1">
        <v>13.43361</v>
      </c>
      <c r="F3149">
        <v>3</v>
      </c>
      <c r="G3149" t="s">
        <v>117</v>
      </c>
      <c r="H3149" t="s">
        <v>118</v>
      </c>
      <c r="I3149">
        <v>0</v>
      </c>
      <c r="J3149" t="s">
        <v>119</v>
      </c>
      <c r="K3149" t="s">
        <v>139</v>
      </c>
      <c r="L3149" t="s">
        <v>126</v>
      </c>
      <c r="M3149" t="s">
        <v>122</v>
      </c>
      <c r="N3149" s="2">
        <v>43202</v>
      </c>
    </row>
    <row r="3150" spans="1:14" x14ac:dyDescent="0.3">
      <c r="A3150" t="s">
        <v>137</v>
      </c>
      <c r="B3150" t="s">
        <v>141</v>
      </c>
      <c r="C3150">
        <v>770</v>
      </c>
      <c r="D3150" s="1">
        <v>0.14399980000000001</v>
      </c>
      <c r="E3150" s="1">
        <v>13.443199999999999</v>
      </c>
      <c r="F3150">
        <v>4</v>
      </c>
      <c r="G3150" t="s">
        <v>117</v>
      </c>
      <c r="H3150" t="s">
        <v>118</v>
      </c>
      <c r="I3150">
        <v>0</v>
      </c>
      <c r="J3150" t="s">
        <v>119</v>
      </c>
      <c r="K3150" t="s">
        <v>139</v>
      </c>
      <c r="L3150" t="s">
        <v>126</v>
      </c>
      <c r="M3150" t="s">
        <v>122</v>
      </c>
      <c r="N3150" s="2">
        <v>43202</v>
      </c>
    </row>
    <row r="3151" spans="1:14" x14ac:dyDescent="0.3">
      <c r="A3151" t="s">
        <v>137</v>
      </c>
      <c r="B3151" t="s">
        <v>141</v>
      </c>
      <c r="C3151">
        <v>770</v>
      </c>
      <c r="D3151" s="1">
        <v>0.141398</v>
      </c>
      <c r="E3151" s="1">
        <v>13.31193</v>
      </c>
      <c r="F3151">
        <v>5</v>
      </c>
      <c r="G3151" t="s">
        <v>117</v>
      </c>
      <c r="H3151" t="s">
        <v>118</v>
      </c>
      <c r="I3151">
        <v>0</v>
      </c>
      <c r="J3151" t="s">
        <v>119</v>
      </c>
      <c r="K3151" t="s">
        <v>139</v>
      </c>
      <c r="L3151" t="s">
        <v>126</v>
      </c>
      <c r="M3151" t="s">
        <v>122</v>
      </c>
      <c r="N3151" s="2">
        <v>43202</v>
      </c>
    </row>
    <row r="3152" spans="1:14" x14ac:dyDescent="0.3">
      <c r="A3152" t="s">
        <v>137</v>
      </c>
      <c r="B3152" t="s">
        <v>141</v>
      </c>
      <c r="C3152">
        <v>780</v>
      </c>
      <c r="D3152" s="1">
        <v>0.14116519999999999</v>
      </c>
      <c r="E3152" s="1">
        <v>13.167680000000001</v>
      </c>
      <c r="F3152">
        <v>1</v>
      </c>
      <c r="G3152" t="s">
        <v>117</v>
      </c>
      <c r="H3152" t="s">
        <v>118</v>
      </c>
      <c r="I3152">
        <v>0</v>
      </c>
      <c r="J3152" t="s">
        <v>119</v>
      </c>
      <c r="K3152" t="s">
        <v>139</v>
      </c>
      <c r="L3152" t="s">
        <v>126</v>
      </c>
      <c r="M3152" t="s">
        <v>122</v>
      </c>
      <c r="N3152" s="2">
        <v>43202</v>
      </c>
    </row>
    <row r="3153" spans="1:14" x14ac:dyDescent="0.3">
      <c r="A3153" t="s">
        <v>137</v>
      </c>
      <c r="B3153" t="s">
        <v>141</v>
      </c>
      <c r="C3153">
        <v>780</v>
      </c>
      <c r="D3153" s="1">
        <v>0.14153660000000001</v>
      </c>
      <c r="E3153" s="1">
        <v>13.163830000000001</v>
      </c>
      <c r="F3153">
        <v>2</v>
      </c>
      <c r="G3153" t="s">
        <v>117</v>
      </c>
      <c r="H3153" t="s">
        <v>118</v>
      </c>
      <c r="I3153">
        <v>0</v>
      </c>
      <c r="J3153" t="s">
        <v>119</v>
      </c>
      <c r="K3153" t="s">
        <v>139</v>
      </c>
      <c r="L3153" t="s">
        <v>126</v>
      </c>
      <c r="M3153" t="s">
        <v>122</v>
      </c>
      <c r="N3153" s="2">
        <v>43202</v>
      </c>
    </row>
    <row r="3154" spans="1:14" x14ac:dyDescent="0.3">
      <c r="A3154" t="s">
        <v>137</v>
      </c>
      <c r="B3154" t="s">
        <v>141</v>
      </c>
      <c r="C3154">
        <v>780</v>
      </c>
      <c r="D3154" s="1">
        <v>0.14270269999999999</v>
      </c>
      <c r="E3154" s="1">
        <v>13.15644</v>
      </c>
      <c r="F3154">
        <v>3</v>
      </c>
      <c r="G3154" t="s">
        <v>117</v>
      </c>
      <c r="H3154" t="s">
        <v>118</v>
      </c>
      <c r="I3154">
        <v>0</v>
      </c>
      <c r="J3154" t="s">
        <v>119</v>
      </c>
      <c r="K3154" t="s">
        <v>139</v>
      </c>
      <c r="L3154" t="s">
        <v>126</v>
      </c>
      <c r="M3154" t="s">
        <v>122</v>
      </c>
      <c r="N3154" s="2">
        <v>43202</v>
      </c>
    </row>
    <row r="3155" spans="1:14" x14ac:dyDescent="0.3">
      <c r="A3155" t="s">
        <v>137</v>
      </c>
      <c r="B3155" t="s">
        <v>141</v>
      </c>
      <c r="C3155">
        <v>780</v>
      </c>
      <c r="D3155" s="1">
        <v>0.14045240000000001</v>
      </c>
      <c r="E3155" s="1">
        <v>13.01693</v>
      </c>
      <c r="F3155">
        <v>4</v>
      </c>
      <c r="G3155" t="s">
        <v>117</v>
      </c>
      <c r="H3155" t="s">
        <v>118</v>
      </c>
      <c r="I3155">
        <v>0</v>
      </c>
      <c r="J3155" t="s">
        <v>119</v>
      </c>
      <c r="K3155" t="s">
        <v>139</v>
      </c>
      <c r="L3155" t="s">
        <v>126</v>
      </c>
      <c r="M3155" t="s">
        <v>122</v>
      </c>
      <c r="N3155" s="2">
        <v>43202</v>
      </c>
    </row>
    <row r="3156" spans="1:14" x14ac:dyDescent="0.3">
      <c r="A3156" t="s">
        <v>137</v>
      </c>
      <c r="B3156" t="s">
        <v>141</v>
      </c>
      <c r="C3156">
        <v>780</v>
      </c>
      <c r="D3156" s="1">
        <v>0.1414859</v>
      </c>
      <c r="E3156" s="1">
        <v>13.157640000000001</v>
      </c>
      <c r="F3156">
        <v>5</v>
      </c>
      <c r="G3156" t="s">
        <v>117</v>
      </c>
      <c r="H3156" t="s">
        <v>118</v>
      </c>
      <c r="I3156">
        <v>0</v>
      </c>
      <c r="J3156" t="s">
        <v>119</v>
      </c>
      <c r="K3156" t="s">
        <v>139</v>
      </c>
      <c r="L3156" t="s">
        <v>126</v>
      </c>
      <c r="M3156" t="s">
        <v>122</v>
      </c>
      <c r="N3156" s="2">
        <v>43202</v>
      </c>
    </row>
    <row r="3157" spans="1:14" x14ac:dyDescent="0.3">
      <c r="A3157" t="s">
        <v>137</v>
      </c>
      <c r="B3157" t="s">
        <v>141</v>
      </c>
      <c r="C3157">
        <v>790</v>
      </c>
      <c r="D3157" s="1">
        <v>0.146175</v>
      </c>
      <c r="E3157" s="1">
        <v>13.182320000000001</v>
      </c>
      <c r="F3157">
        <v>1</v>
      </c>
      <c r="G3157" t="s">
        <v>117</v>
      </c>
      <c r="H3157" t="s">
        <v>118</v>
      </c>
      <c r="I3157">
        <v>0</v>
      </c>
      <c r="J3157" t="s">
        <v>119</v>
      </c>
      <c r="K3157" t="s">
        <v>139</v>
      </c>
      <c r="L3157" t="s">
        <v>126</v>
      </c>
      <c r="M3157" t="s">
        <v>122</v>
      </c>
      <c r="N3157" s="2">
        <v>43202</v>
      </c>
    </row>
    <row r="3158" spans="1:14" x14ac:dyDescent="0.3">
      <c r="A3158" t="s">
        <v>137</v>
      </c>
      <c r="B3158" t="s">
        <v>141</v>
      </c>
      <c r="C3158">
        <v>790</v>
      </c>
      <c r="D3158" s="1">
        <v>0.14450779999999999</v>
      </c>
      <c r="E3158" s="1">
        <v>13.062849999999999</v>
      </c>
      <c r="F3158">
        <v>2</v>
      </c>
      <c r="G3158" t="s">
        <v>117</v>
      </c>
      <c r="H3158" t="s">
        <v>118</v>
      </c>
      <c r="I3158">
        <v>0</v>
      </c>
      <c r="J3158" t="s">
        <v>119</v>
      </c>
      <c r="K3158" t="s">
        <v>139</v>
      </c>
      <c r="L3158" t="s">
        <v>126</v>
      </c>
      <c r="M3158" t="s">
        <v>122</v>
      </c>
      <c r="N3158" s="2">
        <v>43202</v>
      </c>
    </row>
    <row r="3159" spans="1:14" x14ac:dyDescent="0.3">
      <c r="A3159" t="s">
        <v>137</v>
      </c>
      <c r="B3159" t="s">
        <v>141</v>
      </c>
      <c r="C3159">
        <v>790</v>
      </c>
      <c r="D3159" s="1">
        <v>0.14332590000000001</v>
      </c>
      <c r="E3159" s="1">
        <v>13.005660000000001</v>
      </c>
      <c r="F3159">
        <v>3</v>
      </c>
      <c r="G3159" t="s">
        <v>117</v>
      </c>
      <c r="H3159" t="s">
        <v>118</v>
      </c>
      <c r="I3159">
        <v>0</v>
      </c>
      <c r="J3159" t="s">
        <v>119</v>
      </c>
      <c r="K3159" t="s">
        <v>139</v>
      </c>
      <c r="L3159" t="s">
        <v>126</v>
      </c>
      <c r="M3159" t="s">
        <v>122</v>
      </c>
      <c r="N3159" s="2">
        <v>43202</v>
      </c>
    </row>
    <row r="3160" spans="1:14" x14ac:dyDescent="0.3">
      <c r="A3160" t="s">
        <v>137</v>
      </c>
      <c r="B3160" t="s">
        <v>141</v>
      </c>
      <c r="C3160">
        <v>790</v>
      </c>
      <c r="D3160" s="1">
        <v>0.1451038</v>
      </c>
      <c r="E3160" s="1">
        <v>13.17276</v>
      </c>
      <c r="F3160">
        <v>4</v>
      </c>
      <c r="G3160" t="s">
        <v>117</v>
      </c>
      <c r="H3160" t="s">
        <v>118</v>
      </c>
      <c r="I3160">
        <v>0</v>
      </c>
      <c r="J3160" t="s">
        <v>119</v>
      </c>
      <c r="K3160" t="s">
        <v>139</v>
      </c>
      <c r="L3160" t="s">
        <v>126</v>
      </c>
      <c r="M3160" t="s">
        <v>122</v>
      </c>
      <c r="N3160" s="2">
        <v>43202</v>
      </c>
    </row>
    <row r="3161" spans="1:14" x14ac:dyDescent="0.3">
      <c r="A3161" t="s">
        <v>137</v>
      </c>
      <c r="B3161" t="s">
        <v>141</v>
      </c>
      <c r="C3161">
        <v>790</v>
      </c>
      <c r="D3161" s="1">
        <v>0.14416080000000001</v>
      </c>
      <c r="E3161" s="1">
        <v>13.10914</v>
      </c>
      <c r="F3161">
        <v>5</v>
      </c>
      <c r="G3161" t="s">
        <v>117</v>
      </c>
      <c r="H3161" t="s">
        <v>118</v>
      </c>
      <c r="I3161">
        <v>0</v>
      </c>
      <c r="J3161" t="s">
        <v>119</v>
      </c>
      <c r="K3161" t="s">
        <v>139</v>
      </c>
      <c r="L3161" t="s">
        <v>126</v>
      </c>
      <c r="M3161" t="s">
        <v>122</v>
      </c>
      <c r="N3161" s="2">
        <v>43202</v>
      </c>
    </row>
    <row r="3162" spans="1:14" x14ac:dyDescent="0.3">
      <c r="A3162" t="s">
        <v>137</v>
      </c>
      <c r="B3162" t="s">
        <v>141</v>
      </c>
      <c r="C3162">
        <v>800</v>
      </c>
      <c r="D3162" s="1">
        <v>0.14491570000000001</v>
      </c>
      <c r="E3162" s="1">
        <v>12.860060000000001</v>
      </c>
      <c r="F3162">
        <v>1</v>
      </c>
      <c r="G3162" t="s">
        <v>117</v>
      </c>
      <c r="H3162" t="s">
        <v>118</v>
      </c>
      <c r="I3162">
        <v>0</v>
      </c>
      <c r="J3162" t="s">
        <v>119</v>
      </c>
      <c r="K3162" t="s">
        <v>139</v>
      </c>
      <c r="L3162" t="s">
        <v>126</v>
      </c>
      <c r="M3162" t="s">
        <v>122</v>
      </c>
      <c r="N3162" s="2">
        <v>43202</v>
      </c>
    </row>
    <row r="3163" spans="1:14" x14ac:dyDescent="0.3">
      <c r="A3163" t="s">
        <v>137</v>
      </c>
      <c r="B3163" t="s">
        <v>141</v>
      </c>
      <c r="C3163">
        <v>800</v>
      </c>
      <c r="D3163" s="1">
        <v>0.1453979</v>
      </c>
      <c r="E3163" s="1">
        <v>12.898199999999999</v>
      </c>
      <c r="F3163">
        <v>2</v>
      </c>
      <c r="G3163" t="s">
        <v>117</v>
      </c>
      <c r="H3163" t="s">
        <v>118</v>
      </c>
      <c r="I3163">
        <v>0</v>
      </c>
      <c r="J3163" t="s">
        <v>119</v>
      </c>
      <c r="K3163" t="s">
        <v>139</v>
      </c>
      <c r="L3163" t="s">
        <v>126</v>
      </c>
      <c r="M3163" t="s">
        <v>122</v>
      </c>
      <c r="N3163" s="2">
        <v>43202</v>
      </c>
    </row>
    <row r="3164" spans="1:14" x14ac:dyDescent="0.3">
      <c r="A3164" t="s">
        <v>137</v>
      </c>
      <c r="B3164" t="s">
        <v>141</v>
      </c>
      <c r="C3164">
        <v>800</v>
      </c>
      <c r="D3164" s="1">
        <v>0.14442459999999999</v>
      </c>
      <c r="E3164" s="1">
        <v>12.838290000000001</v>
      </c>
      <c r="F3164">
        <v>3</v>
      </c>
      <c r="G3164" t="s">
        <v>117</v>
      </c>
      <c r="H3164" t="s">
        <v>118</v>
      </c>
      <c r="I3164">
        <v>0</v>
      </c>
      <c r="J3164" t="s">
        <v>119</v>
      </c>
      <c r="K3164" t="s">
        <v>139</v>
      </c>
      <c r="L3164" t="s">
        <v>126</v>
      </c>
      <c r="M3164" t="s">
        <v>122</v>
      </c>
      <c r="N3164" s="2">
        <v>43202</v>
      </c>
    </row>
    <row r="3165" spans="1:14" x14ac:dyDescent="0.3">
      <c r="A3165" t="s">
        <v>137</v>
      </c>
      <c r="B3165" t="s">
        <v>141</v>
      </c>
      <c r="C3165">
        <v>800</v>
      </c>
      <c r="D3165" s="1">
        <v>0.14813280000000001</v>
      </c>
      <c r="E3165" s="1">
        <v>13.04799</v>
      </c>
      <c r="F3165">
        <v>4</v>
      </c>
      <c r="G3165" t="s">
        <v>117</v>
      </c>
      <c r="H3165" t="s">
        <v>118</v>
      </c>
      <c r="I3165">
        <v>0</v>
      </c>
      <c r="J3165" t="s">
        <v>119</v>
      </c>
      <c r="K3165" t="s">
        <v>139</v>
      </c>
      <c r="L3165" t="s">
        <v>126</v>
      </c>
      <c r="M3165" t="s">
        <v>122</v>
      </c>
      <c r="N3165" s="2">
        <v>43202</v>
      </c>
    </row>
    <row r="3166" spans="1:14" x14ac:dyDescent="0.3">
      <c r="A3166" t="s">
        <v>137</v>
      </c>
      <c r="B3166" t="s">
        <v>141</v>
      </c>
      <c r="C3166">
        <v>800</v>
      </c>
      <c r="D3166" s="1">
        <v>0.1462022</v>
      </c>
      <c r="E3166" s="1">
        <v>12.928430000000001</v>
      </c>
      <c r="F3166">
        <v>5</v>
      </c>
      <c r="G3166" t="s">
        <v>117</v>
      </c>
      <c r="H3166" t="s">
        <v>118</v>
      </c>
      <c r="I3166">
        <v>0</v>
      </c>
      <c r="J3166" t="s">
        <v>119</v>
      </c>
      <c r="K3166" t="s">
        <v>139</v>
      </c>
      <c r="L3166" t="s">
        <v>126</v>
      </c>
      <c r="M3166" t="s">
        <v>122</v>
      </c>
      <c r="N3166" s="2">
        <v>43202</v>
      </c>
    </row>
    <row r="3167" spans="1:14" x14ac:dyDescent="0.3">
      <c r="A3167" t="s">
        <v>137</v>
      </c>
      <c r="B3167" t="s">
        <v>141</v>
      </c>
      <c r="C3167">
        <v>810</v>
      </c>
      <c r="D3167" s="1">
        <v>0.1464645</v>
      </c>
      <c r="E3167" s="1">
        <v>12.60056</v>
      </c>
      <c r="F3167">
        <v>1</v>
      </c>
      <c r="G3167" t="s">
        <v>117</v>
      </c>
      <c r="H3167" t="s">
        <v>118</v>
      </c>
      <c r="I3167">
        <v>0</v>
      </c>
      <c r="J3167" t="s">
        <v>119</v>
      </c>
      <c r="K3167" t="s">
        <v>139</v>
      </c>
      <c r="L3167" t="s">
        <v>126</v>
      </c>
      <c r="M3167" t="s">
        <v>122</v>
      </c>
      <c r="N3167" s="2">
        <v>43202</v>
      </c>
    </row>
    <row r="3168" spans="1:14" x14ac:dyDescent="0.3">
      <c r="A3168" t="s">
        <v>137</v>
      </c>
      <c r="B3168" t="s">
        <v>141</v>
      </c>
      <c r="C3168">
        <v>810</v>
      </c>
      <c r="D3168" s="1">
        <v>0.1499518</v>
      </c>
      <c r="E3168" s="1">
        <v>12.840619999999999</v>
      </c>
      <c r="F3168">
        <v>2</v>
      </c>
      <c r="G3168" t="s">
        <v>117</v>
      </c>
      <c r="H3168" t="s">
        <v>118</v>
      </c>
      <c r="I3168">
        <v>0</v>
      </c>
      <c r="J3168" t="s">
        <v>119</v>
      </c>
      <c r="K3168" t="s">
        <v>139</v>
      </c>
      <c r="L3168" t="s">
        <v>126</v>
      </c>
      <c r="M3168" t="s">
        <v>122</v>
      </c>
      <c r="N3168" s="2">
        <v>43202</v>
      </c>
    </row>
    <row r="3169" spans="1:14" x14ac:dyDescent="0.3">
      <c r="A3169" t="s">
        <v>137</v>
      </c>
      <c r="B3169" t="s">
        <v>141</v>
      </c>
      <c r="C3169">
        <v>810</v>
      </c>
      <c r="D3169" s="1">
        <v>0.14745</v>
      </c>
      <c r="E3169" s="1">
        <v>12.64132</v>
      </c>
      <c r="F3169">
        <v>3</v>
      </c>
      <c r="G3169" t="s">
        <v>117</v>
      </c>
      <c r="H3169" t="s">
        <v>118</v>
      </c>
      <c r="I3169">
        <v>0</v>
      </c>
      <c r="J3169" t="s">
        <v>119</v>
      </c>
      <c r="K3169" t="s">
        <v>139</v>
      </c>
      <c r="L3169" t="s">
        <v>126</v>
      </c>
      <c r="M3169" t="s">
        <v>122</v>
      </c>
      <c r="N3169" s="2">
        <v>43202</v>
      </c>
    </row>
    <row r="3170" spans="1:14" x14ac:dyDescent="0.3">
      <c r="A3170" t="s">
        <v>137</v>
      </c>
      <c r="B3170" t="s">
        <v>141</v>
      </c>
      <c r="C3170">
        <v>810</v>
      </c>
      <c r="D3170" s="1">
        <v>0.14933399999999999</v>
      </c>
      <c r="E3170" s="1">
        <v>12.83337</v>
      </c>
      <c r="F3170">
        <v>4</v>
      </c>
      <c r="G3170" t="s">
        <v>117</v>
      </c>
      <c r="H3170" t="s">
        <v>118</v>
      </c>
      <c r="I3170">
        <v>0</v>
      </c>
      <c r="J3170" t="s">
        <v>119</v>
      </c>
      <c r="K3170" t="s">
        <v>139</v>
      </c>
      <c r="L3170" t="s">
        <v>126</v>
      </c>
      <c r="M3170" t="s">
        <v>122</v>
      </c>
      <c r="N3170" s="2">
        <v>43202</v>
      </c>
    </row>
    <row r="3171" spans="1:14" x14ac:dyDescent="0.3">
      <c r="A3171" t="s">
        <v>137</v>
      </c>
      <c r="B3171" t="s">
        <v>141</v>
      </c>
      <c r="C3171">
        <v>810</v>
      </c>
      <c r="D3171" s="1">
        <v>0.1499383</v>
      </c>
      <c r="E3171" s="1">
        <v>12.884499999999999</v>
      </c>
      <c r="F3171">
        <v>5</v>
      </c>
      <c r="G3171" t="s">
        <v>117</v>
      </c>
      <c r="H3171" t="s">
        <v>118</v>
      </c>
      <c r="I3171">
        <v>0</v>
      </c>
      <c r="J3171" t="s">
        <v>119</v>
      </c>
      <c r="K3171" t="s">
        <v>139</v>
      </c>
      <c r="L3171" t="s">
        <v>126</v>
      </c>
      <c r="M3171" t="s">
        <v>122</v>
      </c>
      <c r="N3171" s="2">
        <v>43202</v>
      </c>
    </row>
    <row r="3172" spans="1:14" x14ac:dyDescent="0.3">
      <c r="A3172" t="s">
        <v>137</v>
      </c>
      <c r="B3172" t="s">
        <v>141</v>
      </c>
      <c r="C3172">
        <v>820</v>
      </c>
      <c r="D3172" s="1">
        <v>0.1484646</v>
      </c>
      <c r="E3172" s="1">
        <v>12.66057</v>
      </c>
      <c r="F3172">
        <v>1</v>
      </c>
      <c r="G3172" t="s">
        <v>117</v>
      </c>
      <c r="H3172" t="s">
        <v>118</v>
      </c>
      <c r="I3172">
        <v>0</v>
      </c>
      <c r="J3172" t="s">
        <v>119</v>
      </c>
      <c r="K3172" t="s">
        <v>139</v>
      </c>
      <c r="L3172" t="s">
        <v>126</v>
      </c>
      <c r="M3172" t="s">
        <v>122</v>
      </c>
      <c r="N3172" s="2">
        <v>43202</v>
      </c>
    </row>
    <row r="3173" spans="1:14" x14ac:dyDescent="0.3">
      <c r="A3173" t="s">
        <v>137</v>
      </c>
      <c r="B3173" t="s">
        <v>141</v>
      </c>
      <c r="C3173">
        <v>820</v>
      </c>
      <c r="D3173" s="1">
        <v>0.14769599999999999</v>
      </c>
      <c r="E3173" s="1">
        <v>12.58376</v>
      </c>
      <c r="F3173">
        <v>2</v>
      </c>
      <c r="G3173" t="s">
        <v>117</v>
      </c>
      <c r="H3173" t="s">
        <v>118</v>
      </c>
      <c r="I3173">
        <v>0</v>
      </c>
      <c r="J3173" t="s">
        <v>119</v>
      </c>
      <c r="K3173" t="s">
        <v>139</v>
      </c>
      <c r="L3173" t="s">
        <v>126</v>
      </c>
      <c r="M3173" t="s">
        <v>122</v>
      </c>
      <c r="N3173" s="2">
        <v>43202</v>
      </c>
    </row>
    <row r="3174" spans="1:14" x14ac:dyDescent="0.3">
      <c r="A3174" t="s">
        <v>137</v>
      </c>
      <c r="B3174" t="s">
        <v>141</v>
      </c>
      <c r="C3174">
        <v>820</v>
      </c>
      <c r="D3174" s="1">
        <v>0.14750389999999999</v>
      </c>
      <c r="E3174" s="1">
        <v>12.587719999999999</v>
      </c>
      <c r="F3174">
        <v>3</v>
      </c>
      <c r="G3174" t="s">
        <v>117</v>
      </c>
      <c r="H3174" t="s">
        <v>118</v>
      </c>
      <c r="I3174">
        <v>0</v>
      </c>
      <c r="J3174" t="s">
        <v>119</v>
      </c>
      <c r="K3174" t="s">
        <v>139</v>
      </c>
      <c r="L3174" t="s">
        <v>126</v>
      </c>
      <c r="M3174" t="s">
        <v>122</v>
      </c>
      <c r="N3174" s="2">
        <v>43202</v>
      </c>
    </row>
    <row r="3175" spans="1:14" x14ac:dyDescent="0.3">
      <c r="A3175" t="s">
        <v>137</v>
      </c>
      <c r="B3175" t="s">
        <v>141</v>
      </c>
      <c r="C3175">
        <v>820</v>
      </c>
      <c r="D3175" s="1">
        <v>0.1466083</v>
      </c>
      <c r="E3175" s="1">
        <v>12.570029999999999</v>
      </c>
      <c r="F3175">
        <v>4</v>
      </c>
      <c r="G3175" t="s">
        <v>117</v>
      </c>
      <c r="H3175" t="s">
        <v>118</v>
      </c>
      <c r="I3175">
        <v>0</v>
      </c>
      <c r="J3175" t="s">
        <v>119</v>
      </c>
      <c r="K3175" t="s">
        <v>139</v>
      </c>
      <c r="L3175" t="s">
        <v>126</v>
      </c>
      <c r="M3175" t="s">
        <v>122</v>
      </c>
      <c r="N3175" s="2">
        <v>43202</v>
      </c>
    </row>
    <row r="3176" spans="1:14" x14ac:dyDescent="0.3">
      <c r="A3176" t="s">
        <v>137</v>
      </c>
      <c r="B3176" t="s">
        <v>141</v>
      </c>
      <c r="C3176">
        <v>820</v>
      </c>
      <c r="D3176" s="1">
        <v>0.1473669</v>
      </c>
      <c r="E3176" s="1">
        <v>12.617240000000001</v>
      </c>
      <c r="F3176">
        <v>5</v>
      </c>
      <c r="G3176" t="s">
        <v>117</v>
      </c>
      <c r="H3176" t="s">
        <v>118</v>
      </c>
      <c r="I3176">
        <v>0</v>
      </c>
      <c r="J3176" t="s">
        <v>119</v>
      </c>
      <c r="K3176" t="s">
        <v>139</v>
      </c>
      <c r="L3176" t="s">
        <v>126</v>
      </c>
      <c r="M3176" t="s">
        <v>122</v>
      </c>
      <c r="N3176" s="2">
        <v>43202</v>
      </c>
    </row>
    <row r="3177" spans="1:14" x14ac:dyDescent="0.3">
      <c r="A3177" t="s">
        <v>137</v>
      </c>
      <c r="B3177" t="s">
        <v>141</v>
      </c>
      <c r="C3177">
        <v>830</v>
      </c>
      <c r="D3177" s="1">
        <v>0.14709800000000001</v>
      </c>
      <c r="E3177" s="1">
        <v>12.369009999999999</v>
      </c>
      <c r="F3177">
        <v>1</v>
      </c>
      <c r="G3177" t="s">
        <v>117</v>
      </c>
      <c r="H3177" t="s">
        <v>118</v>
      </c>
      <c r="I3177">
        <v>0</v>
      </c>
      <c r="J3177" t="s">
        <v>119</v>
      </c>
      <c r="K3177" t="s">
        <v>139</v>
      </c>
      <c r="L3177" t="s">
        <v>126</v>
      </c>
      <c r="M3177" t="s">
        <v>122</v>
      </c>
      <c r="N3177" s="2">
        <v>43202</v>
      </c>
    </row>
    <row r="3178" spans="1:14" x14ac:dyDescent="0.3">
      <c r="A3178" t="s">
        <v>137</v>
      </c>
      <c r="B3178" t="s">
        <v>141</v>
      </c>
      <c r="C3178">
        <v>830</v>
      </c>
      <c r="D3178" s="1">
        <v>0.14806050000000001</v>
      </c>
      <c r="E3178" s="1">
        <v>12.441129999999999</v>
      </c>
      <c r="F3178">
        <v>2</v>
      </c>
      <c r="G3178" t="s">
        <v>117</v>
      </c>
      <c r="H3178" t="s">
        <v>118</v>
      </c>
      <c r="I3178">
        <v>0</v>
      </c>
      <c r="J3178" t="s">
        <v>119</v>
      </c>
      <c r="K3178" t="s">
        <v>139</v>
      </c>
      <c r="L3178" t="s">
        <v>126</v>
      </c>
      <c r="M3178" t="s">
        <v>122</v>
      </c>
      <c r="N3178" s="2">
        <v>43202</v>
      </c>
    </row>
    <row r="3179" spans="1:14" x14ac:dyDescent="0.3">
      <c r="A3179" t="s">
        <v>137</v>
      </c>
      <c r="B3179" t="s">
        <v>141</v>
      </c>
      <c r="C3179">
        <v>830</v>
      </c>
      <c r="D3179" s="1">
        <v>0.14713190000000001</v>
      </c>
      <c r="E3179" s="1">
        <v>12.452389999999999</v>
      </c>
      <c r="F3179">
        <v>3</v>
      </c>
      <c r="G3179" t="s">
        <v>117</v>
      </c>
      <c r="H3179" t="s">
        <v>118</v>
      </c>
      <c r="I3179">
        <v>0</v>
      </c>
      <c r="J3179" t="s">
        <v>119</v>
      </c>
      <c r="K3179" t="s">
        <v>139</v>
      </c>
      <c r="L3179" t="s">
        <v>126</v>
      </c>
      <c r="M3179" t="s">
        <v>122</v>
      </c>
      <c r="N3179" s="2">
        <v>43202</v>
      </c>
    </row>
    <row r="3180" spans="1:14" x14ac:dyDescent="0.3">
      <c r="A3180" t="s">
        <v>137</v>
      </c>
      <c r="B3180" t="s">
        <v>141</v>
      </c>
      <c r="C3180">
        <v>830</v>
      </c>
      <c r="D3180" s="1">
        <v>0.14650479999999999</v>
      </c>
      <c r="E3180" s="1">
        <v>12.38931</v>
      </c>
      <c r="F3180">
        <v>4</v>
      </c>
      <c r="G3180" t="s">
        <v>117</v>
      </c>
      <c r="H3180" t="s">
        <v>118</v>
      </c>
      <c r="I3180">
        <v>0</v>
      </c>
      <c r="J3180" t="s">
        <v>119</v>
      </c>
      <c r="K3180" t="s">
        <v>139</v>
      </c>
      <c r="L3180" t="s">
        <v>126</v>
      </c>
      <c r="M3180" t="s">
        <v>122</v>
      </c>
      <c r="N3180" s="2">
        <v>43202</v>
      </c>
    </row>
    <row r="3181" spans="1:14" x14ac:dyDescent="0.3">
      <c r="A3181" t="s">
        <v>137</v>
      </c>
      <c r="B3181" t="s">
        <v>141</v>
      </c>
      <c r="C3181">
        <v>830</v>
      </c>
      <c r="D3181" s="1">
        <v>0.1455832</v>
      </c>
      <c r="E3181" s="1">
        <v>12.3505</v>
      </c>
      <c r="F3181">
        <v>5</v>
      </c>
      <c r="G3181" t="s">
        <v>117</v>
      </c>
      <c r="H3181" t="s">
        <v>118</v>
      </c>
      <c r="I3181">
        <v>0</v>
      </c>
      <c r="J3181" t="s">
        <v>119</v>
      </c>
      <c r="K3181" t="s">
        <v>139</v>
      </c>
      <c r="L3181" t="s">
        <v>126</v>
      </c>
      <c r="M3181" t="s">
        <v>122</v>
      </c>
      <c r="N3181" s="2">
        <v>43202</v>
      </c>
    </row>
    <row r="3182" spans="1:14" x14ac:dyDescent="0.3">
      <c r="A3182" t="s">
        <v>137</v>
      </c>
      <c r="B3182" t="s">
        <v>141</v>
      </c>
      <c r="C3182">
        <v>840</v>
      </c>
      <c r="D3182" s="1">
        <v>0.1477328</v>
      </c>
      <c r="E3182" s="1">
        <v>12.21217</v>
      </c>
      <c r="F3182">
        <v>1</v>
      </c>
      <c r="G3182" t="s">
        <v>117</v>
      </c>
      <c r="H3182" t="s">
        <v>118</v>
      </c>
      <c r="I3182">
        <v>0</v>
      </c>
      <c r="J3182" t="s">
        <v>119</v>
      </c>
      <c r="K3182" t="s">
        <v>139</v>
      </c>
      <c r="L3182" t="s">
        <v>126</v>
      </c>
      <c r="M3182" t="s">
        <v>122</v>
      </c>
      <c r="N3182" s="2">
        <v>43202</v>
      </c>
    </row>
    <row r="3183" spans="1:14" x14ac:dyDescent="0.3">
      <c r="A3183" t="s">
        <v>137</v>
      </c>
      <c r="B3183" t="s">
        <v>141</v>
      </c>
      <c r="C3183">
        <v>840</v>
      </c>
      <c r="D3183" s="1">
        <v>0.15132029999999999</v>
      </c>
      <c r="E3183" s="1">
        <v>12.38739</v>
      </c>
      <c r="F3183">
        <v>2</v>
      </c>
      <c r="G3183" t="s">
        <v>117</v>
      </c>
      <c r="H3183" t="s">
        <v>118</v>
      </c>
      <c r="I3183">
        <v>0</v>
      </c>
      <c r="J3183" t="s">
        <v>119</v>
      </c>
      <c r="K3183" t="s">
        <v>139</v>
      </c>
      <c r="L3183" t="s">
        <v>126</v>
      </c>
      <c r="M3183" t="s">
        <v>122</v>
      </c>
      <c r="N3183" s="2">
        <v>43202</v>
      </c>
    </row>
    <row r="3184" spans="1:14" x14ac:dyDescent="0.3">
      <c r="A3184" t="s">
        <v>137</v>
      </c>
      <c r="B3184" t="s">
        <v>141</v>
      </c>
      <c r="C3184">
        <v>840</v>
      </c>
      <c r="D3184" s="1">
        <v>0.1500475</v>
      </c>
      <c r="E3184" s="1">
        <v>12.24099</v>
      </c>
      <c r="F3184">
        <v>3</v>
      </c>
      <c r="G3184" t="s">
        <v>117</v>
      </c>
      <c r="H3184" t="s">
        <v>118</v>
      </c>
      <c r="I3184">
        <v>0</v>
      </c>
      <c r="J3184" t="s">
        <v>119</v>
      </c>
      <c r="K3184" t="s">
        <v>139</v>
      </c>
      <c r="L3184" t="s">
        <v>126</v>
      </c>
      <c r="M3184" t="s">
        <v>122</v>
      </c>
      <c r="N3184" s="2">
        <v>43202</v>
      </c>
    </row>
    <row r="3185" spans="1:14" x14ac:dyDescent="0.3">
      <c r="A3185" t="s">
        <v>137</v>
      </c>
      <c r="B3185" t="s">
        <v>141</v>
      </c>
      <c r="C3185">
        <v>840</v>
      </c>
      <c r="D3185" s="1">
        <v>0.15162390000000001</v>
      </c>
      <c r="E3185" s="1">
        <v>12.42048</v>
      </c>
      <c r="F3185">
        <v>4</v>
      </c>
      <c r="G3185" t="s">
        <v>117</v>
      </c>
      <c r="H3185" t="s">
        <v>118</v>
      </c>
      <c r="I3185">
        <v>0</v>
      </c>
      <c r="J3185" t="s">
        <v>119</v>
      </c>
      <c r="K3185" t="s">
        <v>139</v>
      </c>
      <c r="L3185" t="s">
        <v>126</v>
      </c>
      <c r="M3185" t="s">
        <v>122</v>
      </c>
      <c r="N3185" s="2">
        <v>43202</v>
      </c>
    </row>
    <row r="3186" spans="1:14" x14ac:dyDescent="0.3">
      <c r="A3186" t="s">
        <v>137</v>
      </c>
      <c r="B3186" t="s">
        <v>141</v>
      </c>
      <c r="C3186">
        <v>840</v>
      </c>
      <c r="D3186" s="1">
        <v>0.14798420000000001</v>
      </c>
      <c r="E3186" s="1">
        <v>12.23851</v>
      </c>
      <c r="F3186">
        <v>5</v>
      </c>
      <c r="G3186" t="s">
        <v>117</v>
      </c>
      <c r="H3186" t="s">
        <v>118</v>
      </c>
      <c r="I3186">
        <v>0</v>
      </c>
      <c r="J3186" t="s">
        <v>119</v>
      </c>
      <c r="K3186" t="s">
        <v>139</v>
      </c>
      <c r="L3186" t="s">
        <v>126</v>
      </c>
      <c r="M3186" t="s">
        <v>122</v>
      </c>
      <c r="N3186" s="2">
        <v>43202</v>
      </c>
    </row>
    <row r="3187" spans="1:14" x14ac:dyDescent="0.3">
      <c r="A3187" t="s">
        <v>137</v>
      </c>
      <c r="B3187" t="s">
        <v>141</v>
      </c>
      <c r="C3187">
        <v>850</v>
      </c>
      <c r="D3187" s="1">
        <v>0.15224270000000001</v>
      </c>
      <c r="E3187" s="1">
        <v>11.975390000000001</v>
      </c>
      <c r="F3187">
        <v>1</v>
      </c>
      <c r="G3187" t="s">
        <v>117</v>
      </c>
      <c r="H3187" t="s">
        <v>118</v>
      </c>
      <c r="I3187">
        <v>0</v>
      </c>
      <c r="J3187" t="s">
        <v>119</v>
      </c>
      <c r="K3187" t="s">
        <v>139</v>
      </c>
      <c r="L3187" t="s">
        <v>126</v>
      </c>
      <c r="M3187" t="s">
        <v>122</v>
      </c>
      <c r="N3187" s="2">
        <v>43202</v>
      </c>
    </row>
    <row r="3188" spans="1:14" x14ac:dyDescent="0.3">
      <c r="A3188" t="s">
        <v>137</v>
      </c>
      <c r="B3188" t="s">
        <v>141</v>
      </c>
      <c r="C3188">
        <v>850</v>
      </c>
      <c r="D3188" s="1">
        <v>0.15289469999999999</v>
      </c>
      <c r="E3188" s="1">
        <v>12.06176</v>
      </c>
      <c r="F3188">
        <v>2</v>
      </c>
      <c r="G3188" t="s">
        <v>117</v>
      </c>
      <c r="H3188" t="s">
        <v>118</v>
      </c>
      <c r="I3188">
        <v>0</v>
      </c>
      <c r="J3188" t="s">
        <v>119</v>
      </c>
      <c r="K3188" t="s">
        <v>139</v>
      </c>
      <c r="L3188" t="s">
        <v>126</v>
      </c>
      <c r="M3188" t="s">
        <v>122</v>
      </c>
      <c r="N3188" s="2">
        <v>43202</v>
      </c>
    </row>
    <row r="3189" spans="1:14" x14ac:dyDescent="0.3">
      <c r="A3189" t="s">
        <v>137</v>
      </c>
      <c r="B3189" t="s">
        <v>141</v>
      </c>
      <c r="C3189">
        <v>850</v>
      </c>
      <c r="D3189" s="1">
        <v>0.14837220000000001</v>
      </c>
      <c r="E3189" s="1">
        <v>11.865930000000001</v>
      </c>
      <c r="F3189">
        <v>3</v>
      </c>
      <c r="G3189" t="s">
        <v>117</v>
      </c>
      <c r="H3189" t="s">
        <v>118</v>
      </c>
      <c r="I3189">
        <v>0</v>
      </c>
      <c r="J3189" t="s">
        <v>119</v>
      </c>
      <c r="K3189" t="s">
        <v>139</v>
      </c>
      <c r="L3189" t="s">
        <v>126</v>
      </c>
      <c r="M3189" t="s">
        <v>122</v>
      </c>
      <c r="N3189" s="2">
        <v>43202</v>
      </c>
    </row>
    <row r="3190" spans="1:14" x14ac:dyDescent="0.3">
      <c r="A3190" t="s">
        <v>137</v>
      </c>
      <c r="B3190" t="s">
        <v>141</v>
      </c>
      <c r="C3190">
        <v>850</v>
      </c>
      <c r="D3190" s="1">
        <v>0.15141959999999999</v>
      </c>
      <c r="E3190" s="1">
        <v>12.0235</v>
      </c>
      <c r="F3190">
        <v>4</v>
      </c>
      <c r="G3190" t="s">
        <v>117</v>
      </c>
      <c r="H3190" t="s">
        <v>118</v>
      </c>
      <c r="I3190">
        <v>0</v>
      </c>
      <c r="J3190" t="s">
        <v>119</v>
      </c>
      <c r="K3190" t="s">
        <v>139</v>
      </c>
      <c r="L3190" t="s">
        <v>126</v>
      </c>
      <c r="M3190" t="s">
        <v>122</v>
      </c>
      <c r="N3190" s="2">
        <v>43202</v>
      </c>
    </row>
    <row r="3191" spans="1:14" x14ac:dyDescent="0.3">
      <c r="A3191" t="s">
        <v>137</v>
      </c>
      <c r="B3191" t="s">
        <v>141</v>
      </c>
      <c r="C3191">
        <v>850</v>
      </c>
      <c r="D3191" s="1">
        <v>0.15165319999999999</v>
      </c>
      <c r="E3191" s="1">
        <v>11.97926</v>
      </c>
      <c r="F3191">
        <v>5</v>
      </c>
      <c r="G3191" t="s">
        <v>117</v>
      </c>
      <c r="H3191" t="s">
        <v>118</v>
      </c>
      <c r="I3191">
        <v>0</v>
      </c>
      <c r="J3191" t="s">
        <v>119</v>
      </c>
      <c r="K3191" t="s">
        <v>139</v>
      </c>
      <c r="L3191" t="s">
        <v>126</v>
      </c>
      <c r="M3191" t="s">
        <v>122</v>
      </c>
      <c r="N3191" s="2">
        <v>43202</v>
      </c>
    </row>
    <row r="3192" spans="1:14" x14ac:dyDescent="0.3">
      <c r="A3192" t="s">
        <v>137</v>
      </c>
      <c r="B3192" t="s">
        <v>141</v>
      </c>
      <c r="C3192">
        <v>860</v>
      </c>
      <c r="D3192" s="1">
        <v>0.14949660000000001</v>
      </c>
      <c r="E3192" s="1">
        <v>11.746029999999999</v>
      </c>
      <c r="F3192">
        <v>1</v>
      </c>
      <c r="G3192" t="s">
        <v>117</v>
      </c>
      <c r="H3192" t="s">
        <v>118</v>
      </c>
      <c r="I3192">
        <v>0</v>
      </c>
      <c r="J3192" t="s">
        <v>119</v>
      </c>
      <c r="K3192" t="s">
        <v>139</v>
      </c>
      <c r="L3192" t="s">
        <v>126</v>
      </c>
      <c r="M3192" t="s">
        <v>122</v>
      </c>
      <c r="N3192" s="2">
        <v>43202</v>
      </c>
    </row>
    <row r="3193" spans="1:14" x14ac:dyDescent="0.3">
      <c r="A3193" t="s">
        <v>137</v>
      </c>
      <c r="B3193" t="s">
        <v>141</v>
      </c>
      <c r="C3193">
        <v>860</v>
      </c>
      <c r="D3193" s="1">
        <v>0.1497087</v>
      </c>
      <c r="E3193" s="1">
        <v>11.80918</v>
      </c>
      <c r="F3193">
        <v>2</v>
      </c>
      <c r="G3193" t="s">
        <v>117</v>
      </c>
      <c r="H3193" t="s">
        <v>118</v>
      </c>
      <c r="I3193">
        <v>0</v>
      </c>
      <c r="J3193" t="s">
        <v>119</v>
      </c>
      <c r="K3193" t="s">
        <v>139</v>
      </c>
      <c r="L3193" t="s">
        <v>126</v>
      </c>
      <c r="M3193" t="s">
        <v>122</v>
      </c>
      <c r="N3193" s="2">
        <v>43202</v>
      </c>
    </row>
    <row r="3194" spans="1:14" x14ac:dyDescent="0.3">
      <c r="A3194" t="s">
        <v>137</v>
      </c>
      <c r="B3194" t="s">
        <v>141</v>
      </c>
      <c r="C3194">
        <v>860</v>
      </c>
      <c r="D3194" s="1">
        <v>0.14949519999999999</v>
      </c>
      <c r="E3194" s="1">
        <v>11.81671</v>
      </c>
      <c r="F3194">
        <v>3</v>
      </c>
      <c r="G3194" t="s">
        <v>117</v>
      </c>
      <c r="H3194" t="s">
        <v>118</v>
      </c>
      <c r="I3194">
        <v>0</v>
      </c>
      <c r="J3194" t="s">
        <v>119</v>
      </c>
      <c r="K3194" t="s">
        <v>139</v>
      </c>
      <c r="L3194" t="s">
        <v>126</v>
      </c>
      <c r="M3194" t="s">
        <v>122</v>
      </c>
      <c r="N3194" s="2">
        <v>43202</v>
      </c>
    </row>
    <row r="3195" spans="1:14" x14ac:dyDescent="0.3">
      <c r="A3195" t="s">
        <v>137</v>
      </c>
      <c r="B3195" t="s">
        <v>141</v>
      </c>
      <c r="C3195">
        <v>860</v>
      </c>
      <c r="D3195" s="1">
        <v>0.15240770000000001</v>
      </c>
      <c r="E3195" s="1">
        <v>11.934279999999999</v>
      </c>
      <c r="F3195">
        <v>4</v>
      </c>
      <c r="G3195" t="s">
        <v>117</v>
      </c>
      <c r="H3195" t="s">
        <v>118</v>
      </c>
      <c r="I3195">
        <v>0</v>
      </c>
      <c r="J3195" t="s">
        <v>119</v>
      </c>
      <c r="K3195" t="s">
        <v>139</v>
      </c>
      <c r="L3195" t="s">
        <v>126</v>
      </c>
      <c r="M3195" t="s">
        <v>122</v>
      </c>
      <c r="N3195" s="2">
        <v>43202</v>
      </c>
    </row>
    <row r="3196" spans="1:14" x14ac:dyDescent="0.3">
      <c r="A3196" t="s">
        <v>137</v>
      </c>
      <c r="B3196" t="s">
        <v>141</v>
      </c>
      <c r="C3196">
        <v>860</v>
      </c>
      <c r="D3196" s="1">
        <v>0.14781179999999999</v>
      </c>
      <c r="E3196" s="1">
        <v>11.68576</v>
      </c>
      <c r="F3196">
        <v>5</v>
      </c>
      <c r="G3196" t="s">
        <v>117</v>
      </c>
      <c r="H3196" t="s">
        <v>118</v>
      </c>
      <c r="I3196">
        <v>0</v>
      </c>
      <c r="J3196" t="s">
        <v>119</v>
      </c>
      <c r="K3196" t="s">
        <v>139</v>
      </c>
      <c r="L3196" t="s">
        <v>126</v>
      </c>
      <c r="M3196" t="s">
        <v>122</v>
      </c>
      <c r="N3196" s="2">
        <v>43202</v>
      </c>
    </row>
    <row r="3197" spans="1:14" x14ac:dyDescent="0.3">
      <c r="A3197" t="s">
        <v>137</v>
      </c>
      <c r="B3197" t="s">
        <v>141</v>
      </c>
      <c r="C3197">
        <v>870</v>
      </c>
      <c r="D3197" s="1">
        <v>0.15413640000000001</v>
      </c>
      <c r="E3197" s="1">
        <v>11.70205</v>
      </c>
      <c r="F3197">
        <v>1</v>
      </c>
      <c r="G3197" t="s">
        <v>117</v>
      </c>
      <c r="H3197" t="s">
        <v>118</v>
      </c>
      <c r="I3197">
        <v>0</v>
      </c>
      <c r="J3197" t="s">
        <v>119</v>
      </c>
      <c r="K3197" t="s">
        <v>139</v>
      </c>
      <c r="L3197" t="s">
        <v>126</v>
      </c>
      <c r="M3197" t="s">
        <v>122</v>
      </c>
      <c r="N3197" s="2">
        <v>43202</v>
      </c>
    </row>
    <row r="3198" spans="1:14" x14ac:dyDescent="0.3">
      <c r="A3198" t="s">
        <v>137</v>
      </c>
      <c r="B3198" t="s">
        <v>141</v>
      </c>
      <c r="C3198">
        <v>870</v>
      </c>
      <c r="D3198" s="1">
        <v>0.15074560000000001</v>
      </c>
      <c r="E3198" s="1">
        <v>11.51092</v>
      </c>
      <c r="F3198">
        <v>2</v>
      </c>
      <c r="G3198" t="s">
        <v>117</v>
      </c>
      <c r="H3198" t="s">
        <v>118</v>
      </c>
      <c r="I3198">
        <v>0</v>
      </c>
      <c r="J3198" t="s">
        <v>119</v>
      </c>
      <c r="K3198" t="s">
        <v>139</v>
      </c>
      <c r="L3198" t="s">
        <v>126</v>
      </c>
      <c r="M3198" t="s">
        <v>122</v>
      </c>
      <c r="N3198" s="2">
        <v>43202</v>
      </c>
    </row>
    <row r="3199" spans="1:14" x14ac:dyDescent="0.3">
      <c r="A3199" t="s">
        <v>137</v>
      </c>
      <c r="B3199" t="s">
        <v>141</v>
      </c>
      <c r="C3199">
        <v>870</v>
      </c>
      <c r="D3199" s="1">
        <v>0.14876300000000001</v>
      </c>
      <c r="E3199" s="1">
        <v>11.40741</v>
      </c>
      <c r="F3199">
        <v>3</v>
      </c>
      <c r="G3199" t="s">
        <v>117</v>
      </c>
      <c r="H3199" t="s">
        <v>118</v>
      </c>
      <c r="I3199">
        <v>0</v>
      </c>
      <c r="J3199" t="s">
        <v>119</v>
      </c>
      <c r="K3199" t="s">
        <v>139</v>
      </c>
      <c r="L3199" t="s">
        <v>126</v>
      </c>
      <c r="M3199" t="s">
        <v>122</v>
      </c>
      <c r="N3199" s="2">
        <v>43202</v>
      </c>
    </row>
    <row r="3200" spans="1:14" x14ac:dyDescent="0.3">
      <c r="A3200" t="s">
        <v>137</v>
      </c>
      <c r="B3200" t="s">
        <v>141</v>
      </c>
      <c r="C3200">
        <v>870</v>
      </c>
      <c r="D3200" s="1">
        <v>0.1500572</v>
      </c>
      <c r="E3200" s="1">
        <v>11.450150000000001</v>
      </c>
      <c r="F3200">
        <v>4</v>
      </c>
      <c r="G3200" t="s">
        <v>117</v>
      </c>
      <c r="H3200" t="s">
        <v>118</v>
      </c>
      <c r="I3200">
        <v>0</v>
      </c>
      <c r="J3200" t="s">
        <v>119</v>
      </c>
      <c r="K3200" t="s">
        <v>139</v>
      </c>
      <c r="L3200" t="s">
        <v>126</v>
      </c>
      <c r="M3200" t="s">
        <v>122</v>
      </c>
      <c r="N3200" s="2">
        <v>43202</v>
      </c>
    </row>
    <row r="3201" spans="1:14" x14ac:dyDescent="0.3">
      <c r="A3201" t="s">
        <v>137</v>
      </c>
      <c r="B3201" t="s">
        <v>141</v>
      </c>
      <c r="C3201">
        <v>870</v>
      </c>
      <c r="D3201" s="1">
        <v>0.1513092</v>
      </c>
      <c r="E3201" s="1">
        <v>11.50576</v>
      </c>
      <c r="F3201">
        <v>5</v>
      </c>
      <c r="G3201" t="s">
        <v>117</v>
      </c>
      <c r="H3201" t="s">
        <v>118</v>
      </c>
      <c r="I3201">
        <v>0</v>
      </c>
      <c r="J3201" t="s">
        <v>119</v>
      </c>
      <c r="K3201" t="s">
        <v>139</v>
      </c>
      <c r="L3201" t="s">
        <v>126</v>
      </c>
      <c r="M3201" t="s">
        <v>122</v>
      </c>
      <c r="N3201" s="2">
        <v>43202</v>
      </c>
    </row>
    <row r="3202" spans="1:14" x14ac:dyDescent="0.3">
      <c r="A3202" t="s">
        <v>137</v>
      </c>
      <c r="B3202" t="s">
        <v>141</v>
      </c>
      <c r="C3202">
        <v>880</v>
      </c>
      <c r="D3202" s="1">
        <v>0.1580463</v>
      </c>
      <c r="E3202" s="1">
        <v>11.262309999999999</v>
      </c>
      <c r="F3202">
        <v>1</v>
      </c>
      <c r="G3202" t="s">
        <v>117</v>
      </c>
      <c r="H3202" t="s">
        <v>118</v>
      </c>
      <c r="I3202">
        <v>0</v>
      </c>
      <c r="J3202" t="s">
        <v>119</v>
      </c>
      <c r="K3202" t="s">
        <v>139</v>
      </c>
      <c r="L3202" t="s">
        <v>126</v>
      </c>
      <c r="M3202" t="s">
        <v>122</v>
      </c>
      <c r="N3202" s="2">
        <v>43202</v>
      </c>
    </row>
    <row r="3203" spans="1:14" x14ac:dyDescent="0.3">
      <c r="A3203" t="s">
        <v>137</v>
      </c>
      <c r="B3203" t="s">
        <v>141</v>
      </c>
      <c r="C3203">
        <v>880</v>
      </c>
      <c r="D3203" s="1">
        <v>0.1569865</v>
      </c>
      <c r="E3203" s="1">
        <v>11.2136</v>
      </c>
      <c r="F3203">
        <v>2</v>
      </c>
      <c r="G3203" t="s">
        <v>117</v>
      </c>
      <c r="H3203" t="s">
        <v>118</v>
      </c>
      <c r="I3203">
        <v>0</v>
      </c>
      <c r="J3203" t="s">
        <v>119</v>
      </c>
      <c r="K3203" t="s">
        <v>139</v>
      </c>
      <c r="L3203" t="s">
        <v>126</v>
      </c>
      <c r="M3203" t="s">
        <v>122</v>
      </c>
      <c r="N3203" s="2">
        <v>43202</v>
      </c>
    </row>
    <row r="3204" spans="1:14" x14ac:dyDescent="0.3">
      <c r="A3204" t="s">
        <v>137</v>
      </c>
      <c r="B3204" t="s">
        <v>141</v>
      </c>
      <c r="C3204">
        <v>880</v>
      </c>
      <c r="D3204" s="1">
        <v>0.15667059999999999</v>
      </c>
      <c r="E3204" s="1">
        <v>11.16508</v>
      </c>
      <c r="F3204">
        <v>3</v>
      </c>
      <c r="G3204" t="s">
        <v>117</v>
      </c>
      <c r="H3204" t="s">
        <v>118</v>
      </c>
      <c r="I3204">
        <v>0</v>
      </c>
      <c r="J3204" t="s">
        <v>119</v>
      </c>
      <c r="K3204" t="s">
        <v>139</v>
      </c>
      <c r="L3204" t="s">
        <v>126</v>
      </c>
      <c r="M3204" t="s">
        <v>122</v>
      </c>
      <c r="N3204" s="2">
        <v>43202</v>
      </c>
    </row>
    <row r="3205" spans="1:14" x14ac:dyDescent="0.3">
      <c r="A3205" t="s">
        <v>137</v>
      </c>
      <c r="B3205" t="s">
        <v>141</v>
      </c>
      <c r="C3205">
        <v>880</v>
      </c>
      <c r="D3205" s="1">
        <v>0.1588485</v>
      </c>
      <c r="E3205" s="1">
        <v>11.368790000000001</v>
      </c>
      <c r="F3205">
        <v>4</v>
      </c>
      <c r="G3205" t="s">
        <v>117</v>
      </c>
      <c r="H3205" t="s">
        <v>118</v>
      </c>
      <c r="I3205">
        <v>0</v>
      </c>
      <c r="J3205" t="s">
        <v>119</v>
      </c>
      <c r="K3205" t="s">
        <v>139</v>
      </c>
      <c r="L3205" t="s">
        <v>126</v>
      </c>
      <c r="M3205" t="s">
        <v>122</v>
      </c>
      <c r="N3205" s="2">
        <v>43202</v>
      </c>
    </row>
    <row r="3206" spans="1:14" x14ac:dyDescent="0.3">
      <c r="A3206" t="s">
        <v>137</v>
      </c>
      <c r="B3206" t="s">
        <v>141</v>
      </c>
      <c r="C3206">
        <v>880</v>
      </c>
      <c r="D3206" s="1">
        <v>0.15942790000000001</v>
      </c>
      <c r="E3206" s="1">
        <v>11.41015</v>
      </c>
      <c r="F3206">
        <v>5</v>
      </c>
      <c r="G3206" t="s">
        <v>117</v>
      </c>
      <c r="H3206" t="s">
        <v>118</v>
      </c>
      <c r="I3206">
        <v>0</v>
      </c>
      <c r="J3206" t="s">
        <v>119</v>
      </c>
      <c r="K3206" t="s">
        <v>139</v>
      </c>
      <c r="L3206" t="s">
        <v>126</v>
      </c>
      <c r="M3206" t="s">
        <v>122</v>
      </c>
      <c r="N3206" s="2">
        <v>43202</v>
      </c>
    </row>
    <row r="3207" spans="1:14" x14ac:dyDescent="0.3">
      <c r="A3207" t="s">
        <v>137</v>
      </c>
      <c r="B3207" t="s">
        <v>141</v>
      </c>
      <c r="C3207">
        <v>890</v>
      </c>
      <c r="D3207" s="1">
        <v>0.16123019999999999</v>
      </c>
      <c r="E3207" s="1">
        <v>11.010339999999999</v>
      </c>
      <c r="F3207">
        <v>1</v>
      </c>
      <c r="G3207" t="s">
        <v>117</v>
      </c>
      <c r="H3207" t="s">
        <v>118</v>
      </c>
      <c r="I3207">
        <v>0</v>
      </c>
      <c r="J3207" t="s">
        <v>119</v>
      </c>
      <c r="K3207" t="s">
        <v>139</v>
      </c>
      <c r="L3207" t="s">
        <v>126</v>
      </c>
      <c r="M3207" t="s">
        <v>122</v>
      </c>
      <c r="N3207" s="2">
        <v>43202</v>
      </c>
    </row>
    <row r="3208" spans="1:14" x14ac:dyDescent="0.3">
      <c r="A3208" t="s">
        <v>137</v>
      </c>
      <c r="B3208" t="s">
        <v>141</v>
      </c>
      <c r="C3208">
        <v>890</v>
      </c>
      <c r="D3208" s="1">
        <v>0.16141990000000001</v>
      </c>
      <c r="E3208" s="1">
        <v>11.0519</v>
      </c>
      <c r="F3208">
        <v>2</v>
      </c>
      <c r="G3208" t="s">
        <v>117</v>
      </c>
      <c r="H3208" t="s">
        <v>118</v>
      </c>
      <c r="I3208">
        <v>0</v>
      </c>
      <c r="J3208" t="s">
        <v>119</v>
      </c>
      <c r="K3208" t="s">
        <v>139</v>
      </c>
      <c r="L3208" t="s">
        <v>126</v>
      </c>
      <c r="M3208" t="s">
        <v>122</v>
      </c>
      <c r="N3208" s="2">
        <v>43202</v>
      </c>
    </row>
    <row r="3209" spans="1:14" x14ac:dyDescent="0.3">
      <c r="A3209" t="s">
        <v>137</v>
      </c>
      <c r="B3209" t="s">
        <v>141</v>
      </c>
      <c r="C3209">
        <v>890</v>
      </c>
      <c r="D3209" s="1">
        <v>0.16201160000000001</v>
      </c>
      <c r="E3209" s="1">
        <v>11.08559</v>
      </c>
      <c r="F3209">
        <v>3</v>
      </c>
      <c r="G3209" t="s">
        <v>117</v>
      </c>
      <c r="H3209" t="s">
        <v>118</v>
      </c>
      <c r="I3209">
        <v>0</v>
      </c>
      <c r="J3209" t="s">
        <v>119</v>
      </c>
      <c r="K3209" t="s">
        <v>139</v>
      </c>
      <c r="L3209" t="s">
        <v>126</v>
      </c>
      <c r="M3209" t="s">
        <v>122</v>
      </c>
      <c r="N3209" s="2">
        <v>43202</v>
      </c>
    </row>
    <row r="3210" spans="1:14" x14ac:dyDescent="0.3">
      <c r="A3210" t="s">
        <v>137</v>
      </c>
      <c r="B3210" t="s">
        <v>141</v>
      </c>
      <c r="C3210">
        <v>890</v>
      </c>
      <c r="D3210" s="1">
        <v>0.1656697</v>
      </c>
      <c r="E3210" s="1">
        <v>11.1487</v>
      </c>
      <c r="F3210">
        <v>4</v>
      </c>
      <c r="G3210" t="s">
        <v>117</v>
      </c>
      <c r="H3210" t="s">
        <v>118</v>
      </c>
      <c r="I3210">
        <v>0</v>
      </c>
      <c r="J3210" t="s">
        <v>119</v>
      </c>
      <c r="K3210" t="s">
        <v>139</v>
      </c>
      <c r="L3210" t="s">
        <v>126</v>
      </c>
      <c r="M3210" t="s">
        <v>122</v>
      </c>
      <c r="N3210" s="2">
        <v>43202</v>
      </c>
    </row>
    <row r="3211" spans="1:14" x14ac:dyDescent="0.3">
      <c r="A3211" t="s">
        <v>137</v>
      </c>
      <c r="B3211" t="s">
        <v>141</v>
      </c>
      <c r="C3211">
        <v>890</v>
      </c>
      <c r="D3211" s="1">
        <v>0.16342889999999999</v>
      </c>
      <c r="E3211" s="1">
        <v>11.102130000000001</v>
      </c>
      <c r="F3211">
        <v>5</v>
      </c>
      <c r="G3211" t="s">
        <v>117</v>
      </c>
      <c r="H3211" t="s">
        <v>118</v>
      </c>
      <c r="I3211">
        <v>0</v>
      </c>
      <c r="J3211" t="s">
        <v>119</v>
      </c>
      <c r="K3211" t="s">
        <v>139</v>
      </c>
      <c r="L3211" t="s">
        <v>126</v>
      </c>
      <c r="M3211" t="s">
        <v>122</v>
      </c>
      <c r="N3211" s="2">
        <v>43202</v>
      </c>
    </row>
    <row r="3212" spans="1:14" x14ac:dyDescent="0.3">
      <c r="A3212" t="s">
        <v>137</v>
      </c>
      <c r="B3212" t="s">
        <v>141</v>
      </c>
      <c r="C3212">
        <v>900</v>
      </c>
      <c r="D3212" s="1">
        <v>0.20397609999999999</v>
      </c>
      <c r="E3212" s="1">
        <v>10.49737</v>
      </c>
      <c r="F3212">
        <v>1</v>
      </c>
      <c r="G3212" t="s">
        <v>117</v>
      </c>
      <c r="H3212" t="s">
        <v>118</v>
      </c>
      <c r="I3212">
        <v>0</v>
      </c>
      <c r="J3212" t="s">
        <v>119</v>
      </c>
      <c r="K3212" t="s">
        <v>139</v>
      </c>
      <c r="L3212" t="s">
        <v>126</v>
      </c>
      <c r="M3212" t="s">
        <v>122</v>
      </c>
      <c r="N3212" s="2">
        <v>43202</v>
      </c>
    </row>
    <row r="3213" spans="1:14" x14ac:dyDescent="0.3">
      <c r="A3213" t="s">
        <v>137</v>
      </c>
      <c r="B3213" t="s">
        <v>141</v>
      </c>
      <c r="C3213">
        <v>900</v>
      </c>
      <c r="D3213" s="1">
        <v>0.2067003</v>
      </c>
      <c r="E3213" s="1">
        <v>10.6271</v>
      </c>
      <c r="F3213">
        <v>2</v>
      </c>
      <c r="G3213" t="s">
        <v>117</v>
      </c>
      <c r="H3213" t="s">
        <v>118</v>
      </c>
      <c r="I3213">
        <v>0</v>
      </c>
      <c r="J3213" t="s">
        <v>119</v>
      </c>
      <c r="K3213" t="s">
        <v>139</v>
      </c>
      <c r="L3213" t="s">
        <v>126</v>
      </c>
      <c r="M3213" t="s">
        <v>122</v>
      </c>
      <c r="N3213" s="2">
        <v>43202</v>
      </c>
    </row>
    <row r="3214" spans="1:14" x14ac:dyDescent="0.3">
      <c r="A3214" t="s">
        <v>137</v>
      </c>
      <c r="B3214" t="s">
        <v>141</v>
      </c>
      <c r="C3214">
        <v>900</v>
      </c>
      <c r="D3214" s="1">
        <v>0.2111114</v>
      </c>
      <c r="E3214" s="1">
        <v>10.794560000000001</v>
      </c>
      <c r="F3214">
        <v>3</v>
      </c>
      <c r="G3214" t="s">
        <v>117</v>
      </c>
      <c r="H3214" t="s">
        <v>118</v>
      </c>
      <c r="I3214">
        <v>0</v>
      </c>
      <c r="J3214" t="s">
        <v>119</v>
      </c>
      <c r="K3214" t="s">
        <v>139</v>
      </c>
      <c r="L3214" t="s">
        <v>126</v>
      </c>
      <c r="M3214" t="s">
        <v>122</v>
      </c>
      <c r="N3214" s="2">
        <v>43202</v>
      </c>
    </row>
    <row r="3215" spans="1:14" x14ac:dyDescent="0.3">
      <c r="A3215" t="s">
        <v>137</v>
      </c>
      <c r="B3215" t="s">
        <v>141</v>
      </c>
      <c r="C3215">
        <v>900</v>
      </c>
      <c r="D3215" s="1">
        <v>0.20919660000000001</v>
      </c>
      <c r="E3215" s="1">
        <v>10.76141</v>
      </c>
      <c r="F3215">
        <v>4</v>
      </c>
      <c r="G3215" t="s">
        <v>117</v>
      </c>
      <c r="H3215" t="s">
        <v>118</v>
      </c>
      <c r="I3215">
        <v>0</v>
      </c>
      <c r="J3215" t="s">
        <v>119</v>
      </c>
      <c r="K3215" t="s">
        <v>139</v>
      </c>
      <c r="L3215" t="s">
        <v>126</v>
      </c>
      <c r="M3215" t="s">
        <v>122</v>
      </c>
      <c r="N3215" s="2">
        <v>43202</v>
      </c>
    </row>
    <row r="3216" spans="1:14" x14ac:dyDescent="0.3">
      <c r="A3216" t="s">
        <v>137</v>
      </c>
      <c r="B3216" t="s">
        <v>141</v>
      </c>
      <c r="C3216">
        <v>900</v>
      </c>
      <c r="D3216" s="1">
        <v>0.205734</v>
      </c>
      <c r="E3216" s="1">
        <v>10.69266</v>
      </c>
      <c r="F3216">
        <v>5</v>
      </c>
      <c r="G3216" t="s">
        <v>117</v>
      </c>
      <c r="H3216" t="s">
        <v>118</v>
      </c>
      <c r="I3216">
        <v>0</v>
      </c>
      <c r="J3216" t="s">
        <v>119</v>
      </c>
      <c r="K3216" t="s">
        <v>139</v>
      </c>
      <c r="L3216" t="s">
        <v>126</v>
      </c>
      <c r="M3216" t="s">
        <v>122</v>
      </c>
      <c r="N3216" s="2">
        <v>43202</v>
      </c>
    </row>
    <row r="3217" spans="1:14" x14ac:dyDescent="0.3">
      <c r="A3217" t="s">
        <v>137</v>
      </c>
      <c r="B3217" t="s">
        <v>141</v>
      </c>
      <c r="C3217">
        <v>910</v>
      </c>
      <c r="D3217" s="1">
        <v>0.2272526</v>
      </c>
      <c r="E3217" s="1">
        <v>10.280939999999999</v>
      </c>
      <c r="F3217">
        <v>1</v>
      </c>
      <c r="G3217" t="s">
        <v>117</v>
      </c>
      <c r="H3217" t="s">
        <v>118</v>
      </c>
      <c r="I3217">
        <v>0</v>
      </c>
      <c r="J3217" t="s">
        <v>119</v>
      </c>
      <c r="K3217" t="s">
        <v>139</v>
      </c>
      <c r="L3217" t="s">
        <v>126</v>
      </c>
      <c r="M3217" t="s">
        <v>122</v>
      </c>
      <c r="N3217" s="2">
        <v>43202</v>
      </c>
    </row>
    <row r="3218" spans="1:14" x14ac:dyDescent="0.3">
      <c r="A3218" t="s">
        <v>137</v>
      </c>
      <c r="B3218" t="s">
        <v>141</v>
      </c>
      <c r="C3218">
        <v>910</v>
      </c>
      <c r="D3218" s="1">
        <v>0.22687019999999999</v>
      </c>
      <c r="E3218" s="1">
        <v>10.31893</v>
      </c>
      <c r="F3218">
        <v>2</v>
      </c>
      <c r="G3218" t="s">
        <v>117</v>
      </c>
      <c r="H3218" t="s">
        <v>118</v>
      </c>
      <c r="I3218">
        <v>0</v>
      </c>
      <c r="J3218" t="s">
        <v>119</v>
      </c>
      <c r="K3218" t="s">
        <v>139</v>
      </c>
      <c r="L3218" t="s">
        <v>126</v>
      </c>
      <c r="M3218" t="s">
        <v>122</v>
      </c>
      <c r="N3218" s="2">
        <v>43202</v>
      </c>
    </row>
    <row r="3219" spans="1:14" x14ac:dyDescent="0.3">
      <c r="A3219" t="s">
        <v>137</v>
      </c>
      <c r="B3219" t="s">
        <v>141</v>
      </c>
      <c r="C3219">
        <v>910</v>
      </c>
      <c r="D3219" s="1">
        <v>0.22480169999999999</v>
      </c>
      <c r="E3219" s="1">
        <v>10.333930000000001</v>
      </c>
      <c r="F3219">
        <v>3</v>
      </c>
      <c r="G3219" t="s">
        <v>117</v>
      </c>
      <c r="H3219" t="s">
        <v>118</v>
      </c>
      <c r="I3219">
        <v>0</v>
      </c>
      <c r="J3219" t="s">
        <v>119</v>
      </c>
      <c r="K3219" t="s">
        <v>139</v>
      </c>
      <c r="L3219" t="s">
        <v>126</v>
      </c>
      <c r="M3219" t="s">
        <v>122</v>
      </c>
      <c r="N3219" s="2">
        <v>43202</v>
      </c>
    </row>
    <row r="3220" spans="1:14" x14ac:dyDescent="0.3">
      <c r="A3220" t="s">
        <v>137</v>
      </c>
      <c r="B3220" t="s">
        <v>141</v>
      </c>
      <c r="C3220">
        <v>910</v>
      </c>
      <c r="D3220" s="1">
        <v>0.22828689999999999</v>
      </c>
      <c r="E3220" s="1">
        <v>10.45473</v>
      </c>
      <c r="F3220">
        <v>4</v>
      </c>
      <c r="G3220" t="s">
        <v>117</v>
      </c>
      <c r="H3220" t="s">
        <v>118</v>
      </c>
      <c r="I3220">
        <v>0</v>
      </c>
      <c r="J3220" t="s">
        <v>119</v>
      </c>
      <c r="K3220" t="s">
        <v>139</v>
      </c>
      <c r="L3220" t="s">
        <v>126</v>
      </c>
      <c r="M3220" t="s">
        <v>122</v>
      </c>
      <c r="N3220" s="2">
        <v>43202</v>
      </c>
    </row>
    <row r="3221" spans="1:14" x14ac:dyDescent="0.3">
      <c r="A3221" t="s">
        <v>137</v>
      </c>
      <c r="B3221" t="s">
        <v>141</v>
      </c>
      <c r="C3221">
        <v>910</v>
      </c>
      <c r="D3221" s="1">
        <v>0.22698750000000001</v>
      </c>
      <c r="E3221" s="1">
        <v>10.36149</v>
      </c>
      <c r="F3221">
        <v>5</v>
      </c>
      <c r="G3221" t="s">
        <v>117</v>
      </c>
      <c r="H3221" t="s">
        <v>118</v>
      </c>
      <c r="I3221">
        <v>0</v>
      </c>
      <c r="J3221" t="s">
        <v>119</v>
      </c>
      <c r="K3221" t="s">
        <v>139</v>
      </c>
      <c r="L3221" t="s">
        <v>126</v>
      </c>
      <c r="M3221" t="s">
        <v>122</v>
      </c>
      <c r="N3221" s="2">
        <v>43202</v>
      </c>
    </row>
    <row r="3222" spans="1:14" x14ac:dyDescent="0.3">
      <c r="A3222" t="s">
        <v>137</v>
      </c>
      <c r="B3222" t="s">
        <v>141</v>
      </c>
      <c r="C3222">
        <v>920</v>
      </c>
      <c r="D3222" s="1">
        <v>0.1634128</v>
      </c>
      <c r="E3222" s="1">
        <v>10.52312</v>
      </c>
      <c r="F3222">
        <v>1</v>
      </c>
      <c r="G3222" t="s">
        <v>117</v>
      </c>
      <c r="H3222" t="s">
        <v>118</v>
      </c>
      <c r="I3222">
        <v>0</v>
      </c>
      <c r="J3222" t="s">
        <v>119</v>
      </c>
      <c r="K3222" t="s">
        <v>139</v>
      </c>
      <c r="L3222" t="s">
        <v>126</v>
      </c>
      <c r="M3222" t="s">
        <v>122</v>
      </c>
      <c r="N3222" s="2">
        <v>43202</v>
      </c>
    </row>
    <row r="3223" spans="1:14" x14ac:dyDescent="0.3">
      <c r="A3223" t="s">
        <v>137</v>
      </c>
      <c r="B3223" t="s">
        <v>141</v>
      </c>
      <c r="C3223">
        <v>920</v>
      </c>
      <c r="D3223" s="1">
        <v>0.1616272</v>
      </c>
      <c r="E3223" s="1">
        <v>10.459720000000001</v>
      </c>
      <c r="F3223">
        <v>2</v>
      </c>
      <c r="G3223" t="s">
        <v>117</v>
      </c>
      <c r="H3223" t="s">
        <v>118</v>
      </c>
      <c r="I3223">
        <v>0</v>
      </c>
      <c r="J3223" t="s">
        <v>119</v>
      </c>
      <c r="K3223" t="s">
        <v>139</v>
      </c>
      <c r="L3223" t="s">
        <v>126</v>
      </c>
      <c r="M3223" t="s">
        <v>122</v>
      </c>
      <c r="N3223" s="2">
        <v>43202</v>
      </c>
    </row>
    <row r="3224" spans="1:14" x14ac:dyDescent="0.3">
      <c r="A3224" t="s">
        <v>137</v>
      </c>
      <c r="B3224" t="s">
        <v>141</v>
      </c>
      <c r="C3224">
        <v>920</v>
      </c>
      <c r="D3224" s="1">
        <v>0.1625935</v>
      </c>
      <c r="E3224" s="1">
        <v>10.45215</v>
      </c>
      <c r="F3224">
        <v>3</v>
      </c>
      <c r="G3224" t="s">
        <v>117</v>
      </c>
      <c r="H3224" t="s">
        <v>118</v>
      </c>
      <c r="I3224">
        <v>0</v>
      </c>
      <c r="J3224" t="s">
        <v>119</v>
      </c>
      <c r="K3224" t="s">
        <v>139</v>
      </c>
      <c r="L3224" t="s">
        <v>126</v>
      </c>
      <c r="M3224" t="s">
        <v>122</v>
      </c>
      <c r="N3224" s="2">
        <v>43202</v>
      </c>
    </row>
    <row r="3225" spans="1:14" x14ac:dyDescent="0.3">
      <c r="A3225" t="s">
        <v>137</v>
      </c>
      <c r="B3225" t="s">
        <v>141</v>
      </c>
      <c r="C3225">
        <v>920</v>
      </c>
      <c r="D3225" s="1">
        <v>0.1620297</v>
      </c>
      <c r="E3225" s="1">
        <v>10.41072</v>
      </c>
      <c r="F3225">
        <v>4</v>
      </c>
      <c r="G3225" t="s">
        <v>117</v>
      </c>
      <c r="H3225" t="s">
        <v>118</v>
      </c>
      <c r="I3225">
        <v>0</v>
      </c>
      <c r="J3225" t="s">
        <v>119</v>
      </c>
      <c r="K3225" t="s">
        <v>139</v>
      </c>
      <c r="L3225" t="s">
        <v>126</v>
      </c>
      <c r="M3225" t="s">
        <v>122</v>
      </c>
      <c r="N3225" s="2">
        <v>43202</v>
      </c>
    </row>
    <row r="3226" spans="1:14" x14ac:dyDescent="0.3">
      <c r="A3226" t="s">
        <v>137</v>
      </c>
      <c r="B3226" t="s">
        <v>141</v>
      </c>
      <c r="C3226">
        <v>920</v>
      </c>
      <c r="D3226" s="1">
        <v>0.1644775</v>
      </c>
      <c r="E3226" s="1">
        <v>10.6402</v>
      </c>
      <c r="F3226">
        <v>5</v>
      </c>
      <c r="G3226" t="s">
        <v>117</v>
      </c>
      <c r="H3226" t="s">
        <v>118</v>
      </c>
      <c r="I3226">
        <v>0</v>
      </c>
      <c r="J3226" t="s">
        <v>119</v>
      </c>
      <c r="K3226" t="s">
        <v>139</v>
      </c>
      <c r="L3226" t="s">
        <v>126</v>
      </c>
      <c r="M3226" t="s">
        <v>122</v>
      </c>
      <c r="N3226" s="2">
        <v>43202</v>
      </c>
    </row>
    <row r="3227" spans="1:14" x14ac:dyDescent="0.3">
      <c r="A3227" t="s">
        <v>137</v>
      </c>
      <c r="B3227" t="s">
        <v>141</v>
      </c>
      <c r="C3227">
        <v>930</v>
      </c>
      <c r="D3227" s="1">
        <v>0.14476700000000001</v>
      </c>
      <c r="E3227" s="1">
        <v>10.359640000000001</v>
      </c>
      <c r="F3227">
        <v>1</v>
      </c>
      <c r="G3227" t="s">
        <v>117</v>
      </c>
      <c r="H3227" t="s">
        <v>118</v>
      </c>
      <c r="I3227">
        <v>0</v>
      </c>
      <c r="J3227" t="s">
        <v>119</v>
      </c>
      <c r="K3227" t="s">
        <v>139</v>
      </c>
      <c r="L3227" t="s">
        <v>126</v>
      </c>
      <c r="M3227" t="s">
        <v>122</v>
      </c>
      <c r="N3227" s="2">
        <v>43202</v>
      </c>
    </row>
    <row r="3228" spans="1:14" x14ac:dyDescent="0.3">
      <c r="A3228" t="s">
        <v>137</v>
      </c>
      <c r="B3228" t="s">
        <v>141</v>
      </c>
      <c r="C3228">
        <v>930</v>
      </c>
      <c r="D3228" s="1">
        <v>0.14773449999999999</v>
      </c>
      <c r="E3228" s="1">
        <v>10.48006</v>
      </c>
      <c r="F3228">
        <v>2</v>
      </c>
      <c r="G3228" t="s">
        <v>117</v>
      </c>
      <c r="H3228" t="s">
        <v>118</v>
      </c>
      <c r="I3228">
        <v>0</v>
      </c>
      <c r="J3228" t="s">
        <v>119</v>
      </c>
      <c r="K3228" t="s">
        <v>139</v>
      </c>
      <c r="L3228" t="s">
        <v>126</v>
      </c>
      <c r="M3228" t="s">
        <v>122</v>
      </c>
      <c r="N3228" s="2">
        <v>43202</v>
      </c>
    </row>
    <row r="3229" spans="1:14" x14ac:dyDescent="0.3">
      <c r="A3229" t="s">
        <v>137</v>
      </c>
      <c r="B3229" t="s">
        <v>141</v>
      </c>
      <c r="C3229">
        <v>930</v>
      </c>
      <c r="D3229" s="1">
        <v>0.14417640000000001</v>
      </c>
      <c r="E3229" s="1">
        <v>10.36506</v>
      </c>
      <c r="F3229">
        <v>3</v>
      </c>
      <c r="G3229" t="s">
        <v>117</v>
      </c>
      <c r="H3229" t="s">
        <v>118</v>
      </c>
      <c r="I3229">
        <v>0</v>
      </c>
      <c r="J3229" t="s">
        <v>119</v>
      </c>
      <c r="K3229" t="s">
        <v>139</v>
      </c>
      <c r="L3229" t="s">
        <v>126</v>
      </c>
      <c r="M3229" t="s">
        <v>122</v>
      </c>
      <c r="N3229" s="2">
        <v>43202</v>
      </c>
    </row>
    <row r="3230" spans="1:14" x14ac:dyDescent="0.3">
      <c r="A3230" t="s">
        <v>137</v>
      </c>
      <c r="B3230" t="s">
        <v>141</v>
      </c>
      <c r="C3230">
        <v>930</v>
      </c>
      <c r="D3230" s="1">
        <v>0.1454695</v>
      </c>
      <c r="E3230" s="1">
        <v>10.403829999999999</v>
      </c>
      <c r="F3230">
        <v>4</v>
      </c>
      <c r="G3230" t="s">
        <v>117</v>
      </c>
      <c r="H3230" t="s">
        <v>118</v>
      </c>
      <c r="I3230">
        <v>0</v>
      </c>
      <c r="J3230" t="s">
        <v>119</v>
      </c>
      <c r="K3230" t="s">
        <v>139</v>
      </c>
      <c r="L3230" t="s">
        <v>126</v>
      </c>
      <c r="M3230" t="s">
        <v>122</v>
      </c>
      <c r="N3230" s="2">
        <v>43202</v>
      </c>
    </row>
    <row r="3231" spans="1:14" x14ac:dyDescent="0.3">
      <c r="A3231" t="s">
        <v>137</v>
      </c>
      <c r="B3231" t="s">
        <v>141</v>
      </c>
      <c r="C3231">
        <v>930</v>
      </c>
      <c r="D3231" s="1">
        <v>0.14661170000000001</v>
      </c>
      <c r="E3231" s="1">
        <v>10.39176</v>
      </c>
      <c r="F3231">
        <v>5</v>
      </c>
      <c r="G3231" t="s">
        <v>117</v>
      </c>
      <c r="H3231" t="s">
        <v>118</v>
      </c>
      <c r="I3231">
        <v>0</v>
      </c>
      <c r="J3231" t="s">
        <v>119</v>
      </c>
      <c r="K3231" t="s">
        <v>139</v>
      </c>
      <c r="L3231" t="s">
        <v>126</v>
      </c>
      <c r="M3231" t="s">
        <v>122</v>
      </c>
      <c r="N3231" s="2">
        <v>43202</v>
      </c>
    </row>
    <row r="3232" spans="1:14" x14ac:dyDescent="0.3">
      <c r="A3232" t="s">
        <v>137</v>
      </c>
      <c r="B3232" t="s">
        <v>141</v>
      </c>
      <c r="C3232">
        <v>940</v>
      </c>
      <c r="D3232" s="1">
        <v>0.14758379999999999</v>
      </c>
      <c r="E3232" s="1">
        <v>10.19441</v>
      </c>
      <c r="F3232">
        <v>1</v>
      </c>
      <c r="G3232" t="s">
        <v>117</v>
      </c>
      <c r="H3232" t="s">
        <v>118</v>
      </c>
      <c r="I3232">
        <v>0</v>
      </c>
      <c r="J3232" t="s">
        <v>119</v>
      </c>
      <c r="K3232" t="s">
        <v>139</v>
      </c>
      <c r="L3232" t="s">
        <v>126</v>
      </c>
      <c r="M3232" t="s">
        <v>122</v>
      </c>
      <c r="N3232" s="2">
        <v>43202</v>
      </c>
    </row>
    <row r="3233" spans="1:14" x14ac:dyDescent="0.3">
      <c r="A3233" t="s">
        <v>137</v>
      </c>
      <c r="B3233" t="s">
        <v>141</v>
      </c>
      <c r="C3233">
        <v>940</v>
      </c>
      <c r="D3233" s="1">
        <v>0.14636199999999999</v>
      </c>
      <c r="E3233" s="1">
        <v>10.13078</v>
      </c>
      <c r="F3233">
        <v>2</v>
      </c>
      <c r="G3233" t="s">
        <v>117</v>
      </c>
      <c r="H3233" t="s">
        <v>118</v>
      </c>
      <c r="I3233">
        <v>0</v>
      </c>
      <c r="J3233" t="s">
        <v>119</v>
      </c>
      <c r="K3233" t="s">
        <v>139</v>
      </c>
      <c r="L3233" t="s">
        <v>126</v>
      </c>
      <c r="M3233" t="s">
        <v>122</v>
      </c>
      <c r="N3233" s="2">
        <v>43202</v>
      </c>
    </row>
    <row r="3234" spans="1:14" x14ac:dyDescent="0.3">
      <c r="A3234" t="s">
        <v>137</v>
      </c>
      <c r="B3234" t="s">
        <v>141</v>
      </c>
      <c r="C3234">
        <v>940</v>
      </c>
      <c r="D3234" s="1">
        <v>0.14529429999999999</v>
      </c>
      <c r="E3234" s="1">
        <v>10.131640000000001</v>
      </c>
      <c r="F3234">
        <v>3</v>
      </c>
      <c r="G3234" t="s">
        <v>117</v>
      </c>
      <c r="H3234" t="s">
        <v>118</v>
      </c>
      <c r="I3234">
        <v>0</v>
      </c>
      <c r="J3234" t="s">
        <v>119</v>
      </c>
      <c r="K3234" t="s">
        <v>139</v>
      </c>
      <c r="L3234" t="s">
        <v>126</v>
      </c>
      <c r="M3234" t="s">
        <v>122</v>
      </c>
      <c r="N3234" s="2">
        <v>43202</v>
      </c>
    </row>
    <row r="3235" spans="1:14" x14ac:dyDescent="0.3">
      <c r="A3235" t="s">
        <v>137</v>
      </c>
      <c r="B3235" t="s">
        <v>141</v>
      </c>
      <c r="C3235">
        <v>940</v>
      </c>
      <c r="D3235" s="1">
        <v>0.14727319999999999</v>
      </c>
      <c r="E3235" s="1">
        <v>10.235609999999999</v>
      </c>
      <c r="F3235">
        <v>4</v>
      </c>
      <c r="G3235" t="s">
        <v>117</v>
      </c>
      <c r="H3235" t="s">
        <v>118</v>
      </c>
      <c r="I3235">
        <v>0</v>
      </c>
      <c r="J3235" t="s">
        <v>119</v>
      </c>
      <c r="K3235" t="s">
        <v>139</v>
      </c>
      <c r="L3235" t="s">
        <v>126</v>
      </c>
      <c r="M3235" t="s">
        <v>122</v>
      </c>
      <c r="N3235" s="2">
        <v>43202</v>
      </c>
    </row>
    <row r="3236" spans="1:14" x14ac:dyDescent="0.3">
      <c r="A3236" t="s">
        <v>137</v>
      </c>
      <c r="B3236" t="s">
        <v>141</v>
      </c>
      <c r="C3236">
        <v>940</v>
      </c>
      <c r="D3236" s="1">
        <v>0.14543030000000001</v>
      </c>
      <c r="E3236" s="1">
        <v>10.080690000000001</v>
      </c>
      <c r="F3236">
        <v>5</v>
      </c>
      <c r="G3236" t="s">
        <v>117</v>
      </c>
      <c r="H3236" t="s">
        <v>118</v>
      </c>
      <c r="I3236">
        <v>0</v>
      </c>
      <c r="J3236" t="s">
        <v>119</v>
      </c>
      <c r="K3236" t="s">
        <v>139</v>
      </c>
      <c r="L3236" t="s">
        <v>126</v>
      </c>
      <c r="M3236" t="s">
        <v>122</v>
      </c>
      <c r="N3236" s="2">
        <v>43202</v>
      </c>
    </row>
    <row r="3237" spans="1:14" x14ac:dyDescent="0.3">
      <c r="A3237" t="s">
        <v>137</v>
      </c>
      <c r="B3237" t="s">
        <v>141</v>
      </c>
      <c r="C3237">
        <v>950</v>
      </c>
      <c r="D3237" s="1">
        <v>0.14438799999999999</v>
      </c>
      <c r="E3237" s="1">
        <v>9.9536119999999997</v>
      </c>
      <c r="F3237">
        <v>1</v>
      </c>
      <c r="G3237" t="s">
        <v>117</v>
      </c>
      <c r="H3237" t="s">
        <v>118</v>
      </c>
      <c r="I3237">
        <v>0</v>
      </c>
      <c r="J3237" t="s">
        <v>119</v>
      </c>
      <c r="K3237" t="s">
        <v>139</v>
      </c>
      <c r="L3237" t="s">
        <v>126</v>
      </c>
      <c r="M3237" t="s">
        <v>122</v>
      </c>
      <c r="N3237" s="2">
        <v>43202</v>
      </c>
    </row>
    <row r="3238" spans="1:14" x14ac:dyDescent="0.3">
      <c r="A3238" t="s">
        <v>137</v>
      </c>
      <c r="B3238" t="s">
        <v>141</v>
      </c>
      <c r="C3238">
        <v>950</v>
      </c>
      <c r="D3238" s="1">
        <v>0.14727680000000001</v>
      </c>
      <c r="E3238" s="1">
        <v>10.165369999999999</v>
      </c>
      <c r="F3238">
        <v>2</v>
      </c>
      <c r="G3238" t="s">
        <v>117</v>
      </c>
      <c r="H3238" t="s">
        <v>118</v>
      </c>
      <c r="I3238">
        <v>0</v>
      </c>
      <c r="J3238" t="s">
        <v>119</v>
      </c>
      <c r="K3238" t="s">
        <v>139</v>
      </c>
      <c r="L3238" t="s">
        <v>126</v>
      </c>
      <c r="M3238" t="s">
        <v>122</v>
      </c>
      <c r="N3238" s="2">
        <v>43202</v>
      </c>
    </row>
    <row r="3239" spans="1:14" x14ac:dyDescent="0.3">
      <c r="A3239" t="s">
        <v>137</v>
      </c>
      <c r="B3239" t="s">
        <v>141</v>
      </c>
      <c r="C3239">
        <v>950</v>
      </c>
      <c r="D3239" s="1">
        <v>0.1447147</v>
      </c>
      <c r="E3239" s="1">
        <v>10.01831</v>
      </c>
      <c r="F3239">
        <v>3</v>
      </c>
      <c r="G3239" t="s">
        <v>117</v>
      </c>
      <c r="H3239" t="s">
        <v>118</v>
      </c>
      <c r="I3239">
        <v>0</v>
      </c>
      <c r="J3239" t="s">
        <v>119</v>
      </c>
      <c r="K3239" t="s">
        <v>139</v>
      </c>
      <c r="L3239" t="s">
        <v>126</v>
      </c>
      <c r="M3239" t="s">
        <v>122</v>
      </c>
      <c r="N3239" s="2">
        <v>43202</v>
      </c>
    </row>
    <row r="3240" spans="1:14" x14ac:dyDescent="0.3">
      <c r="A3240" t="s">
        <v>137</v>
      </c>
      <c r="B3240" t="s">
        <v>141</v>
      </c>
      <c r="C3240">
        <v>950</v>
      </c>
      <c r="D3240" s="1">
        <v>0.14273930000000001</v>
      </c>
      <c r="E3240" s="1">
        <v>9.8709070000000008</v>
      </c>
      <c r="F3240">
        <v>4</v>
      </c>
      <c r="G3240" t="s">
        <v>117</v>
      </c>
      <c r="H3240" t="s">
        <v>118</v>
      </c>
      <c r="I3240">
        <v>0</v>
      </c>
      <c r="J3240" t="s">
        <v>119</v>
      </c>
      <c r="K3240" t="s">
        <v>139</v>
      </c>
      <c r="L3240" t="s">
        <v>126</v>
      </c>
      <c r="M3240" t="s">
        <v>122</v>
      </c>
      <c r="N3240" s="2">
        <v>43202</v>
      </c>
    </row>
    <row r="3241" spans="1:14" x14ac:dyDescent="0.3">
      <c r="A3241" t="s">
        <v>137</v>
      </c>
      <c r="B3241" t="s">
        <v>141</v>
      </c>
      <c r="C3241">
        <v>950</v>
      </c>
      <c r="D3241" s="1">
        <v>0.14487369999999999</v>
      </c>
      <c r="E3241" s="1">
        <v>9.9741350000000004</v>
      </c>
      <c r="F3241">
        <v>5</v>
      </c>
      <c r="G3241" t="s">
        <v>117</v>
      </c>
      <c r="H3241" t="s">
        <v>118</v>
      </c>
      <c r="I3241">
        <v>0</v>
      </c>
      <c r="J3241" t="s">
        <v>119</v>
      </c>
      <c r="K3241" t="s">
        <v>139</v>
      </c>
      <c r="L3241" t="s">
        <v>126</v>
      </c>
      <c r="M3241" t="s">
        <v>122</v>
      </c>
      <c r="N3241" s="2">
        <v>43202</v>
      </c>
    </row>
    <row r="3242" spans="1:14" x14ac:dyDescent="0.3">
      <c r="A3242" t="s">
        <v>137</v>
      </c>
      <c r="B3242" t="s">
        <v>141</v>
      </c>
      <c r="C3242">
        <v>960</v>
      </c>
      <c r="D3242" s="1">
        <v>0.1461317</v>
      </c>
      <c r="E3242" s="1">
        <v>9.8637169999999994</v>
      </c>
      <c r="F3242">
        <v>1</v>
      </c>
      <c r="G3242" t="s">
        <v>117</v>
      </c>
      <c r="H3242" t="s">
        <v>118</v>
      </c>
      <c r="I3242">
        <v>0</v>
      </c>
      <c r="J3242" t="s">
        <v>119</v>
      </c>
      <c r="K3242" t="s">
        <v>139</v>
      </c>
      <c r="L3242" t="s">
        <v>126</v>
      </c>
      <c r="M3242" t="s">
        <v>122</v>
      </c>
      <c r="N3242" s="2">
        <v>43202</v>
      </c>
    </row>
    <row r="3243" spans="1:14" x14ac:dyDescent="0.3">
      <c r="A3243" t="s">
        <v>137</v>
      </c>
      <c r="B3243" t="s">
        <v>141</v>
      </c>
      <c r="C3243">
        <v>960</v>
      </c>
      <c r="D3243" s="1">
        <v>0.14311460000000001</v>
      </c>
      <c r="E3243" s="1">
        <v>9.8027029999999993</v>
      </c>
      <c r="F3243">
        <v>2</v>
      </c>
      <c r="G3243" t="s">
        <v>117</v>
      </c>
      <c r="H3243" t="s">
        <v>118</v>
      </c>
      <c r="I3243">
        <v>0</v>
      </c>
      <c r="J3243" t="s">
        <v>119</v>
      </c>
      <c r="K3243" t="s">
        <v>139</v>
      </c>
      <c r="L3243" t="s">
        <v>126</v>
      </c>
      <c r="M3243" t="s">
        <v>122</v>
      </c>
      <c r="N3243" s="2">
        <v>43202</v>
      </c>
    </row>
    <row r="3244" spans="1:14" x14ac:dyDescent="0.3">
      <c r="A3244" t="s">
        <v>137</v>
      </c>
      <c r="B3244" t="s">
        <v>141</v>
      </c>
      <c r="C3244">
        <v>960</v>
      </c>
      <c r="D3244" s="1">
        <v>0.1424967</v>
      </c>
      <c r="E3244" s="1">
        <v>9.7545719999999996</v>
      </c>
      <c r="F3244">
        <v>3</v>
      </c>
      <c r="G3244" t="s">
        <v>117</v>
      </c>
      <c r="H3244" t="s">
        <v>118</v>
      </c>
      <c r="I3244">
        <v>0</v>
      </c>
      <c r="J3244" t="s">
        <v>119</v>
      </c>
      <c r="K3244" t="s">
        <v>139</v>
      </c>
      <c r="L3244" t="s">
        <v>126</v>
      </c>
      <c r="M3244" t="s">
        <v>122</v>
      </c>
      <c r="N3244" s="2">
        <v>43202</v>
      </c>
    </row>
    <row r="3245" spans="1:14" x14ac:dyDescent="0.3">
      <c r="A3245" t="s">
        <v>137</v>
      </c>
      <c r="B3245" t="s">
        <v>141</v>
      </c>
      <c r="C3245">
        <v>960</v>
      </c>
      <c r="D3245" s="1">
        <v>0.14157330000000001</v>
      </c>
      <c r="E3245" s="1">
        <v>9.7756550000000004</v>
      </c>
      <c r="F3245">
        <v>4</v>
      </c>
      <c r="G3245" t="s">
        <v>117</v>
      </c>
      <c r="H3245" t="s">
        <v>118</v>
      </c>
      <c r="I3245">
        <v>0</v>
      </c>
      <c r="J3245" t="s">
        <v>119</v>
      </c>
      <c r="K3245" t="s">
        <v>139</v>
      </c>
      <c r="L3245" t="s">
        <v>126</v>
      </c>
      <c r="M3245" t="s">
        <v>122</v>
      </c>
      <c r="N3245" s="2">
        <v>43202</v>
      </c>
    </row>
    <row r="3246" spans="1:14" x14ac:dyDescent="0.3">
      <c r="A3246" t="s">
        <v>137</v>
      </c>
      <c r="B3246" t="s">
        <v>141</v>
      </c>
      <c r="C3246">
        <v>960</v>
      </c>
      <c r="D3246" s="1">
        <v>0.1418056</v>
      </c>
      <c r="E3246" s="1">
        <v>9.6992229999999999</v>
      </c>
      <c r="F3246">
        <v>5</v>
      </c>
      <c r="G3246" t="s">
        <v>117</v>
      </c>
      <c r="H3246" t="s">
        <v>118</v>
      </c>
      <c r="I3246">
        <v>0</v>
      </c>
      <c r="J3246" t="s">
        <v>119</v>
      </c>
      <c r="K3246" t="s">
        <v>139</v>
      </c>
      <c r="L3246" t="s">
        <v>126</v>
      </c>
      <c r="M3246" t="s">
        <v>122</v>
      </c>
      <c r="N3246" s="2">
        <v>43202</v>
      </c>
    </row>
    <row r="3247" spans="1:14" x14ac:dyDescent="0.3">
      <c r="A3247" t="s">
        <v>137</v>
      </c>
      <c r="B3247" t="s">
        <v>141</v>
      </c>
      <c r="C3247">
        <v>970</v>
      </c>
      <c r="D3247" s="1">
        <v>0.14350089999999999</v>
      </c>
      <c r="E3247" s="1">
        <v>9.6093340000000005</v>
      </c>
      <c r="F3247">
        <v>1</v>
      </c>
      <c r="G3247" t="s">
        <v>117</v>
      </c>
      <c r="H3247" t="s">
        <v>118</v>
      </c>
      <c r="I3247">
        <v>0</v>
      </c>
      <c r="J3247" t="s">
        <v>119</v>
      </c>
      <c r="K3247" t="s">
        <v>139</v>
      </c>
      <c r="L3247" t="s">
        <v>126</v>
      </c>
      <c r="M3247" t="s">
        <v>122</v>
      </c>
      <c r="N3247" s="2">
        <v>43202</v>
      </c>
    </row>
    <row r="3248" spans="1:14" x14ac:dyDescent="0.3">
      <c r="A3248" t="s">
        <v>137</v>
      </c>
      <c r="B3248" t="s">
        <v>141</v>
      </c>
      <c r="C3248">
        <v>970</v>
      </c>
      <c r="D3248" s="1">
        <v>0.1388617</v>
      </c>
      <c r="E3248" s="1">
        <v>9.4675170000000008</v>
      </c>
      <c r="F3248">
        <v>2</v>
      </c>
      <c r="G3248" t="s">
        <v>117</v>
      </c>
      <c r="H3248" t="s">
        <v>118</v>
      </c>
      <c r="I3248">
        <v>0</v>
      </c>
      <c r="J3248" t="s">
        <v>119</v>
      </c>
      <c r="K3248" t="s">
        <v>139</v>
      </c>
      <c r="L3248" t="s">
        <v>126</v>
      </c>
      <c r="M3248" t="s">
        <v>122</v>
      </c>
      <c r="N3248" s="2">
        <v>43202</v>
      </c>
    </row>
    <row r="3249" spans="1:14" x14ac:dyDescent="0.3">
      <c r="A3249" t="s">
        <v>137</v>
      </c>
      <c r="B3249" t="s">
        <v>141</v>
      </c>
      <c r="C3249">
        <v>970</v>
      </c>
      <c r="D3249" s="1">
        <v>0.140821</v>
      </c>
      <c r="E3249" s="1">
        <v>9.5912009999999999</v>
      </c>
      <c r="F3249">
        <v>3</v>
      </c>
      <c r="G3249" t="s">
        <v>117</v>
      </c>
      <c r="H3249" t="s">
        <v>118</v>
      </c>
      <c r="I3249">
        <v>0</v>
      </c>
      <c r="J3249" t="s">
        <v>119</v>
      </c>
      <c r="K3249" t="s">
        <v>139</v>
      </c>
      <c r="L3249" t="s">
        <v>126</v>
      </c>
      <c r="M3249" t="s">
        <v>122</v>
      </c>
      <c r="N3249" s="2">
        <v>43202</v>
      </c>
    </row>
    <row r="3250" spans="1:14" x14ac:dyDescent="0.3">
      <c r="A3250" t="s">
        <v>137</v>
      </c>
      <c r="B3250" t="s">
        <v>141</v>
      </c>
      <c r="C3250">
        <v>970</v>
      </c>
      <c r="D3250" s="1">
        <v>0.1410032</v>
      </c>
      <c r="E3250" s="1">
        <v>9.5263000000000009</v>
      </c>
      <c r="F3250">
        <v>4</v>
      </c>
      <c r="G3250" t="s">
        <v>117</v>
      </c>
      <c r="H3250" t="s">
        <v>118</v>
      </c>
      <c r="I3250">
        <v>0</v>
      </c>
      <c r="J3250" t="s">
        <v>119</v>
      </c>
      <c r="K3250" t="s">
        <v>139</v>
      </c>
      <c r="L3250" t="s">
        <v>126</v>
      </c>
      <c r="M3250" t="s">
        <v>122</v>
      </c>
      <c r="N3250" s="2">
        <v>43202</v>
      </c>
    </row>
    <row r="3251" spans="1:14" x14ac:dyDescent="0.3">
      <c r="A3251" t="s">
        <v>137</v>
      </c>
      <c r="B3251" t="s">
        <v>141</v>
      </c>
      <c r="C3251">
        <v>970</v>
      </c>
      <c r="D3251" s="1">
        <v>0.1398962</v>
      </c>
      <c r="E3251" s="1">
        <v>9.4809599999999996</v>
      </c>
      <c r="F3251">
        <v>5</v>
      </c>
      <c r="G3251" t="s">
        <v>117</v>
      </c>
      <c r="H3251" t="s">
        <v>118</v>
      </c>
      <c r="I3251">
        <v>0</v>
      </c>
      <c r="J3251" t="s">
        <v>119</v>
      </c>
      <c r="K3251" t="s">
        <v>139</v>
      </c>
      <c r="L3251" t="s">
        <v>126</v>
      </c>
      <c r="M3251" t="s">
        <v>122</v>
      </c>
      <c r="N3251" s="2">
        <v>43202</v>
      </c>
    </row>
    <row r="3252" spans="1:14" x14ac:dyDescent="0.3">
      <c r="A3252" t="s">
        <v>137</v>
      </c>
      <c r="B3252" t="s">
        <v>141</v>
      </c>
      <c r="C3252">
        <v>980</v>
      </c>
      <c r="D3252" s="1">
        <v>0.14277889999999999</v>
      </c>
      <c r="E3252" s="1">
        <v>9.4019790000000008</v>
      </c>
      <c r="F3252">
        <v>1</v>
      </c>
      <c r="G3252" t="s">
        <v>117</v>
      </c>
      <c r="H3252" t="s">
        <v>118</v>
      </c>
      <c r="I3252">
        <v>0</v>
      </c>
      <c r="J3252" t="s">
        <v>119</v>
      </c>
      <c r="K3252" t="s">
        <v>139</v>
      </c>
      <c r="L3252" t="s">
        <v>126</v>
      </c>
      <c r="M3252" t="s">
        <v>122</v>
      </c>
      <c r="N3252" s="2">
        <v>43202</v>
      </c>
    </row>
    <row r="3253" spans="1:14" x14ac:dyDescent="0.3">
      <c r="A3253" t="s">
        <v>137</v>
      </c>
      <c r="B3253" t="s">
        <v>141</v>
      </c>
      <c r="C3253">
        <v>980</v>
      </c>
      <c r="D3253" s="1">
        <v>0.13992979999999999</v>
      </c>
      <c r="E3253" s="1">
        <v>9.3729139999999997</v>
      </c>
      <c r="F3253">
        <v>2</v>
      </c>
      <c r="G3253" t="s">
        <v>117</v>
      </c>
      <c r="H3253" t="s">
        <v>118</v>
      </c>
      <c r="I3253">
        <v>0</v>
      </c>
      <c r="J3253" t="s">
        <v>119</v>
      </c>
      <c r="K3253" t="s">
        <v>139</v>
      </c>
      <c r="L3253" t="s">
        <v>126</v>
      </c>
      <c r="M3253" t="s">
        <v>122</v>
      </c>
      <c r="N3253" s="2">
        <v>43202</v>
      </c>
    </row>
    <row r="3254" spans="1:14" x14ac:dyDescent="0.3">
      <c r="A3254" t="s">
        <v>137</v>
      </c>
      <c r="B3254" t="s">
        <v>141</v>
      </c>
      <c r="C3254">
        <v>980</v>
      </c>
      <c r="D3254" s="1">
        <v>0.1427493</v>
      </c>
      <c r="E3254" s="1">
        <v>9.3688889999999994</v>
      </c>
      <c r="F3254">
        <v>3</v>
      </c>
      <c r="G3254" t="s">
        <v>117</v>
      </c>
      <c r="H3254" t="s">
        <v>118</v>
      </c>
      <c r="I3254">
        <v>0</v>
      </c>
      <c r="J3254" t="s">
        <v>119</v>
      </c>
      <c r="K3254" t="s">
        <v>139</v>
      </c>
      <c r="L3254" t="s">
        <v>126</v>
      </c>
      <c r="M3254" t="s">
        <v>122</v>
      </c>
      <c r="N3254" s="2">
        <v>43202</v>
      </c>
    </row>
    <row r="3255" spans="1:14" x14ac:dyDescent="0.3">
      <c r="A3255" t="s">
        <v>137</v>
      </c>
      <c r="B3255" t="s">
        <v>141</v>
      </c>
      <c r="C3255">
        <v>980</v>
      </c>
      <c r="D3255" s="1">
        <v>0.14084579999999999</v>
      </c>
      <c r="E3255" s="1">
        <v>9.3869389999999999</v>
      </c>
      <c r="F3255">
        <v>4</v>
      </c>
      <c r="G3255" t="s">
        <v>117</v>
      </c>
      <c r="H3255" t="s">
        <v>118</v>
      </c>
      <c r="I3255">
        <v>0</v>
      </c>
      <c r="J3255" t="s">
        <v>119</v>
      </c>
      <c r="K3255" t="s">
        <v>139</v>
      </c>
      <c r="L3255" t="s">
        <v>126</v>
      </c>
      <c r="M3255" t="s">
        <v>122</v>
      </c>
      <c r="N3255" s="2">
        <v>43202</v>
      </c>
    </row>
    <row r="3256" spans="1:14" x14ac:dyDescent="0.3">
      <c r="A3256" t="s">
        <v>137</v>
      </c>
      <c r="B3256" t="s">
        <v>141</v>
      </c>
      <c r="C3256">
        <v>980</v>
      </c>
      <c r="D3256" s="1">
        <v>0.1365603</v>
      </c>
      <c r="E3256" s="1">
        <v>9.1430150000000001</v>
      </c>
      <c r="F3256">
        <v>5</v>
      </c>
      <c r="G3256" t="s">
        <v>117</v>
      </c>
      <c r="H3256" t="s">
        <v>118</v>
      </c>
      <c r="I3256">
        <v>0</v>
      </c>
      <c r="J3256" t="s">
        <v>119</v>
      </c>
      <c r="K3256" t="s">
        <v>139</v>
      </c>
      <c r="L3256" t="s">
        <v>126</v>
      </c>
      <c r="M3256" t="s">
        <v>122</v>
      </c>
      <c r="N3256" s="2">
        <v>43202</v>
      </c>
    </row>
    <row r="3257" spans="1:14" x14ac:dyDescent="0.3">
      <c r="A3257" t="s">
        <v>137</v>
      </c>
      <c r="B3257" t="s">
        <v>141</v>
      </c>
      <c r="C3257">
        <v>990</v>
      </c>
      <c r="D3257" s="1">
        <v>0.1461201</v>
      </c>
      <c r="E3257" s="1">
        <v>8.9905629999999999</v>
      </c>
      <c r="F3257">
        <v>1</v>
      </c>
      <c r="G3257" t="s">
        <v>117</v>
      </c>
      <c r="H3257" t="s">
        <v>118</v>
      </c>
      <c r="I3257">
        <v>0</v>
      </c>
      <c r="J3257" t="s">
        <v>119</v>
      </c>
      <c r="K3257" t="s">
        <v>139</v>
      </c>
      <c r="L3257" t="s">
        <v>126</v>
      </c>
      <c r="M3257" t="s">
        <v>122</v>
      </c>
      <c r="N3257" s="2">
        <v>43202</v>
      </c>
    </row>
    <row r="3258" spans="1:14" x14ac:dyDescent="0.3">
      <c r="A3258" t="s">
        <v>137</v>
      </c>
      <c r="B3258" t="s">
        <v>141</v>
      </c>
      <c r="C3258">
        <v>990</v>
      </c>
      <c r="D3258" s="1">
        <v>0.1488546</v>
      </c>
      <c r="E3258" s="1">
        <v>9.0941849999999995</v>
      </c>
      <c r="F3258">
        <v>2</v>
      </c>
      <c r="G3258" t="s">
        <v>117</v>
      </c>
      <c r="H3258" t="s">
        <v>118</v>
      </c>
      <c r="I3258">
        <v>0</v>
      </c>
      <c r="J3258" t="s">
        <v>119</v>
      </c>
      <c r="K3258" t="s">
        <v>139</v>
      </c>
      <c r="L3258" t="s">
        <v>126</v>
      </c>
      <c r="M3258" t="s">
        <v>122</v>
      </c>
      <c r="N3258" s="2">
        <v>43202</v>
      </c>
    </row>
    <row r="3259" spans="1:14" x14ac:dyDescent="0.3">
      <c r="A3259" t="s">
        <v>137</v>
      </c>
      <c r="B3259" t="s">
        <v>141</v>
      </c>
      <c r="C3259">
        <v>990</v>
      </c>
      <c r="D3259" s="1">
        <v>0.14572669999999999</v>
      </c>
      <c r="E3259" s="1">
        <v>8.9514530000000008</v>
      </c>
      <c r="F3259">
        <v>3</v>
      </c>
      <c r="G3259" t="s">
        <v>117</v>
      </c>
      <c r="H3259" t="s">
        <v>118</v>
      </c>
      <c r="I3259">
        <v>0</v>
      </c>
      <c r="J3259" t="s">
        <v>119</v>
      </c>
      <c r="K3259" t="s">
        <v>139</v>
      </c>
      <c r="L3259" t="s">
        <v>126</v>
      </c>
      <c r="M3259" t="s">
        <v>122</v>
      </c>
      <c r="N3259" s="2">
        <v>43202</v>
      </c>
    </row>
    <row r="3260" spans="1:14" x14ac:dyDescent="0.3">
      <c r="A3260" t="s">
        <v>137</v>
      </c>
      <c r="B3260" t="s">
        <v>141</v>
      </c>
      <c r="C3260">
        <v>990</v>
      </c>
      <c r="D3260" s="1">
        <v>0.14697289999999999</v>
      </c>
      <c r="E3260" s="1">
        <v>9.0646730000000009</v>
      </c>
      <c r="F3260">
        <v>4</v>
      </c>
      <c r="G3260" t="s">
        <v>117</v>
      </c>
      <c r="H3260" t="s">
        <v>118</v>
      </c>
      <c r="I3260">
        <v>0</v>
      </c>
      <c r="J3260" t="s">
        <v>119</v>
      </c>
      <c r="K3260" t="s">
        <v>139</v>
      </c>
      <c r="L3260" t="s">
        <v>126</v>
      </c>
      <c r="M3260" t="s">
        <v>122</v>
      </c>
      <c r="N3260" s="2">
        <v>43202</v>
      </c>
    </row>
    <row r="3261" spans="1:14" x14ac:dyDescent="0.3">
      <c r="A3261" t="s">
        <v>137</v>
      </c>
      <c r="B3261" t="s">
        <v>141</v>
      </c>
      <c r="C3261">
        <v>990</v>
      </c>
      <c r="D3261" s="1">
        <v>0.1477009</v>
      </c>
      <c r="E3261" s="1">
        <v>9.1880360000000003</v>
      </c>
      <c r="F3261">
        <v>5</v>
      </c>
      <c r="G3261" t="s">
        <v>117</v>
      </c>
      <c r="H3261" t="s">
        <v>118</v>
      </c>
      <c r="I3261">
        <v>0</v>
      </c>
      <c r="J3261" t="s">
        <v>119</v>
      </c>
      <c r="K3261" t="s">
        <v>139</v>
      </c>
      <c r="L3261" t="s">
        <v>126</v>
      </c>
      <c r="M3261" t="s">
        <v>122</v>
      </c>
      <c r="N3261" s="2">
        <v>43202</v>
      </c>
    </row>
    <row r="3262" spans="1:14" x14ac:dyDescent="0.3">
      <c r="A3262" t="s">
        <v>137</v>
      </c>
      <c r="B3262" t="s">
        <v>141</v>
      </c>
      <c r="C3262">
        <v>1000</v>
      </c>
      <c r="D3262" s="1">
        <v>0.15691340000000001</v>
      </c>
      <c r="E3262" s="1">
        <v>8.9999660000000006</v>
      </c>
      <c r="F3262">
        <v>1</v>
      </c>
      <c r="G3262" t="s">
        <v>117</v>
      </c>
      <c r="H3262" t="s">
        <v>118</v>
      </c>
      <c r="I3262">
        <v>0</v>
      </c>
      <c r="J3262" t="s">
        <v>119</v>
      </c>
      <c r="K3262" t="s">
        <v>139</v>
      </c>
      <c r="L3262" t="s">
        <v>126</v>
      </c>
      <c r="M3262" t="s">
        <v>122</v>
      </c>
      <c r="N3262" s="2">
        <v>43202</v>
      </c>
    </row>
    <row r="3263" spans="1:14" x14ac:dyDescent="0.3">
      <c r="A3263" t="s">
        <v>137</v>
      </c>
      <c r="B3263" t="s">
        <v>141</v>
      </c>
      <c r="C3263">
        <v>1000</v>
      </c>
      <c r="D3263" s="1">
        <v>0.15910350000000001</v>
      </c>
      <c r="E3263" s="1">
        <v>9.0451720000000009</v>
      </c>
      <c r="F3263">
        <v>2</v>
      </c>
      <c r="G3263" t="s">
        <v>117</v>
      </c>
      <c r="H3263" t="s">
        <v>118</v>
      </c>
      <c r="I3263">
        <v>0</v>
      </c>
      <c r="J3263" t="s">
        <v>119</v>
      </c>
      <c r="K3263" t="s">
        <v>139</v>
      </c>
      <c r="L3263" t="s">
        <v>126</v>
      </c>
      <c r="M3263" t="s">
        <v>122</v>
      </c>
      <c r="N3263" s="2">
        <v>43202</v>
      </c>
    </row>
    <row r="3264" spans="1:14" x14ac:dyDescent="0.3">
      <c r="A3264" t="s">
        <v>137</v>
      </c>
      <c r="B3264" t="s">
        <v>141</v>
      </c>
      <c r="C3264">
        <v>1000</v>
      </c>
      <c r="D3264" s="1">
        <v>0.15586929999999999</v>
      </c>
      <c r="E3264" s="1">
        <v>8.9295939999999998</v>
      </c>
      <c r="F3264">
        <v>3</v>
      </c>
      <c r="G3264" t="s">
        <v>117</v>
      </c>
      <c r="H3264" t="s">
        <v>118</v>
      </c>
      <c r="I3264">
        <v>0</v>
      </c>
      <c r="J3264" t="s">
        <v>119</v>
      </c>
      <c r="K3264" t="s">
        <v>139</v>
      </c>
      <c r="L3264" t="s">
        <v>126</v>
      </c>
      <c r="M3264" t="s">
        <v>122</v>
      </c>
      <c r="N3264" s="2">
        <v>43202</v>
      </c>
    </row>
    <row r="3265" spans="1:14" x14ac:dyDescent="0.3">
      <c r="A3265" t="s">
        <v>137</v>
      </c>
      <c r="B3265" t="s">
        <v>141</v>
      </c>
      <c r="C3265">
        <v>1000</v>
      </c>
      <c r="D3265" s="1">
        <v>0.15648490000000001</v>
      </c>
      <c r="E3265" s="1">
        <v>8.9565780000000004</v>
      </c>
      <c r="F3265">
        <v>4</v>
      </c>
      <c r="G3265" t="s">
        <v>117</v>
      </c>
      <c r="H3265" t="s">
        <v>118</v>
      </c>
      <c r="I3265">
        <v>0</v>
      </c>
      <c r="J3265" t="s">
        <v>119</v>
      </c>
      <c r="K3265" t="s">
        <v>139</v>
      </c>
      <c r="L3265" t="s">
        <v>126</v>
      </c>
      <c r="M3265" t="s">
        <v>122</v>
      </c>
      <c r="N3265" s="2">
        <v>43202</v>
      </c>
    </row>
    <row r="3266" spans="1:14" x14ac:dyDescent="0.3">
      <c r="A3266" t="s">
        <v>137</v>
      </c>
      <c r="B3266" t="s">
        <v>141</v>
      </c>
      <c r="C3266">
        <v>1000</v>
      </c>
      <c r="D3266" s="1">
        <v>0.1601281</v>
      </c>
      <c r="E3266" s="1">
        <v>9.1064220000000002</v>
      </c>
      <c r="F3266">
        <v>5</v>
      </c>
      <c r="G3266" t="s">
        <v>117</v>
      </c>
      <c r="H3266" t="s">
        <v>118</v>
      </c>
      <c r="I3266">
        <v>0</v>
      </c>
      <c r="J3266" t="s">
        <v>119</v>
      </c>
      <c r="K3266" t="s">
        <v>139</v>
      </c>
      <c r="L3266" t="s">
        <v>126</v>
      </c>
      <c r="M3266" t="s">
        <v>122</v>
      </c>
      <c r="N3266" s="2">
        <v>43202</v>
      </c>
    </row>
    <row r="3267" spans="1:14" x14ac:dyDescent="0.3">
      <c r="A3267" t="s">
        <v>137</v>
      </c>
      <c r="B3267" t="s">
        <v>141</v>
      </c>
      <c r="C3267">
        <v>1010</v>
      </c>
      <c r="D3267" s="1">
        <v>0.16766139999999999</v>
      </c>
      <c r="E3267" s="1">
        <v>8.6350499999999997</v>
      </c>
      <c r="F3267">
        <v>1</v>
      </c>
      <c r="G3267" t="s">
        <v>117</v>
      </c>
      <c r="H3267" t="s">
        <v>118</v>
      </c>
      <c r="I3267">
        <v>0</v>
      </c>
      <c r="J3267" t="s">
        <v>119</v>
      </c>
      <c r="K3267" t="s">
        <v>139</v>
      </c>
      <c r="L3267" t="s">
        <v>126</v>
      </c>
      <c r="M3267" t="s">
        <v>122</v>
      </c>
      <c r="N3267" s="2">
        <v>43202</v>
      </c>
    </row>
    <row r="3268" spans="1:14" x14ac:dyDescent="0.3">
      <c r="A3268" t="s">
        <v>137</v>
      </c>
      <c r="B3268" t="s">
        <v>141</v>
      </c>
      <c r="C3268">
        <v>1010</v>
      </c>
      <c r="D3268" s="1">
        <v>0.16960159999999999</v>
      </c>
      <c r="E3268" s="1">
        <v>8.6658480000000004</v>
      </c>
      <c r="F3268">
        <v>2</v>
      </c>
      <c r="G3268" t="s">
        <v>117</v>
      </c>
      <c r="H3268" t="s">
        <v>118</v>
      </c>
      <c r="I3268">
        <v>0</v>
      </c>
      <c r="J3268" t="s">
        <v>119</v>
      </c>
      <c r="K3268" t="s">
        <v>139</v>
      </c>
      <c r="L3268" t="s">
        <v>126</v>
      </c>
      <c r="M3268" t="s">
        <v>122</v>
      </c>
      <c r="N3268" s="2">
        <v>43202</v>
      </c>
    </row>
    <row r="3269" spans="1:14" x14ac:dyDescent="0.3">
      <c r="A3269" t="s">
        <v>137</v>
      </c>
      <c r="B3269" t="s">
        <v>141</v>
      </c>
      <c r="C3269">
        <v>1010</v>
      </c>
      <c r="D3269" s="1">
        <v>0.17278679999999999</v>
      </c>
      <c r="E3269" s="1">
        <v>8.7448189999999997</v>
      </c>
      <c r="F3269">
        <v>3</v>
      </c>
      <c r="G3269" t="s">
        <v>117</v>
      </c>
      <c r="H3269" t="s">
        <v>118</v>
      </c>
      <c r="I3269">
        <v>0</v>
      </c>
      <c r="J3269" t="s">
        <v>119</v>
      </c>
      <c r="K3269" t="s">
        <v>139</v>
      </c>
      <c r="L3269" t="s">
        <v>126</v>
      </c>
      <c r="M3269" t="s">
        <v>122</v>
      </c>
      <c r="N3269" s="2">
        <v>43202</v>
      </c>
    </row>
    <row r="3270" spans="1:14" x14ac:dyDescent="0.3">
      <c r="A3270" t="s">
        <v>137</v>
      </c>
      <c r="B3270" t="s">
        <v>141</v>
      </c>
      <c r="C3270">
        <v>1010</v>
      </c>
      <c r="D3270" s="1">
        <v>0.16969380000000001</v>
      </c>
      <c r="E3270" s="1">
        <v>8.6498709999999992</v>
      </c>
      <c r="F3270">
        <v>4</v>
      </c>
      <c r="G3270" t="s">
        <v>117</v>
      </c>
      <c r="H3270" t="s">
        <v>118</v>
      </c>
      <c r="I3270">
        <v>0</v>
      </c>
      <c r="J3270" t="s">
        <v>119</v>
      </c>
      <c r="K3270" t="s">
        <v>139</v>
      </c>
      <c r="L3270" t="s">
        <v>126</v>
      </c>
      <c r="M3270" t="s">
        <v>122</v>
      </c>
      <c r="N3270" s="2">
        <v>43202</v>
      </c>
    </row>
    <row r="3271" spans="1:14" x14ac:dyDescent="0.3">
      <c r="A3271" t="s">
        <v>137</v>
      </c>
      <c r="B3271" t="s">
        <v>141</v>
      </c>
      <c r="C3271">
        <v>1010</v>
      </c>
      <c r="D3271" s="1">
        <v>0.17043639999999999</v>
      </c>
      <c r="E3271" s="1">
        <v>8.7226029999999994</v>
      </c>
      <c r="F3271">
        <v>5</v>
      </c>
      <c r="G3271" t="s">
        <v>117</v>
      </c>
      <c r="H3271" t="s">
        <v>118</v>
      </c>
      <c r="I3271">
        <v>0</v>
      </c>
      <c r="J3271" t="s">
        <v>119</v>
      </c>
      <c r="K3271" t="s">
        <v>139</v>
      </c>
      <c r="L3271" t="s">
        <v>126</v>
      </c>
      <c r="M3271" t="s">
        <v>122</v>
      </c>
      <c r="N3271" s="2">
        <v>43202</v>
      </c>
    </row>
    <row r="3272" spans="1:14" x14ac:dyDescent="0.3">
      <c r="A3272" t="s">
        <v>137</v>
      </c>
      <c r="B3272" t="s">
        <v>141</v>
      </c>
      <c r="C3272">
        <v>1020</v>
      </c>
      <c r="D3272" s="1">
        <v>0.19392599999999999</v>
      </c>
      <c r="E3272" s="1">
        <v>8.7267399999999995</v>
      </c>
      <c r="F3272">
        <v>1</v>
      </c>
      <c r="G3272" t="s">
        <v>117</v>
      </c>
      <c r="H3272" t="s">
        <v>118</v>
      </c>
      <c r="I3272">
        <v>0</v>
      </c>
      <c r="J3272" t="s">
        <v>119</v>
      </c>
      <c r="K3272" t="s">
        <v>139</v>
      </c>
      <c r="L3272" t="s">
        <v>126</v>
      </c>
      <c r="M3272" t="s">
        <v>122</v>
      </c>
      <c r="N3272" s="2">
        <v>43202</v>
      </c>
    </row>
    <row r="3273" spans="1:14" x14ac:dyDescent="0.3">
      <c r="A3273" t="s">
        <v>137</v>
      </c>
      <c r="B3273" t="s">
        <v>141</v>
      </c>
      <c r="C3273">
        <v>1020</v>
      </c>
      <c r="D3273" s="1">
        <v>0.19045029999999999</v>
      </c>
      <c r="E3273" s="1">
        <v>8.6627019999999995</v>
      </c>
      <c r="F3273">
        <v>2</v>
      </c>
      <c r="G3273" t="s">
        <v>117</v>
      </c>
      <c r="H3273" t="s">
        <v>118</v>
      </c>
      <c r="I3273">
        <v>0</v>
      </c>
      <c r="J3273" t="s">
        <v>119</v>
      </c>
      <c r="K3273" t="s">
        <v>139</v>
      </c>
      <c r="L3273" t="s">
        <v>126</v>
      </c>
      <c r="M3273" t="s">
        <v>122</v>
      </c>
      <c r="N3273" s="2">
        <v>43202</v>
      </c>
    </row>
    <row r="3274" spans="1:14" x14ac:dyDescent="0.3">
      <c r="A3274" t="s">
        <v>137</v>
      </c>
      <c r="B3274" t="s">
        <v>141</v>
      </c>
      <c r="C3274">
        <v>1020</v>
      </c>
      <c r="D3274" s="1">
        <v>0.18872729999999999</v>
      </c>
      <c r="E3274" s="1">
        <v>8.6293740000000003</v>
      </c>
      <c r="F3274">
        <v>3</v>
      </c>
      <c r="G3274" t="s">
        <v>117</v>
      </c>
      <c r="H3274" t="s">
        <v>118</v>
      </c>
      <c r="I3274">
        <v>0</v>
      </c>
      <c r="J3274" t="s">
        <v>119</v>
      </c>
      <c r="K3274" t="s">
        <v>139</v>
      </c>
      <c r="L3274" t="s">
        <v>126</v>
      </c>
      <c r="M3274" t="s">
        <v>122</v>
      </c>
      <c r="N3274" s="2">
        <v>43202</v>
      </c>
    </row>
    <row r="3275" spans="1:14" x14ac:dyDescent="0.3">
      <c r="A3275" t="s">
        <v>137</v>
      </c>
      <c r="B3275" t="s">
        <v>141</v>
      </c>
      <c r="C3275">
        <v>1020</v>
      </c>
      <c r="D3275" s="1">
        <v>0.1848533</v>
      </c>
      <c r="E3275" s="1">
        <v>8.4629790000000007</v>
      </c>
      <c r="F3275">
        <v>4</v>
      </c>
      <c r="G3275" t="s">
        <v>117</v>
      </c>
      <c r="H3275" t="s">
        <v>118</v>
      </c>
      <c r="I3275">
        <v>0</v>
      </c>
      <c r="J3275" t="s">
        <v>119</v>
      </c>
      <c r="K3275" t="s">
        <v>139</v>
      </c>
      <c r="L3275" t="s">
        <v>126</v>
      </c>
      <c r="M3275" t="s">
        <v>122</v>
      </c>
      <c r="N3275" s="2">
        <v>43202</v>
      </c>
    </row>
    <row r="3276" spans="1:14" x14ac:dyDescent="0.3">
      <c r="A3276" t="s">
        <v>137</v>
      </c>
      <c r="B3276" t="s">
        <v>141</v>
      </c>
      <c r="C3276">
        <v>1020</v>
      </c>
      <c r="D3276" s="1">
        <v>0.1910009</v>
      </c>
      <c r="E3276" s="1">
        <v>8.6950719999999997</v>
      </c>
      <c r="F3276">
        <v>5</v>
      </c>
      <c r="G3276" t="s">
        <v>117</v>
      </c>
      <c r="H3276" t="s">
        <v>118</v>
      </c>
      <c r="I3276">
        <v>0</v>
      </c>
      <c r="J3276" t="s">
        <v>119</v>
      </c>
      <c r="K3276" t="s">
        <v>139</v>
      </c>
      <c r="L3276" t="s">
        <v>126</v>
      </c>
      <c r="M3276" t="s">
        <v>122</v>
      </c>
      <c r="N3276" s="2">
        <v>43202</v>
      </c>
    </row>
    <row r="3277" spans="1:14" x14ac:dyDescent="0.3">
      <c r="A3277" t="s">
        <v>137</v>
      </c>
      <c r="B3277" t="s">
        <v>141</v>
      </c>
      <c r="C3277">
        <v>1030</v>
      </c>
      <c r="D3277" s="1">
        <v>0.1620973</v>
      </c>
      <c r="E3277" s="1">
        <v>8.3248639999999998</v>
      </c>
      <c r="F3277">
        <v>1</v>
      </c>
      <c r="G3277" t="s">
        <v>117</v>
      </c>
      <c r="H3277" t="s">
        <v>118</v>
      </c>
      <c r="I3277">
        <v>0</v>
      </c>
      <c r="J3277" t="s">
        <v>119</v>
      </c>
      <c r="K3277" t="s">
        <v>139</v>
      </c>
      <c r="L3277" t="s">
        <v>126</v>
      </c>
      <c r="M3277" t="s">
        <v>122</v>
      </c>
      <c r="N3277" s="2">
        <v>43202</v>
      </c>
    </row>
    <row r="3278" spans="1:14" x14ac:dyDescent="0.3">
      <c r="A3278" t="s">
        <v>137</v>
      </c>
      <c r="B3278" t="s">
        <v>141</v>
      </c>
      <c r="C3278">
        <v>1030</v>
      </c>
      <c r="D3278" s="1">
        <v>0.15918099999999999</v>
      </c>
      <c r="E3278" s="1">
        <v>8.3202280000000002</v>
      </c>
      <c r="F3278">
        <v>2</v>
      </c>
      <c r="G3278" t="s">
        <v>117</v>
      </c>
      <c r="H3278" t="s">
        <v>118</v>
      </c>
      <c r="I3278">
        <v>0</v>
      </c>
      <c r="J3278" t="s">
        <v>119</v>
      </c>
      <c r="K3278" t="s">
        <v>139</v>
      </c>
      <c r="L3278" t="s">
        <v>126</v>
      </c>
      <c r="M3278" t="s">
        <v>122</v>
      </c>
      <c r="N3278" s="2">
        <v>43202</v>
      </c>
    </row>
    <row r="3279" spans="1:14" x14ac:dyDescent="0.3">
      <c r="A3279" t="s">
        <v>137</v>
      </c>
      <c r="B3279" t="s">
        <v>141</v>
      </c>
      <c r="C3279">
        <v>1030</v>
      </c>
      <c r="D3279" s="1">
        <v>0.15865119999999999</v>
      </c>
      <c r="E3279" s="1">
        <v>8.3829259999999994</v>
      </c>
      <c r="F3279">
        <v>3</v>
      </c>
      <c r="G3279" t="s">
        <v>117</v>
      </c>
      <c r="H3279" t="s">
        <v>118</v>
      </c>
      <c r="I3279">
        <v>0</v>
      </c>
      <c r="J3279" t="s">
        <v>119</v>
      </c>
      <c r="K3279" t="s">
        <v>139</v>
      </c>
      <c r="L3279" t="s">
        <v>126</v>
      </c>
      <c r="M3279" t="s">
        <v>122</v>
      </c>
      <c r="N3279" s="2">
        <v>43202</v>
      </c>
    </row>
    <row r="3280" spans="1:14" x14ac:dyDescent="0.3">
      <c r="A3280" t="s">
        <v>137</v>
      </c>
      <c r="B3280" t="s">
        <v>141</v>
      </c>
      <c r="C3280">
        <v>1030</v>
      </c>
      <c r="D3280" s="1">
        <v>0.16003319999999999</v>
      </c>
      <c r="E3280" s="1">
        <v>8.3825190000000003</v>
      </c>
      <c r="F3280">
        <v>4</v>
      </c>
      <c r="G3280" t="s">
        <v>117</v>
      </c>
      <c r="H3280" t="s">
        <v>118</v>
      </c>
      <c r="I3280">
        <v>0</v>
      </c>
      <c r="J3280" t="s">
        <v>119</v>
      </c>
      <c r="K3280" t="s">
        <v>139</v>
      </c>
      <c r="L3280" t="s">
        <v>126</v>
      </c>
      <c r="M3280" t="s">
        <v>122</v>
      </c>
      <c r="N3280" s="2">
        <v>43202</v>
      </c>
    </row>
    <row r="3281" spans="1:14" x14ac:dyDescent="0.3">
      <c r="A3281" t="s">
        <v>137</v>
      </c>
      <c r="B3281" t="s">
        <v>141</v>
      </c>
      <c r="C3281">
        <v>1030</v>
      </c>
      <c r="D3281" s="1">
        <v>0.16274810000000001</v>
      </c>
      <c r="E3281" s="1">
        <v>8.438917</v>
      </c>
      <c r="F3281">
        <v>5</v>
      </c>
      <c r="G3281" t="s">
        <v>117</v>
      </c>
      <c r="H3281" t="s">
        <v>118</v>
      </c>
      <c r="I3281">
        <v>0</v>
      </c>
      <c r="J3281" t="s">
        <v>119</v>
      </c>
      <c r="K3281" t="s">
        <v>139</v>
      </c>
      <c r="L3281" t="s">
        <v>126</v>
      </c>
      <c r="M3281" t="s">
        <v>122</v>
      </c>
      <c r="N3281" s="2">
        <v>43202</v>
      </c>
    </row>
    <row r="3282" spans="1:14" x14ac:dyDescent="0.3">
      <c r="A3282" t="s">
        <v>137</v>
      </c>
      <c r="B3282" t="s">
        <v>141</v>
      </c>
      <c r="C3282">
        <v>1040</v>
      </c>
      <c r="D3282" s="1">
        <v>0.13827320000000001</v>
      </c>
      <c r="E3282" s="1">
        <v>8.2360469999999992</v>
      </c>
      <c r="F3282">
        <v>1</v>
      </c>
      <c r="G3282" t="s">
        <v>117</v>
      </c>
      <c r="H3282" t="s">
        <v>118</v>
      </c>
      <c r="I3282">
        <v>0</v>
      </c>
      <c r="J3282" t="s">
        <v>119</v>
      </c>
      <c r="K3282" t="s">
        <v>139</v>
      </c>
      <c r="L3282" t="s">
        <v>126</v>
      </c>
      <c r="M3282" t="s">
        <v>122</v>
      </c>
      <c r="N3282" s="2">
        <v>43202</v>
      </c>
    </row>
    <row r="3283" spans="1:14" x14ac:dyDescent="0.3">
      <c r="A3283" t="s">
        <v>137</v>
      </c>
      <c r="B3283" t="s">
        <v>141</v>
      </c>
      <c r="C3283">
        <v>1040</v>
      </c>
      <c r="D3283" s="1">
        <v>0.14581740000000001</v>
      </c>
      <c r="E3283" s="1">
        <v>8.4627619999999997</v>
      </c>
      <c r="F3283">
        <v>2</v>
      </c>
      <c r="G3283" t="s">
        <v>117</v>
      </c>
      <c r="H3283" t="s">
        <v>118</v>
      </c>
      <c r="I3283">
        <v>0</v>
      </c>
      <c r="J3283" t="s">
        <v>119</v>
      </c>
      <c r="K3283" t="s">
        <v>139</v>
      </c>
      <c r="L3283" t="s">
        <v>126</v>
      </c>
      <c r="M3283" t="s">
        <v>122</v>
      </c>
      <c r="N3283" s="2">
        <v>43202</v>
      </c>
    </row>
    <row r="3284" spans="1:14" x14ac:dyDescent="0.3">
      <c r="A3284" t="s">
        <v>137</v>
      </c>
      <c r="B3284" t="s">
        <v>141</v>
      </c>
      <c r="C3284">
        <v>1040</v>
      </c>
      <c r="D3284" s="1">
        <v>0.14154890000000001</v>
      </c>
      <c r="E3284" s="1">
        <v>8.3349849999999996</v>
      </c>
      <c r="F3284">
        <v>3</v>
      </c>
      <c r="G3284" t="s">
        <v>117</v>
      </c>
      <c r="H3284" t="s">
        <v>118</v>
      </c>
      <c r="I3284">
        <v>0</v>
      </c>
      <c r="J3284" t="s">
        <v>119</v>
      </c>
      <c r="K3284" t="s">
        <v>139</v>
      </c>
      <c r="L3284" t="s">
        <v>126</v>
      </c>
      <c r="M3284" t="s">
        <v>122</v>
      </c>
      <c r="N3284" s="2">
        <v>43202</v>
      </c>
    </row>
    <row r="3285" spans="1:14" x14ac:dyDescent="0.3">
      <c r="A3285" t="s">
        <v>137</v>
      </c>
      <c r="B3285" t="s">
        <v>141</v>
      </c>
      <c r="C3285">
        <v>1040</v>
      </c>
      <c r="D3285" s="1">
        <v>0.1429473</v>
      </c>
      <c r="E3285" s="1">
        <v>8.3873689999999996</v>
      </c>
      <c r="F3285">
        <v>4</v>
      </c>
      <c r="G3285" t="s">
        <v>117</v>
      </c>
      <c r="H3285" t="s">
        <v>118</v>
      </c>
      <c r="I3285">
        <v>0</v>
      </c>
      <c r="J3285" t="s">
        <v>119</v>
      </c>
      <c r="K3285" t="s">
        <v>139</v>
      </c>
      <c r="L3285" t="s">
        <v>126</v>
      </c>
      <c r="M3285" t="s">
        <v>122</v>
      </c>
      <c r="N3285" s="2">
        <v>43202</v>
      </c>
    </row>
    <row r="3286" spans="1:14" x14ac:dyDescent="0.3">
      <c r="A3286" t="s">
        <v>137</v>
      </c>
      <c r="B3286" t="s">
        <v>141</v>
      </c>
      <c r="C3286">
        <v>1040</v>
      </c>
      <c r="D3286" s="1">
        <v>0.13962830000000001</v>
      </c>
      <c r="E3286" s="1">
        <v>8.1843579999999996</v>
      </c>
      <c r="F3286">
        <v>5</v>
      </c>
      <c r="G3286" t="s">
        <v>117</v>
      </c>
      <c r="H3286" t="s">
        <v>118</v>
      </c>
      <c r="I3286">
        <v>0</v>
      </c>
      <c r="J3286" t="s">
        <v>119</v>
      </c>
      <c r="K3286" t="s">
        <v>139</v>
      </c>
      <c r="L3286" t="s">
        <v>126</v>
      </c>
      <c r="M3286" t="s">
        <v>122</v>
      </c>
      <c r="N3286" s="2">
        <v>43202</v>
      </c>
    </row>
    <row r="3287" spans="1:14" x14ac:dyDescent="0.3">
      <c r="A3287" t="s">
        <v>137</v>
      </c>
      <c r="B3287" t="s">
        <v>141</v>
      </c>
      <c r="C3287">
        <v>1050</v>
      </c>
      <c r="D3287" s="1">
        <v>0.13794880000000001</v>
      </c>
      <c r="E3287" s="1">
        <v>7.9831659999999998</v>
      </c>
      <c r="F3287">
        <v>1</v>
      </c>
      <c r="G3287" t="s">
        <v>117</v>
      </c>
      <c r="H3287" t="s">
        <v>118</v>
      </c>
      <c r="I3287">
        <v>0</v>
      </c>
      <c r="J3287" t="s">
        <v>119</v>
      </c>
      <c r="K3287" t="s">
        <v>139</v>
      </c>
      <c r="L3287" t="s">
        <v>126</v>
      </c>
      <c r="M3287" t="s">
        <v>122</v>
      </c>
      <c r="N3287" s="2">
        <v>43202</v>
      </c>
    </row>
    <row r="3288" spans="1:14" x14ac:dyDescent="0.3">
      <c r="A3288" t="s">
        <v>137</v>
      </c>
      <c r="B3288" t="s">
        <v>141</v>
      </c>
      <c r="C3288">
        <v>1050</v>
      </c>
      <c r="D3288" s="1">
        <v>0.13829520000000001</v>
      </c>
      <c r="E3288" s="1">
        <v>8.1602960000000007</v>
      </c>
      <c r="F3288">
        <v>2</v>
      </c>
      <c r="G3288" t="s">
        <v>117</v>
      </c>
      <c r="H3288" t="s">
        <v>118</v>
      </c>
      <c r="I3288">
        <v>0</v>
      </c>
      <c r="J3288" t="s">
        <v>119</v>
      </c>
      <c r="K3288" t="s">
        <v>139</v>
      </c>
      <c r="L3288" t="s">
        <v>126</v>
      </c>
      <c r="M3288" t="s">
        <v>122</v>
      </c>
      <c r="N3288" s="2">
        <v>43202</v>
      </c>
    </row>
    <row r="3289" spans="1:14" x14ac:dyDescent="0.3">
      <c r="A3289" t="s">
        <v>137</v>
      </c>
      <c r="B3289" t="s">
        <v>141</v>
      </c>
      <c r="C3289">
        <v>1050</v>
      </c>
      <c r="D3289" s="1">
        <v>0.14290530000000001</v>
      </c>
      <c r="E3289" s="1">
        <v>8.3744990000000001</v>
      </c>
      <c r="F3289">
        <v>3</v>
      </c>
      <c r="G3289" t="s">
        <v>117</v>
      </c>
      <c r="H3289" t="s">
        <v>118</v>
      </c>
      <c r="I3289">
        <v>0</v>
      </c>
      <c r="J3289" t="s">
        <v>119</v>
      </c>
      <c r="K3289" t="s">
        <v>139</v>
      </c>
      <c r="L3289" t="s">
        <v>126</v>
      </c>
      <c r="M3289" t="s">
        <v>122</v>
      </c>
      <c r="N3289" s="2">
        <v>43202</v>
      </c>
    </row>
    <row r="3290" spans="1:14" x14ac:dyDescent="0.3">
      <c r="A3290" t="s">
        <v>137</v>
      </c>
      <c r="B3290" t="s">
        <v>141</v>
      </c>
      <c r="C3290">
        <v>1050</v>
      </c>
      <c r="D3290" s="1">
        <v>0.14123810000000001</v>
      </c>
      <c r="E3290" s="1">
        <v>8.2602980000000006</v>
      </c>
      <c r="F3290">
        <v>4</v>
      </c>
      <c r="G3290" t="s">
        <v>117</v>
      </c>
      <c r="H3290" t="s">
        <v>118</v>
      </c>
      <c r="I3290">
        <v>0</v>
      </c>
      <c r="J3290" t="s">
        <v>119</v>
      </c>
      <c r="K3290" t="s">
        <v>139</v>
      </c>
      <c r="L3290" t="s">
        <v>126</v>
      </c>
      <c r="M3290" t="s">
        <v>122</v>
      </c>
      <c r="N3290" s="2">
        <v>43202</v>
      </c>
    </row>
    <row r="3291" spans="1:14" x14ac:dyDescent="0.3">
      <c r="A3291" t="s">
        <v>137</v>
      </c>
      <c r="B3291" t="s">
        <v>141</v>
      </c>
      <c r="C3291">
        <v>1050</v>
      </c>
      <c r="D3291" s="1">
        <v>0.14221690000000001</v>
      </c>
      <c r="E3291" s="1">
        <v>8.2625270000000004</v>
      </c>
      <c r="F3291">
        <v>5</v>
      </c>
      <c r="G3291" t="s">
        <v>117</v>
      </c>
      <c r="H3291" t="s">
        <v>118</v>
      </c>
      <c r="I3291">
        <v>0</v>
      </c>
      <c r="J3291" t="s">
        <v>119</v>
      </c>
      <c r="K3291" t="s">
        <v>139</v>
      </c>
      <c r="L3291" t="s">
        <v>126</v>
      </c>
      <c r="M3291" t="s">
        <v>122</v>
      </c>
      <c r="N3291" s="2">
        <v>43202</v>
      </c>
    </row>
    <row r="3292" spans="1:14" x14ac:dyDescent="0.3">
      <c r="A3292" t="s">
        <v>137</v>
      </c>
      <c r="B3292" t="s">
        <v>141</v>
      </c>
      <c r="C3292">
        <v>1060</v>
      </c>
      <c r="D3292" s="1">
        <v>0.142599</v>
      </c>
      <c r="E3292" s="1">
        <v>8.0123999999999995</v>
      </c>
      <c r="F3292">
        <v>1</v>
      </c>
      <c r="G3292" t="s">
        <v>117</v>
      </c>
      <c r="H3292" t="s">
        <v>118</v>
      </c>
      <c r="I3292">
        <v>0</v>
      </c>
      <c r="J3292" t="s">
        <v>119</v>
      </c>
      <c r="K3292" t="s">
        <v>139</v>
      </c>
      <c r="L3292" t="s">
        <v>126</v>
      </c>
      <c r="M3292" t="s">
        <v>122</v>
      </c>
      <c r="N3292" s="2">
        <v>43202</v>
      </c>
    </row>
    <row r="3293" spans="1:14" x14ac:dyDescent="0.3">
      <c r="A3293" t="s">
        <v>137</v>
      </c>
      <c r="B3293" t="s">
        <v>141</v>
      </c>
      <c r="C3293">
        <v>1060</v>
      </c>
      <c r="D3293" s="1">
        <v>0.14148079999999999</v>
      </c>
      <c r="E3293" s="1">
        <v>8.0176189999999998</v>
      </c>
      <c r="F3293">
        <v>2</v>
      </c>
      <c r="G3293" t="s">
        <v>117</v>
      </c>
      <c r="H3293" t="s">
        <v>118</v>
      </c>
      <c r="I3293">
        <v>0</v>
      </c>
      <c r="J3293" t="s">
        <v>119</v>
      </c>
      <c r="K3293" t="s">
        <v>139</v>
      </c>
      <c r="L3293" t="s">
        <v>126</v>
      </c>
      <c r="M3293" t="s">
        <v>122</v>
      </c>
      <c r="N3293" s="2">
        <v>43202</v>
      </c>
    </row>
    <row r="3294" spans="1:14" x14ac:dyDescent="0.3">
      <c r="A3294" t="s">
        <v>137</v>
      </c>
      <c r="B3294" t="s">
        <v>141</v>
      </c>
      <c r="C3294">
        <v>1060</v>
      </c>
      <c r="D3294" s="1">
        <v>0.1410151</v>
      </c>
      <c r="E3294" s="1">
        <v>7.9739500000000003</v>
      </c>
      <c r="F3294">
        <v>3</v>
      </c>
      <c r="G3294" t="s">
        <v>117</v>
      </c>
      <c r="H3294" t="s">
        <v>118</v>
      </c>
      <c r="I3294">
        <v>0</v>
      </c>
      <c r="J3294" t="s">
        <v>119</v>
      </c>
      <c r="K3294" t="s">
        <v>139</v>
      </c>
      <c r="L3294" t="s">
        <v>126</v>
      </c>
      <c r="M3294" t="s">
        <v>122</v>
      </c>
      <c r="N3294" s="2">
        <v>43202</v>
      </c>
    </row>
    <row r="3295" spans="1:14" x14ac:dyDescent="0.3">
      <c r="A3295" t="s">
        <v>137</v>
      </c>
      <c r="B3295" t="s">
        <v>141</v>
      </c>
      <c r="C3295">
        <v>1060</v>
      </c>
      <c r="D3295" s="1">
        <v>0.14775559999999999</v>
      </c>
      <c r="E3295" s="1">
        <v>8.2768080000000008</v>
      </c>
      <c r="F3295">
        <v>4</v>
      </c>
      <c r="G3295" t="s">
        <v>117</v>
      </c>
      <c r="H3295" t="s">
        <v>118</v>
      </c>
      <c r="I3295">
        <v>0</v>
      </c>
      <c r="J3295" t="s">
        <v>119</v>
      </c>
      <c r="K3295" t="s">
        <v>139</v>
      </c>
      <c r="L3295" t="s">
        <v>126</v>
      </c>
      <c r="M3295" t="s">
        <v>122</v>
      </c>
      <c r="N3295" s="2">
        <v>43202</v>
      </c>
    </row>
    <row r="3296" spans="1:14" x14ac:dyDescent="0.3">
      <c r="A3296" t="s">
        <v>137</v>
      </c>
      <c r="B3296" t="s">
        <v>141</v>
      </c>
      <c r="C3296">
        <v>1060</v>
      </c>
      <c r="D3296" s="1">
        <v>0.1427995</v>
      </c>
      <c r="E3296" s="1">
        <v>8.1373719999999992</v>
      </c>
      <c r="F3296">
        <v>5</v>
      </c>
      <c r="G3296" t="s">
        <v>117</v>
      </c>
      <c r="H3296" t="s">
        <v>118</v>
      </c>
      <c r="I3296">
        <v>0</v>
      </c>
      <c r="J3296" t="s">
        <v>119</v>
      </c>
      <c r="K3296" t="s">
        <v>139</v>
      </c>
      <c r="L3296" t="s">
        <v>126</v>
      </c>
      <c r="M3296" t="s">
        <v>122</v>
      </c>
      <c r="N3296" s="2">
        <v>43202</v>
      </c>
    </row>
    <row r="3297" spans="1:14" x14ac:dyDescent="0.3">
      <c r="A3297" t="s">
        <v>137</v>
      </c>
      <c r="B3297" t="s">
        <v>141</v>
      </c>
      <c r="C3297">
        <v>1070</v>
      </c>
      <c r="D3297" s="1">
        <v>0.14932380000000001</v>
      </c>
      <c r="E3297" s="1">
        <v>7.8923449999999997</v>
      </c>
      <c r="F3297">
        <v>1</v>
      </c>
      <c r="G3297" t="s">
        <v>117</v>
      </c>
      <c r="H3297" t="s">
        <v>118</v>
      </c>
      <c r="I3297">
        <v>0</v>
      </c>
      <c r="J3297" t="s">
        <v>119</v>
      </c>
      <c r="K3297" t="s">
        <v>139</v>
      </c>
      <c r="L3297" t="s">
        <v>126</v>
      </c>
      <c r="M3297" t="s">
        <v>122</v>
      </c>
      <c r="N3297" s="2">
        <v>43202</v>
      </c>
    </row>
    <row r="3298" spans="1:14" x14ac:dyDescent="0.3">
      <c r="A3298" t="s">
        <v>137</v>
      </c>
      <c r="B3298" t="s">
        <v>141</v>
      </c>
      <c r="C3298">
        <v>1070</v>
      </c>
      <c r="D3298" s="1">
        <v>0.14585619999999999</v>
      </c>
      <c r="E3298" s="1">
        <v>7.8648249999999997</v>
      </c>
      <c r="F3298">
        <v>2</v>
      </c>
      <c r="G3298" t="s">
        <v>117</v>
      </c>
      <c r="H3298" t="s">
        <v>118</v>
      </c>
      <c r="I3298">
        <v>0</v>
      </c>
      <c r="J3298" t="s">
        <v>119</v>
      </c>
      <c r="K3298" t="s">
        <v>139</v>
      </c>
      <c r="L3298" t="s">
        <v>126</v>
      </c>
      <c r="M3298" t="s">
        <v>122</v>
      </c>
      <c r="N3298" s="2">
        <v>43202</v>
      </c>
    </row>
    <row r="3299" spans="1:14" x14ac:dyDescent="0.3">
      <c r="A3299" t="s">
        <v>137</v>
      </c>
      <c r="B3299" t="s">
        <v>141</v>
      </c>
      <c r="C3299">
        <v>1070</v>
      </c>
      <c r="D3299" s="1">
        <v>0.14901239999999999</v>
      </c>
      <c r="E3299" s="1">
        <v>7.9406410000000003</v>
      </c>
      <c r="F3299">
        <v>3</v>
      </c>
      <c r="G3299" t="s">
        <v>117</v>
      </c>
      <c r="H3299" t="s">
        <v>118</v>
      </c>
      <c r="I3299">
        <v>0</v>
      </c>
      <c r="J3299" t="s">
        <v>119</v>
      </c>
      <c r="K3299" t="s">
        <v>139</v>
      </c>
      <c r="L3299" t="s">
        <v>126</v>
      </c>
      <c r="M3299" t="s">
        <v>122</v>
      </c>
      <c r="N3299" s="2">
        <v>43202</v>
      </c>
    </row>
    <row r="3300" spans="1:14" x14ac:dyDescent="0.3">
      <c r="A3300" t="s">
        <v>137</v>
      </c>
      <c r="B3300" t="s">
        <v>141</v>
      </c>
      <c r="C3300">
        <v>1070</v>
      </c>
      <c r="D3300" s="1">
        <v>0.14450460000000001</v>
      </c>
      <c r="E3300" s="1">
        <v>7.6989669999999997</v>
      </c>
      <c r="F3300">
        <v>4</v>
      </c>
      <c r="G3300" t="s">
        <v>117</v>
      </c>
      <c r="H3300" t="s">
        <v>118</v>
      </c>
      <c r="I3300">
        <v>0</v>
      </c>
      <c r="J3300" t="s">
        <v>119</v>
      </c>
      <c r="K3300" t="s">
        <v>139</v>
      </c>
      <c r="L3300" t="s">
        <v>126</v>
      </c>
      <c r="M3300" t="s">
        <v>122</v>
      </c>
      <c r="N3300" s="2">
        <v>43202</v>
      </c>
    </row>
    <row r="3301" spans="1:14" x14ac:dyDescent="0.3">
      <c r="A3301" t="s">
        <v>137</v>
      </c>
      <c r="B3301" t="s">
        <v>141</v>
      </c>
      <c r="C3301">
        <v>1070</v>
      </c>
      <c r="D3301" s="1">
        <v>0.15062890000000001</v>
      </c>
      <c r="E3301" s="1">
        <v>8.0226220000000001</v>
      </c>
      <c r="F3301">
        <v>5</v>
      </c>
      <c r="G3301" t="s">
        <v>117</v>
      </c>
      <c r="H3301" t="s">
        <v>118</v>
      </c>
      <c r="I3301">
        <v>0</v>
      </c>
      <c r="J3301" t="s">
        <v>119</v>
      </c>
      <c r="K3301" t="s">
        <v>139</v>
      </c>
      <c r="L3301" t="s">
        <v>126</v>
      </c>
      <c r="M3301" t="s">
        <v>122</v>
      </c>
      <c r="N3301" s="2">
        <v>43202</v>
      </c>
    </row>
    <row r="3302" spans="1:14" x14ac:dyDescent="0.3">
      <c r="A3302" t="s">
        <v>137</v>
      </c>
      <c r="B3302" t="s">
        <v>141</v>
      </c>
      <c r="C3302">
        <v>1080</v>
      </c>
      <c r="D3302" s="1">
        <v>0.1563022</v>
      </c>
      <c r="E3302" s="1">
        <v>7.5985839999999998</v>
      </c>
      <c r="F3302">
        <v>1</v>
      </c>
      <c r="G3302" t="s">
        <v>117</v>
      </c>
      <c r="H3302" t="s">
        <v>118</v>
      </c>
      <c r="I3302">
        <v>0</v>
      </c>
      <c r="J3302" t="s">
        <v>119</v>
      </c>
      <c r="K3302" t="s">
        <v>139</v>
      </c>
      <c r="L3302" t="s">
        <v>126</v>
      </c>
      <c r="M3302" t="s">
        <v>122</v>
      </c>
      <c r="N3302" s="2">
        <v>43202</v>
      </c>
    </row>
    <row r="3303" spans="1:14" x14ac:dyDescent="0.3">
      <c r="A3303" t="s">
        <v>137</v>
      </c>
      <c r="B3303" t="s">
        <v>141</v>
      </c>
      <c r="C3303">
        <v>1080</v>
      </c>
      <c r="D3303" s="1">
        <v>0.16109499999999999</v>
      </c>
      <c r="E3303" s="1">
        <v>7.7003170000000001</v>
      </c>
      <c r="F3303">
        <v>2</v>
      </c>
      <c r="G3303" t="s">
        <v>117</v>
      </c>
      <c r="H3303" t="s">
        <v>118</v>
      </c>
      <c r="I3303">
        <v>0</v>
      </c>
      <c r="J3303" t="s">
        <v>119</v>
      </c>
      <c r="K3303" t="s">
        <v>139</v>
      </c>
      <c r="L3303" t="s">
        <v>126</v>
      </c>
      <c r="M3303" t="s">
        <v>122</v>
      </c>
      <c r="N3303" s="2">
        <v>43202</v>
      </c>
    </row>
    <row r="3304" spans="1:14" x14ac:dyDescent="0.3">
      <c r="A3304" t="s">
        <v>137</v>
      </c>
      <c r="B3304" t="s">
        <v>141</v>
      </c>
      <c r="C3304">
        <v>1080</v>
      </c>
      <c r="D3304" s="1">
        <v>0.16187480000000001</v>
      </c>
      <c r="E3304" s="1">
        <v>7.7680470000000001</v>
      </c>
      <c r="F3304">
        <v>3</v>
      </c>
      <c r="G3304" t="s">
        <v>117</v>
      </c>
      <c r="H3304" t="s">
        <v>118</v>
      </c>
      <c r="I3304">
        <v>0</v>
      </c>
      <c r="J3304" t="s">
        <v>119</v>
      </c>
      <c r="K3304" t="s">
        <v>139</v>
      </c>
      <c r="L3304" t="s">
        <v>126</v>
      </c>
      <c r="M3304" t="s">
        <v>122</v>
      </c>
      <c r="N3304" s="2">
        <v>43202</v>
      </c>
    </row>
    <row r="3305" spans="1:14" x14ac:dyDescent="0.3">
      <c r="A3305" t="s">
        <v>137</v>
      </c>
      <c r="B3305" t="s">
        <v>141</v>
      </c>
      <c r="C3305">
        <v>1080</v>
      </c>
      <c r="D3305" s="1">
        <v>0.1584062</v>
      </c>
      <c r="E3305" s="1">
        <v>7.650703</v>
      </c>
      <c r="F3305">
        <v>4</v>
      </c>
      <c r="G3305" t="s">
        <v>117</v>
      </c>
      <c r="H3305" t="s">
        <v>118</v>
      </c>
      <c r="I3305">
        <v>0</v>
      </c>
      <c r="J3305" t="s">
        <v>119</v>
      </c>
      <c r="K3305" t="s">
        <v>139</v>
      </c>
      <c r="L3305" t="s">
        <v>126</v>
      </c>
      <c r="M3305" t="s">
        <v>122</v>
      </c>
      <c r="N3305" s="2">
        <v>43202</v>
      </c>
    </row>
    <row r="3306" spans="1:14" x14ac:dyDescent="0.3">
      <c r="A3306" t="s">
        <v>137</v>
      </c>
      <c r="B3306" t="s">
        <v>141</v>
      </c>
      <c r="C3306">
        <v>1080</v>
      </c>
      <c r="D3306" s="1">
        <v>0.15990560000000001</v>
      </c>
      <c r="E3306" s="1">
        <v>7.7074470000000002</v>
      </c>
      <c r="F3306">
        <v>5</v>
      </c>
      <c r="G3306" t="s">
        <v>117</v>
      </c>
      <c r="H3306" t="s">
        <v>118</v>
      </c>
      <c r="I3306">
        <v>0</v>
      </c>
      <c r="J3306" t="s">
        <v>119</v>
      </c>
      <c r="K3306" t="s">
        <v>139</v>
      </c>
      <c r="L3306" t="s">
        <v>126</v>
      </c>
      <c r="M3306" t="s">
        <v>122</v>
      </c>
      <c r="N3306" s="2">
        <v>43202</v>
      </c>
    </row>
    <row r="3307" spans="1:14" x14ac:dyDescent="0.3">
      <c r="A3307" t="s">
        <v>137</v>
      </c>
      <c r="B3307" t="s">
        <v>141</v>
      </c>
      <c r="C3307">
        <v>1090</v>
      </c>
      <c r="D3307" s="1">
        <v>0.1666232</v>
      </c>
      <c r="E3307" s="1">
        <v>7.4847320000000002</v>
      </c>
      <c r="F3307">
        <v>1</v>
      </c>
      <c r="G3307" t="s">
        <v>117</v>
      </c>
      <c r="H3307" t="s">
        <v>118</v>
      </c>
      <c r="I3307">
        <v>0</v>
      </c>
      <c r="J3307" t="s">
        <v>119</v>
      </c>
      <c r="K3307" t="s">
        <v>139</v>
      </c>
      <c r="L3307" t="s">
        <v>126</v>
      </c>
      <c r="M3307" t="s">
        <v>122</v>
      </c>
      <c r="N3307" s="2">
        <v>43202</v>
      </c>
    </row>
    <row r="3308" spans="1:14" x14ac:dyDescent="0.3">
      <c r="A3308" t="s">
        <v>137</v>
      </c>
      <c r="B3308" t="s">
        <v>141</v>
      </c>
      <c r="C3308">
        <v>1090</v>
      </c>
      <c r="D3308" s="1">
        <v>0.16874320000000001</v>
      </c>
      <c r="E3308" s="1">
        <v>7.5957090000000003</v>
      </c>
      <c r="F3308">
        <v>2</v>
      </c>
      <c r="G3308" t="s">
        <v>117</v>
      </c>
      <c r="H3308" t="s">
        <v>118</v>
      </c>
      <c r="I3308">
        <v>0</v>
      </c>
      <c r="J3308" t="s">
        <v>119</v>
      </c>
      <c r="K3308" t="s">
        <v>139</v>
      </c>
      <c r="L3308" t="s">
        <v>126</v>
      </c>
      <c r="M3308" t="s">
        <v>122</v>
      </c>
      <c r="N3308" s="2">
        <v>43202</v>
      </c>
    </row>
    <row r="3309" spans="1:14" x14ac:dyDescent="0.3">
      <c r="A3309" t="s">
        <v>137</v>
      </c>
      <c r="B3309" t="s">
        <v>141</v>
      </c>
      <c r="C3309">
        <v>1090</v>
      </c>
      <c r="D3309" s="1">
        <v>0.1659224</v>
      </c>
      <c r="E3309" s="1">
        <v>7.5518559999999999</v>
      </c>
      <c r="F3309">
        <v>3</v>
      </c>
      <c r="G3309" t="s">
        <v>117</v>
      </c>
      <c r="H3309" t="s">
        <v>118</v>
      </c>
      <c r="I3309">
        <v>0</v>
      </c>
      <c r="J3309" t="s">
        <v>119</v>
      </c>
      <c r="K3309" t="s">
        <v>139</v>
      </c>
      <c r="L3309" t="s">
        <v>126</v>
      </c>
      <c r="M3309" t="s">
        <v>122</v>
      </c>
      <c r="N3309" s="2">
        <v>43202</v>
      </c>
    </row>
    <row r="3310" spans="1:14" x14ac:dyDescent="0.3">
      <c r="A3310" t="s">
        <v>137</v>
      </c>
      <c r="B3310" t="s">
        <v>141</v>
      </c>
      <c r="C3310">
        <v>1090</v>
      </c>
      <c r="D3310" s="1">
        <v>0.167689</v>
      </c>
      <c r="E3310" s="1">
        <v>7.4826649999999999</v>
      </c>
      <c r="F3310">
        <v>4</v>
      </c>
      <c r="G3310" t="s">
        <v>117</v>
      </c>
      <c r="H3310" t="s">
        <v>118</v>
      </c>
      <c r="I3310">
        <v>0</v>
      </c>
      <c r="J3310" t="s">
        <v>119</v>
      </c>
      <c r="K3310" t="s">
        <v>139</v>
      </c>
      <c r="L3310" t="s">
        <v>126</v>
      </c>
      <c r="M3310" t="s">
        <v>122</v>
      </c>
      <c r="N3310" s="2">
        <v>43202</v>
      </c>
    </row>
    <row r="3311" spans="1:14" x14ac:dyDescent="0.3">
      <c r="A3311" t="s">
        <v>137</v>
      </c>
      <c r="B3311" t="s">
        <v>141</v>
      </c>
      <c r="C3311">
        <v>1090</v>
      </c>
      <c r="D3311" s="1">
        <v>0.16517029999999999</v>
      </c>
      <c r="E3311" s="1">
        <v>7.4124439999999998</v>
      </c>
      <c r="F3311">
        <v>5</v>
      </c>
      <c r="G3311" t="s">
        <v>117</v>
      </c>
      <c r="H3311" t="s">
        <v>118</v>
      </c>
      <c r="I3311">
        <v>0</v>
      </c>
      <c r="J3311" t="s">
        <v>119</v>
      </c>
      <c r="K3311" t="s">
        <v>139</v>
      </c>
      <c r="L3311" t="s">
        <v>126</v>
      </c>
      <c r="M3311" t="s">
        <v>122</v>
      </c>
      <c r="N3311" s="2">
        <v>43202</v>
      </c>
    </row>
    <row r="3312" spans="1:14" x14ac:dyDescent="0.3">
      <c r="A3312" t="s">
        <v>137</v>
      </c>
      <c r="B3312" t="s">
        <v>141</v>
      </c>
      <c r="C3312">
        <v>1100</v>
      </c>
      <c r="D3312" s="1">
        <v>0.15866530000000001</v>
      </c>
      <c r="E3312" s="1">
        <v>7.4249450000000001</v>
      </c>
      <c r="F3312">
        <v>1</v>
      </c>
      <c r="G3312" t="s">
        <v>117</v>
      </c>
      <c r="H3312" t="s">
        <v>118</v>
      </c>
      <c r="I3312">
        <v>0</v>
      </c>
      <c r="J3312" t="s">
        <v>119</v>
      </c>
      <c r="K3312" t="s">
        <v>139</v>
      </c>
      <c r="L3312" t="s">
        <v>126</v>
      </c>
      <c r="M3312" t="s">
        <v>122</v>
      </c>
      <c r="N3312" s="2">
        <v>43202</v>
      </c>
    </row>
    <row r="3313" spans="1:14" x14ac:dyDescent="0.3">
      <c r="A3313" t="s">
        <v>137</v>
      </c>
      <c r="B3313" t="s">
        <v>141</v>
      </c>
      <c r="C3313">
        <v>1100</v>
      </c>
      <c r="D3313" s="1">
        <v>0.15576570000000001</v>
      </c>
      <c r="E3313" s="1">
        <v>7.3710639999999996</v>
      </c>
      <c r="F3313">
        <v>2</v>
      </c>
      <c r="G3313" t="s">
        <v>117</v>
      </c>
      <c r="H3313" t="s">
        <v>118</v>
      </c>
      <c r="I3313">
        <v>0</v>
      </c>
      <c r="J3313" t="s">
        <v>119</v>
      </c>
      <c r="K3313" t="s">
        <v>139</v>
      </c>
      <c r="L3313" t="s">
        <v>126</v>
      </c>
      <c r="M3313" t="s">
        <v>122</v>
      </c>
      <c r="N3313" s="2">
        <v>43202</v>
      </c>
    </row>
    <row r="3314" spans="1:14" x14ac:dyDescent="0.3">
      <c r="A3314" t="s">
        <v>137</v>
      </c>
      <c r="B3314" t="s">
        <v>141</v>
      </c>
      <c r="C3314">
        <v>1100</v>
      </c>
      <c r="D3314" s="1">
        <v>0.15618009999999999</v>
      </c>
      <c r="E3314" s="1">
        <v>7.357335</v>
      </c>
      <c r="F3314">
        <v>3</v>
      </c>
      <c r="G3314" t="s">
        <v>117</v>
      </c>
      <c r="H3314" t="s">
        <v>118</v>
      </c>
      <c r="I3314">
        <v>0</v>
      </c>
      <c r="J3314" t="s">
        <v>119</v>
      </c>
      <c r="K3314" t="s">
        <v>139</v>
      </c>
      <c r="L3314" t="s">
        <v>126</v>
      </c>
      <c r="M3314" t="s">
        <v>122</v>
      </c>
      <c r="N3314" s="2">
        <v>43202</v>
      </c>
    </row>
    <row r="3315" spans="1:14" x14ac:dyDescent="0.3">
      <c r="A3315" t="s">
        <v>137</v>
      </c>
      <c r="B3315" t="s">
        <v>141</v>
      </c>
      <c r="C3315">
        <v>1100</v>
      </c>
      <c r="D3315" s="1">
        <v>0.1560686</v>
      </c>
      <c r="E3315" s="1">
        <v>7.3932529999999996</v>
      </c>
      <c r="F3315">
        <v>4</v>
      </c>
      <c r="G3315" t="s">
        <v>117</v>
      </c>
      <c r="H3315" t="s">
        <v>118</v>
      </c>
      <c r="I3315">
        <v>0</v>
      </c>
      <c r="J3315" t="s">
        <v>119</v>
      </c>
      <c r="K3315" t="s">
        <v>139</v>
      </c>
      <c r="L3315" t="s">
        <v>126</v>
      </c>
      <c r="M3315" t="s">
        <v>122</v>
      </c>
      <c r="N3315" s="2">
        <v>43202</v>
      </c>
    </row>
    <row r="3316" spans="1:14" x14ac:dyDescent="0.3">
      <c r="A3316" t="s">
        <v>137</v>
      </c>
      <c r="B3316" t="s">
        <v>141</v>
      </c>
      <c r="C3316">
        <v>1100</v>
      </c>
      <c r="D3316" s="1">
        <v>0.16059409999999999</v>
      </c>
      <c r="E3316" s="1">
        <v>7.5372089999999998</v>
      </c>
      <c r="F3316">
        <v>5</v>
      </c>
      <c r="G3316" t="s">
        <v>117</v>
      </c>
      <c r="H3316" t="s">
        <v>118</v>
      </c>
      <c r="I3316">
        <v>0</v>
      </c>
      <c r="J3316" t="s">
        <v>119</v>
      </c>
      <c r="K3316" t="s">
        <v>139</v>
      </c>
      <c r="L3316" t="s">
        <v>126</v>
      </c>
      <c r="M3316" t="s">
        <v>122</v>
      </c>
      <c r="N3316" s="2">
        <v>43202</v>
      </c>
    </row>
    <row r="3317" spans="1:14" x14ac:dyDescent="0.3">
      <c r="A3317" t="s">
        <v>137</v>
      </c>
      <c r="B3317" t="s">
        <v>142</v>
      </c>
      <c r="C3317">
        <v>600</v>
      </c>
      <c r="D3317" s="1">
        <v>0.29404809999999998</v>
      </c>
      <c r="E3317" s="1">
        <v>17.533480000000001</v>
      </c>
      <c r="F3317">
        <v>1</v>
      </c>
      <c r="G3317" t="s">
        <v>117</v>
      </c>
      <c r="H3317" t="s">
        <v>118</v>
      </c>
      <c r="I3317">
        <v>0</v>
      </c>
      <c r="J3317" t="s">
        <v>119</v>
      </c>
      <c r="K3317" t="s">
        <v>139</v>
      </c>
      <c r="L3317" t="s">
        <v>128</v>
      </c>
      <c r="M3317" t="s">
        <v>122</v>
      </c>
      <c r="N3317" s="2">
        <v>43202</v>
      </c>
    </row>
    <row r="3318" spans="1:14" x14ac:dyDescent="0.3">
      <c r="A3318" t="s">
        <v>137</v>
      </c>
      <c r="B3318" t="s">
        <v>142</v>
      </c>
      <c r="C3318">
        <v>600</v>
      </c>
      <c r="D3318" s="1">
        <v>0.2968789</v>
      </c>
      <c r="E3318" s="1">
        <v>17.708259999999999</v>
      </c>
      <c r="F3318">
        <v>2</v>
      </c>
      <c r="G3318" t="s">
        <v>117</v>
      </c>
      <c r="H3318" t="s">
        <v>118</v>
      </c>
      <c r="I3318">
        <v>0</v>
      </c>
      <c r="J3318" t="s">
        <v>119</v>
      </c>
      <c r="K3318" t="s">
        <v>139</v>
      </c>
      <c r="L3318" t="s">
        <v>128</v>
      </c>
      <c r="M3318" t="s">
        <v>122</v>
      </c>
      <c r="N3318" s="2">
        <v>43202</v>
      </c>
    </row>
    <row r="3319" spans="1:14" x14ac:dyDescent="0.3">
      <c r="A3319" t="s">
        <v>137</v>
      </c>
      <c r="B3319" t="s">
        <v>142</v>
      </c>
      <c r="C3319">
        <v>600</v>
      </c>
      <c r="D3319" s="1">
        <v>0.29813489999999998</v>
      </c>
      <c r="E3319" s="1">
        <v>17.745090000000001</v>
      </c>
      <c r="F3319">
        <v>3</v>
      </c>
      <c r="G3319" t="s">
        <v>117</v>
      </c>
      <c r="H3319" t="s">
        <v>118</v>
      </c>
      <c r="I3319">
        <v>0</v>
      </c>
      <c r="J3319" t="s">
        <v>119</v>
      </c>
      <c r="K3319" t="s">
        <v>139</v>
      </c>
      <c r="L3319" t="s">
        <v>128</v>
      </c>
      <c r="M3319" t="s">
        <v>122</v>
      </c>
      <c r="N3319" s="2">
        <v>43202</v>
      </c>
    </row>
    <row r="3320" spans="1:14" x14ac:dyDescent="0.3">
      <c r="A3320" t="s">
        <v>137</v>
      </c>
      <c r="B3320" t="s">
        <v>142</v>
      </c>
      <c r="C3320">
        <v>600</v>
      </c>
      <c r="D3320" s="1">
        <v>0.29971540000000002</v>
      </c>
      <c r="E3320" s="1">
        <v>17.779430000000001</v>
      </c>
      <c r="F3320">
        <v>4</v>
      </c>
      <c r="G3320" t="s">
        <v>117</v>
      </c>
      <c r="H3320" t="s">
        <v>118</v>
      </c>
      <c r="I3320">
        <v>0</v>
      </c>
      <c r="J3320" t="s">
        <v>119</v>
      </c>
      <c r="K3320" t="s">
        <v>139</v>
      </c>
      <c r="L3320" t="s">
        <v>128</v>
      </c>
      <c r="M3320" t="s">
        <v>122</v>
      </c>
      <c r="N3320" s="2">
        <v>43202</v>
      </c>
    </row>
    <row r="3321" spans="1:14" x14ac:dyDescent="0.3">
      <c r="A3321" t="s">
        <v>137</v>
      </c>
      <c r="B3321" t="s">
        <v>142</v>
      </c>
      <c r="C3321">
        <v>600</v>
      </c>
      <c r="D3321" s="1">
        <v>0.29993379999999997</v>
      </c>
      <c r="E3321" s="1">
        <v>17.686889999999998</v>
      </c>
      <c r="F3321">
        <v>5</v>
      </c>
      <c r="G3321" t="s">
        <v>117</v>
      </c>
      <c r="H3321" t="s">
        <v>118</v>
      </c>
      <c r="I3321">
        <v>0</v>
      </c>
      <c r="J3321" t="s">
        <v>119</v>
      </c>
      <c r="K3321" t="s">
        <v>139</v>
      </c>
      <c r="L3321" t="s">
        <v>128</v>
      </c>
      <c r="M3321" t="s">
        <v>122</v>
      </c>
      <c r="N3321" s="2">
        <v>43202</v>
      </c>
    </row>
    <row r="3322" spans="1:14" x14ac:dyDescent="0.3">
      <c r="A3322" t="s">
        <v>137</v>
      </c>
      <c r="B3322" t="s">
        <v>142</v>
      </c>
      <c r="C3322">
        <v>610</v>
      </c>
      <c r="D3322" s="1">
        <v>0.29166510000000001</v>
      </c>
      <c r="E3322" s="1">
        <v>16.83877</v>
      </c>
      <c r="F3322">
        <v>1</v>
      </c>
      <c r="G3322" t="s">
        <v>117</v>
      </c>
      <c r="H3322" t="s">
        <v>118</v>
      </c>
      <c r="I3322">
        <v>0</v>
      </c>
      <c r="J3322" t="s">
        <v>119</v>
      </c>
      <c r="K3322" t="s">
        <v>139</v>
      </c>
      <c r="L3322" t="s">
        <v>128</v>
      </c>
      <c r="M3322" t="s">
        <v>122</v>
      </c>
      <c r="N3322" s="2">
        <v>43202</v>
      </c>
    </row>
    <row r="3323" spans="1:14" x14ac:dyDescent="0.3">
      <c r="A3323" t="s">
        <v>137</v>
      </c>
      <c r="B3323" t="s">
        <v>142</v>
      </c>
      <c r="C3323">
        <v>610</v>
      </c>
      <c r="D3323" s="1">
        <v>0.28918529999999998</v>
      </c>
      <c r="E3323" s="1">
        <v>16.707730000000002</v>
      </c>
      <c r="F3323">
        <v>2</v>
      </c>
      <c r="G3323" t="s">
        <v>117</v>
      </c>
      <c r="H3323" t="s">
        <v>118</v>
      </c>
      <c r="I3323">
        <v>0</v>
      </c>
      <c r="J3323" t="s">
        <v>119</v>
      </c>
      <c r="K3323" t="s">
        <v>139</v>
      </c>
      <c r="L3323" t="s">
        <v>128</v>
      </c>
      <c r="M3323" t="s">
        <v>122</v>
      </c>
      <c r="N3323" s="2">
        <v>43202</v>
      </c>
    </row>
    <row r="3324" spans="1:14" x14ac:dyDescent="0.3">
      <c r="A3324" t="s">
        <v>137</v>
      </c>
      <c r="B3324" t="s">
        <v>142</v>
      </c>
      <c r="C3324">
        <v>610</v>
      </c>
      <c r="D3324" s="1">
        <v>0.2932302</v>
      </c>
      <c r="E3324" s="1">
        <v>17.01735</v>
      </c>
      <c r="F3324">
        <v>3</v>
      </c>
      <c r="G3324" t="s">
        <v>117</v>
      </c>
      <c r="H3324" t="s">
        <v>118</v>
      </c>
      <c r="I3324">
        <v>0</v>
      </c>
      <c r="J3324" t="s">
        <v>119</v>
      </c>
      <c r="K3324" t="s">
        <v>139</v>
      </c>
      <c r="L3324" t="s">
        <v>128</v>
      </c>
      <c r="M3324" t="s">
        <v>122</v>
      </c>
      <c r="N3324" s="2">
        <v>43202</v>
      </c>
    </row>
    <row r="3325" spans="1:14" x14ac:dyDescent="0.3">
      <c r="A3325" t="s">
        <v>137</v>
      </c>
      <c r="B3325" t="s">
        <v>142</v>
      </c>
      <c r="C3325">
        <v>610</v>
      </c>
      <c r="D3325" s="1">
        <v>0.29245539999999998</v>
      </c>
      <c r="E3325" s="1">
        <v>16.845569999999999</v>
      </c>
      <c r="F3325">
        <v>4</v>
      </c>
      <c r="G3325" t="s">
        <v>117</v>
      </c>
      <c r="H3325" t="s">
        <v>118</v>
      </c>
      <c r="I3325">
        <v>0</v>
      </c>
      <c r="J3325" t="s">
        <v>119</v>
      </c>
      <c r="K3325" t="s">
        <v>139</v>
      </c>
      <c r="L3325" t="s">
        <v>128</v>
      </c>
      <c r="M3325" t="s">
        <v>122</v>
      </c>
      <c r="N3325" s="2">
        <v>43202</v>
      </c>
    </row>
    <row r="3326" spans="1:14" x14ac:dyDescent="0.3">
      <c r="A3326" t="s">
        <v>137</v>
      </c>
      <c r="B3326" t="s">
        <v>142</v>
      </c>
      <c r="C3326">
        <v>610</v>
      </c>
      <c r="D3326" s="1">
        <v>0.29160789999999998</v>
      </c>
      <c r="E3326" s="1">
        <v>16.938220000000001</v>
      </c>
      <c r="F3326">
        <v>5</v>
      </c>
      <c r="G3326" t="s">
        <v>117</v>
      </c>
      <c r="H3326" t="s">
        <v>118</v>
      </c>
      <c r="I3326">
        <v>0</v>
      </c>
      <c r="J3326" t="s">
        <v>119</v>
      </c>
      <c r="K3326" t="s">
        <v>139</v>
      </c>
      <c r="L3326" t="s">
        <v>128</v>
      </c>
      <c r="M3326" t="s">
        <v>122</v>
      </c>
      <c r="N3326" s="2">
        <v>43202</v>
      </c>
    </row>
    <row r="3327" spans="1:14" x14ac:dyDescent="0.3">
      <c r="A3327" t="s">
        <v>137</v>
      </c>
      <c r="B3327" t="s">
        <v>142</v>
      </c>
      <c r="C3327">
        <v>620</v>
      </c>
      <c r="D3327" s="1">
        <v>0.2859331</v>
      </c>
      <c r="E3327" s="1">
        <v>16.31183</v>
      </c>
      <c r="F3327">
        <v>1</v>
      </c>
      <c r="G3327" t="s">
        <v>117</v>
      </c>
      <c r="H3327" t="s">
        <v>118</v>
      </c>
      <c r="I3327">
        <v>0</v>
      </c>
      <c r="J3327" t="s">
        <v>119</v>
      </c>
      <c r="K3327" t="s">
        <v>139</v>
      </c>
      <c r="L3327" t="s">
        <v>128</v>
      </c>
      <c r="M3327" t="s">
        <v>122</v>
      </c>
      <c r="N3327" s="2">
        <v>43202</v>
      </c>
    </row>
    <row r="3328" spans="1:14" x14ac:dyDescent="0.3">
      <c r="A3328" t="s">
        <v>137</v>
      </c>
      <c r="B3328" t="s">
        <v>142</v>
      </c>
      <c r="C3328">
        <v>620</v>
      </c>
      <c r="D3328" s="1">
        <v>0.2852228</v>
      </c>
      <c r="E3328" s="1">
        <v>16.31569</v>
      </c>
      <c r="F3328">
        <v>2</v>
      </c>
      <c r="G3328" t="s">
        <v>117</v>
      </c>
      <c r="H3328" t="s">
        <v>118</v>
      </c>
      <c r="I3328">
        <v>0</v>
      </c>
      <c r="J3328" t="s">
        <v>119</v>
      </c>
      <c r="K3328" t="s">
        <v>139</v>
      </c>
      <c r="L3328" t="s">
        <v>128</v>
      </c>
      <c r="M3328" t="s">
        <v>122</v>
      </c>
      <c r="N3328" s="2">
        <v>43202</v>
      </c>
    </row>
    <row r="3329" spans="1:14" x14ac:dyDescent="0.3">
      <c r="A3329" t="s">
        <v>137</v>
      </c>
      <c r="B3329" t="s">
        <v>142</v>
      </c>
      <c r="C3329">
        <v>620</v>
      </c>
      <c r="D3329" s="1">
        <v>0.28772759999999997</v>
      </c>
      <c r="E3329" s="1">
        <v>16.3795</v>
      </c>
      <c r="F3329">
        <v>3</v>
      </c>
      <c r="G3329" t="s">
        <v>117</v>
      </c>
      <c r="H3329" t="s">
        <v>118</v>
      </c>
      <c r="I3329">
        <v>0</v>
      </c>
      <c r="J3329" t="s">
        <v>119</v>
      </c>
      <c r="K3329" t="s">
        <v>139</v>
      </c>
      <c r="L3329" t="s">
        <v>128</v>
      </c>
      <c r="M3329" t="s">
        <v>122</v>
      </c>
      <c r="N3329" s="2">
        <v>43202</v>
      </c>
    </row>
    <row r="3330" spans="1:14" x14ac:dyDescent="0.3">
      <c r="A3330" t="s">
        <v>137</v>
      </c>
      <c r="B3330" t="s">
        <v>142</v>
      </c>
      <c r="C3330">
        <v>620</v>
      </c>
      <c r="D3330" s="1">
        <v>0.28762660000000001</v>
      </c>
      <c r="E3330" s="1">
        <v>16.496870000000001</v>
      </c>
      <c r="F3330">
        <v>4</v>
      </c>
      <c r="G3330" t="s">
        <v>117</v>
      </c>
      <c r="H3330" t="s">
        <v>118</v>
      </c>
      <c r="I3330">
        <v>0</v>
      </c>
      <c r="J3330" t="s">
        <v>119</v>
      </c>
      <c r="K3330" t="s">
        <v>139</v>
      </c>
      <c r="L3330" t="s">
        <v>128</v>
      </c>
      <c r="M3330" t="s">
        <v>122</v>
      </c>
      <c r="N3330" s="2">
        <v>43202</v>
      </c>
    </row>
    <row r="3331" spans="1:14" x14ac:dyDescent="0.3">
      <c r="A3331" t="s">
        <v>137</v>
      </c>
      <c r="B3331" t="s">
        <v>142</v>
      </c>
      <c r="C3331">
        <v>620</v>
      </c>
      <c r="D3331" s="1">
        <v>0.29404560000000002</v>
      </c>
      <c r="E3331" s="1">
        <v>16.75949</v>
      </c>
      <c r="F3331">
        <v>5</v>
      </c>
      <c r="G3331" t="s">
        <v>117</v>
      </c>
      <c r="H3331" t="s">
        <v>118</v>
      </c>
      <c r="I3331">
        <v>0</v>
      </c>
      <c r="J3331" t="s">
        <v>119</v>
      </c>
      <c r="K3331" t="s">
        <v>139</v>
      </c>
      <c r="L3331" t="s">
        <v>128</v>
      </c>
      <c r="M3331" t="s">
        <v>122</v>
      </c>
      <c r="N3331" s="2">
        <v>43202</v>
      </c>
    </row>
    <row r="3332" spans="1:14" x14ac:dyDescent="0.3">
      <c r="A3332" t="s">
        <v>137</v>
      </c>
      <c r="B3332" t="s">
        <v>142</v>
      </c>
      <c r="C3332">
        <v>630</v>
      </c>
      <c r="D3332" s="1">
        <v>0.29077209999999998</v>
      </c>
      <c r="E3332" s="1">
        <v>16.440449999999998</v>
      </c>
      <c r="F3332">
        <v>1</v>
      </c>
      <c r="G3332" t="s">
        <v>117</v>
      </c>
      <c r="H3332" t="s">
        <v>118</v>
      </c>
      <c r="I3332">
        <v>0</v>
      </c>
      <c r="J3332" t="s">
        <v>119</v>
      </c>
      <c r="K3332" t="s">
        <v>139</v>
      </c>
      <c r="L3332" t="s">
        <v>128</v>
      </c>
      <c r="M3332" t="s">
        <v>122</v>
      </c>
      <c r="N3332" s="2">
        <v>43202</v>
      </c>
    </row>
    <row r="3333" spans="1:14" x14ac:dyDescent="0.3">
      <c r="A3333" t="s">
        <v>137</v>
      </c>
      <c r="B3333" t="s">
        <v>142</v>
      </c>
      <c r="C3333">
        <v>630</v>
      </c>
      <c r="D3333" s="1">
        <v>0.2857461</v>
      </c>
      <c r="E3333" s="1">
        <v>16.05904</v>
      </c>
      <c r="F3333">
        <v>2</v>
      </c>
      <c r="G3333" t="s">
        <v>117</v>
      </c>
      <c r="H3333" t="s">
        <v>118</v>
      </c>
      <c r="I3333">
        <v>0</v>
      </c>
      <c r="J3333" t="s">
        <v>119</v>
      </c>
      <c r="K3333" t="s">
        <v>139</v>
      </c>
      <c r="L3333" t="s">
        <v>128</v>
      </c>
      <c r="M3333" t="s">
        <v>122</v>
      </c>
      <c r="N3333" s="2">
        <v>43202</v>
      </c>
    </row>
    <row r="3334" spans="1:14" x14ac:dyDescent="0.3">
      <c r="A3334" t="s">
        <v>137</v>
      </c>
      <c r="B3334" t="s">
        <v>142</v>
      </c>
      <c r="C3334">
        <v>630</v>
      </c>
      <c r="D3334" s="1">
        <v>0.28239510000000001</v>
      </c>
      <c r="E3334" s="1">
        <v>15.86768</v>
      </c>
      <c r="F3334">
        <v>3</v>
      </c>
      <c r="G3334" t="s">
        <v>117</v>
      </c>
      <c r="H3334" t="s">
        <v>118</v>
      </c>
      <c r="I3334">
        <v>0</v>
      </c>
      <c r="J3334" t="s">
        <v>119</v>
      </c>
      <c r="K3334" t="s">
        <v>139</v>
      </c>
      <c r="L3334" t="s">
        <v>128</v>
      </c>
      <c r="M3334" t="s">
        <v>122</v>
      </c>
      <c r="N3334" s="2">
        <v>43202</v>
      </c>
    </row>
    <row r="3335" spans="1:14" x14ac:dyDescent="0.3">
      <c r="A3335" t="s">
        <v>137</v>
      </c>
      <c r="B3335" t="s">
        <v>142</v>
      </c>
      <c r="C3335">
        <v>630</v>
      </c>
      <c r="D3335" s="1">
        <v>0.29004590000000002</v>
      </c>
      <c r="E3335" s="1">
        <v>16.36035</v>
      </c>
      <c r="F3335">
        <v>4</v>
      </c>
      <c r="G3335" t="s">
        <v>117</v>
      </c>
      <c r="H3335" t="s">
        <v>118</v>
      </c>
      <c r="I3335">
        <v>0</v>
      </c>
      <c r="J3335" t="s">
        <v>119</v>
      </c>
      <c r="K3335" t="s">
        <v>139</v>
      </c>
      <c r="L3335" t="s">
        <v>128</v>
      </c>
      <c r="M3335" t="s">
        <v>122</v>
      </c>
      <c r="N3335" s="2">
        <v>43202</v>
      </c>
    </row>
    <row r="3336" spans="1:14" x14ac:dyDescent="0.3">
      <c r="A3336" t="s">
        <v>137</v>
      </c>
      <c r="B3336" t="s">
        <v>142</v>
      </c>
      <c r="C3336">
        <v>630</v>
      </c>
      <c r="D3336" s="1">
        <v>0.2863445</v>
      </c>
      <c r="E3336" s="1">
        <v>16.114270000000001</v>
      </c>
      <c r="F3336">
        <v>5</v>
      </c>
      <c r="G3336" t="s">
        <v>117</v>
      </c>
      <c r="H3336" t="s">
        <v>118</v>
      </c>
      <c r="I3336">
        <v>0</v>
      </c>
      <c r="J3336" t="s">
        <v>119</v>
      </c>
      <c r="K3336" t="s">
        <v>139</v>
      </c>
      <c r="L3336" t="s">
        <v>128</v>
      </c>
      <c r="M3336" t="s">
        <v>122</v>
      </c>
      <c r="N3336" s="2">
        <v>43202</v>
      </c>
    </row>
    <row r="3337" spans="1:14" x14ac:dyDescent="0.3">
      <c r="A3337" t="s">
        <v>137</v>
      </c>
      <c r="B3337" t="s">
        <v>142</v>
      </c>
      <c r="C3337">
        <v>640</v>
      </c>
      <c r="D3337" s="1">
        <v>0.28689100000000001</v>
      </c>
      <c r="E3337" s="1">
        <v>16.02505</v>
      </c>
      <c r="F3337">
        <v>1</v>
      </c>
      <c r="G3337" t="s">
        <v>117</v>
      </c>
      <c r="H3337" t="s">
        <v>118</v>
      </c>
      <c r="I3337">
        <v>0</v>
      </c>
      <c r="J3337" t="s">
        <v>119</v>
      </c>
      <c r="K3337" t="s">
        <v>139</v>
      </c>
      <c r="L3337" t="s">
        <v>128</v>
      </c>
      <c r="M3337" t="s">
        <v>122</v>
      </c>
      <c r="N3337" s="2">
        <v>43202</v>
      </c>
    </row>
    <row r="3338" spans="1:14" x14ac:dyDescent="0.3">
      <c r="A3338" t="s">
        <v>137</v>
      </c>
      <c r="B3338" t="s">
        <v>142</v>
      </c>
      <c r="C3338">
        <v>640</v>
      </c>
      <c r="D3338" s="1">
        <v>0.28608050000000002</v>
      </c>
      <c r="E3338" s="1">
        <v>15.827059999999999</v>
      </c>
      <c r="F3338">
        <v>2</v>
      </c>
      <c r="G3338" t="s">
        <v>117</v>
      </c>
      <c r="H3338" t="s">
        <v>118</v>
      </c>
      <c r="I3338">
        <v>0</v>
      </c>
      <c r="J3338" t="s">
        <v>119</v>
      </c>
      <c r="K3338" t="s">
        <v>139</v>
      </c>
      <c r="L3338" t="s">
        <v>128</v>
      </c>
      <c r="M3338" t="s">
        <v>122</v>
      </c>
      <c r="N3338" s="2">
        <v>43202</v>
      </c>
    </row>
    <row r="3339" spans="1:14" x14ac:dyDescent="0.3">
      <c r="A3339" t="s">
        <v>137</v>
      </c>
      <c r="B3339" t="s">
        <v>142</v>
      </c>
      <c r="C3339">
        <v>640</v>
      </c>
      <c r="D3339" s="1">
        <v>0.28092460000000002</v>
      </c>
      <c r="E3339" s="1">
        <v>15.63984</v>
      </c>
      <c r="F3339">
        <v>3</v>
      </c>
      <c r="G3339" t="s">
        <v>117</v>
      </c>
      <c r="H3339" t="s">
        <v>118</v>
      </c>
      <c r="I3339">
        <v>0</v>
      </c>
      <c r="J3339" t="s">
        <v>119</v>
      </c>
      <c r="K3339" t="s">
        <v>139</v>
      </c>
      <c r="L3339" t="s">
        <v>128</v>
      </c>
      <c r="M3339" t="s">
        <v>122</v>
      </c>
      <c r="N3339" s="2">
        <v>43202</v>
      </c>
    </row>
    <row r="3340" spans="1:14" x14ac:dyDescent="0.3">
      <c r="A3340" t="s">
        <v>137</v>
      </c>
      <c r="B3340" t="s">
        <v>142</v>
      </c>
      <c r="C3340">
        <v>640</v>
      </c>
      <c r="D3340" s="1">
        <v>0.28624739999999999</v>
      </c>
      <c r="E3340" s="1">
        <v>15.9306</v>
      </c>
      <c r="F3340">
        <v>4</v>
      </c>
      <c r="G3340" t="s">
        <v>117</v>
      </c>
      <c r="H3340" t="s">
        <v>118</v>
      </c>
      <c r="I3340">
        <v>0</v>
      </c>
      <c r="J3340" t="s">
        <v>119</v>
      </c>
      <c r="K3340" t="s">
        <v>139</v>
      </c>
      <c r="L3340" t="s">
        <v>128</v>
      </c>
      <c r="M3340" t="s">
        <v>122</v>
      </c>
      <c r="N3340" s="2">
        <v>43202</v>
      </c>
    </row>
    <row r="3341" spans="1:14" x14ac:dyDescent="0.3">
      <c r="A3341" t="s">
        <v>137</v>
      </c>
      <c r="B3341" t="s">
        <v>142</v>
      </c>
      <c r="C3341">
        <v>640</v>
      </c>
      <c r="D3341" s="1">
        <v>0.28562389999999999</v>
      </c>
      <c r="E3341" s="1">
        <v>15.922319999999999</v>
      </c>
      <c r="F3341">
        <v>5</v>
      </c>
      <c r="G3341" t="s">
        <v>117</v>
      </c>
      <c r="H3341" t="s">
        <v>118</v>
      </c>
      <c r="I3341">
        <v>0</v>
      </c>
      <c r="J3341" t="s">
        <v>119</v>
      </c>
      <c r="K3341" t="s">
        <v>139</v>
      </c>
      <c r="L3341" t="s">
        <v>128</v>
      </c>
      <c r="M3341" t="s">
        <v>122</v>
      </c>
      <c r="N3341" s="2">
        <v>43202</v>
      </c>
    </row>
    <row r="3342" spans="1:14" x14ac:dyDescent="0.3">
      <c r="A3342" t="s">
        <v>137</v>
      </c>
      <c r="B3342" t="s">
        <v>142</v>
      </c>
      <c r="C3342">
        <v>650</v>
      </c>
      <c r="D3342" s="1">
        <v>0.27904319999999999</v>
      </c>
      <c r="E3342" s="1">
        <v>15.408300000000001</v>
      </c>
      <c r="F3342">
        <v>1</v>
      </c>
      <c r="G3342" t="s">
        <v>117</v>
      </c>
      <c r="H3342" t="s">
        <v>118</v>
      </c>
      <c r="I3342">
        <v>0</v>
      </c>
      <c r="J3342" t="s">
        <v>119</v>
      </c>
      <c r="K3342" t="s">
        <v>139</v>
      </c>
      <c r="L3342" t="s">
        <v>128</v>
      </c>
      <c r="M3342" t="s">
        <v>122</v>
      </c>
      <c r="N3342" s="2">
        <v>43202</v>
      </c>
    </row>
    <row r="3343" spans="1:14" x14ac:dyDescent="0.3">
      <c r="A3343" t="s">
        <v>137</v>
      </c>
      <c r="B3343" t="s">
        <v>142</v>
      </c>
      <c r="C3343">
        <v>650</v>
      </c>
      <c r="D3343" s="1">
        <v>0.27844010000000002</v>
      </c>
      <c r="E3343" s="1">
        <v>15.36661</v>
      </c>
      <c r="F3343">
        <v>2</v>
      </c>
      <c r="G3343" t="s">
        <v>117</v>
      </c>
      <c r="H3343" t="s">
        <v>118</v>
      </c>
      <c r="I3343">
        <v>0</v>
      </c>
      <c r="J3343" t="s">
        <v>119</v>
      </c>
      <c r="K3343" t="s">
        <v>139</v>
      </c>
      <c r="L3343" t="s">
        <v>128</v>
      </c>
      <c r="M3343" t="s">
        <v>122</v>
      </c>
      <c r="N3343" s="2">
        <v>43202</v>
      </c>
    </row>
    <row r="3344" spans="1:14" x14ac:dyDescent="0.3">
      <c r="A3344" t="s">
        <v>137</v>
      </c>
      <c r="B3344" t="s">
        <v>142</v>
      </c>
      <c r="C3344">
        <v>650</v>
      </c>
      <c r="D3344" s="1">
        <v>0.28070879999999998</v>
      </c>
      <c r="E3344" s="1">
        <v>15.43708</v>
      </c>
      <c r="F3344">
        <v>3</v>
      </c>
      <c r="G3344" t="s">
        <v>117</v>
      </c>
      <c r="H3344" t="s">
        <v>118</v>
      </c>
      <c r="I3344">
        <v>0</v>
      </c>
      <c r="J3344" t="s">
        <v>119</v>
      </c>
      <c r="K3344" t="s">
        <v>139</v>
      </c>
      <c r="L3344" t="s">
        <v>128</v>
      </c>
      <c r="M3344" t="s">
        <v>122</v>
      </c>
      <c r="N3344" s="2">
        <v>43202</v>
      </c>
    </row>
    <row r="3345" spans="1:14" x14ac:dyDescent="0.3">
      <c r="A3345" t="s">
        <v>137</v>
      </c>
      <c r="B3345" t="s">
        <v>142</v>
      </c>
      <c r="C3345">
        <v>650</v>
      </c>
      <c r="D3345" s="1">
        <v>0.28097569999999999</v>
      </c>
      <c r="E3345" s="1">
        <v>15.471920000000001</v>
      </c>
      <c r="F3345">
        <v>4</v>
      </c>
      <c r="G3345" t="s">
        <v>117</v>
      </c>
      <c r="H3345" t="s">
        <v>118</v>
      </c>
      <c r="I3345">
        <v>0</v>
      </c>
      <c r="J3345" t="s">
        <v>119</v>
      </c>
      <c r="K3345" t="s">
        <v>139</v>
      </c>
      <c r="L3345" t="s">
        <v>128</v>
      </c>
      <c r="M3345" t="s">
        <v>122</v>
      </c>
      <c r="N3345" s="2">
        <v>43202</v>
      </c>
    </row>
    <row r="3346" spans="1:14" x14ac:dyDescent="0.3">
      <c r="A3346" t="s">
        <v>137</v>
      </c>
      <c r="B3346" t="s">
        <v>142</v>
      </c>
      <c r="C3346">
        <v>650</v>
      </c>
      <c r="D3346" s="1">
        <v>0.27981149999999999</v>
      </c>
      <c r="E3346" s="1">
        <v>15.401870000000001</v>
      </c>
      <c r="F3346">
        <v>5</v>
      </c>
      <c r="G3346" t="s">
        <v>117</v>
      </c>
      <c r="H3346" t="s">
        <v>118</v>
      </c>
      <c r="I3346">
        <v>0</v>
      </c>
      <c r="J3346" t="s">
        <v>119</v>
      </c>
      <c r="K3346" t="s">
        <v>139</v>
      </c>
      <c r="L3346" t="s">
        <v>128</v>
      </c>
      <c r="M3346" t="s">
        <v>122</v>
      </c>
      <c r="N3346" s="2">
        <v>43202</v>
      </c>
    </row>
    <row r="3347" spans="1:14" x14ac:dyDescent="0.3">
      <c r="A3347" t="s">
        <v>137</v>
      </c>
      <c r="B3347" t="s">
        <v>142</v>
      </c>
      <c r="C3347">
        <v>660</v>
      </c>
      <c r="D3347" s="1">
        <v>0.2843522</v>
      </c>
      <c r="E3347" s="1">
        <v>15.459059999999999</v>
      </c>
      <c r="F3347">
        <v>1</v>
      </c>
      <c r="G3347" t="s">
        <v>117</v>
      </c>
      <c r="H3347" t="s">
        <v>118</v>
      </c>
      <c r="I3347">
        <v>0</v>
      </c>
      <c r="J3347" t="s">
        <v>119</v>
      </c>
      <c r="K3347" t="s">
        <v>139</v>
      </c>
      <c r="L3347" t="s">
        <v>128</v>
      </c>
      <c r="M3347" t="s">
        <v>122</v>
      </c>
      <c r="N3347" s="2">
        <v>43202</v>
      </c>
    </row>
    <row r="3348" spans="1:14" x14ac:dyDescent="0.3">
      <c r="A3348" t="s">
        <v>137</v>
      </c>
      <c r="B3348" t="s">
        <v>142</v>
      </c>
      <c r="C3348">
        <v>660</v>
      </c>
      <c r="D3348" s="1">
        <v>0.28112169999999997</v>
      </c>
      <c r="E3348" s="1">
        <v>15.37937</v>
      </c>
      <c r="F3348">
        <v>2</v>
      </c>
      <c r="G3348" t="s">
        <v>117</v>
      </c>
      <c r="H3348" t="s">
        <v>118</v>
      </c>
      <c r="I3348">
        <v>0</v>
      </c>
      <c r="J3348" t="s">
        <v>119</v>
      </c>
      <c r="K3348" t="s">
        <v>139</v>
      </c>
      <c r="L3348" t="s">
        <v>128</v>
      </c>
      <c r="M3348" t="s">
        <v>122</v>
      </c>
      <c r="N3348" s="2">
        <v>43202</v>
      </c>
    </row>
    <row r="3349" spans="1:14" x14ac:dyDescent="0.3">
      <c r="A3349" t="s">
        <v>137</v>
      </c>
      <c r="B3349" t="s">
        <v>142</v>
      </c>
      <c r="C3349">
        <v>660</v>
      </c>
      <c r="D3349" s="1">
        <v>0.27976010000000001</v>
      </c>
      <c r="E3349" s="1">
        <v>15.29715</v>
      </c>
      <c r="F3349">
        <v>3</v>
      </c>
      <c r="G3349" t="s">
        <v>117</v>
      </c>
      <c r="H3349" t="s">
        <v>118</v>
      </c>
      <c r="I3349">
        <v>0</v>
      </c>
      <c r="J3349" t="s">
        <v>119</v>
      </c>
      <c r="K3349" t="s">
        <v>139</v>
      </c>
      <c r="L3349" t="s">
        <v>128</v>
      </c>
      <c r="M3349" t="s">
        <v>122</v>
      </c>
      <c r="N3349" s="2">
        <v>43202</v>
      </c>
    </row>
    <row r="3350" spans="1:14" x14ac:dyDescent="0.3">
      <c r="A3350" t="s">
        <v>137</v>
      </c>
      <c r="B3350" t="s">
        <v>142</v>
      </c>
      <c r="C3350">
        <v>660</v>
      </c>
      <c r="D3350" s="1">
        <v>0.28485260000000001</v>
      </c>
      <c r="E3350" s="1">
        <v>15.52219</v>
      </c>
      <c r="F3350">
        <v>4</v>
      </c>
      <c r="G3350" t="s">
        <v>117</v>
      </c>
      <c r="H3350" t="s">
        <v>118</v>
      </c>
      <c r="I3350">
        <v>0</v>
      </c>
      <c r="J3350" t="s">
        <v>119</v>
      </c>
      <c r="K3350" t="s">
        <v>139</v>
      </c>
      <c r="L3350" t="s">
        <v>128</v>
      </c>
      <c r="M3350" t="s">
        <v>122</v>
      </c>
      <c r="N3350" s="2">
        <v>43202</v>
      </c>
    </row>
    <row r="3351" spans="1:14" x14ac:dyDescent="0.3">
      <c r="A3351" t="s">
        <v>137</v>
      </c>
      <c r="B3351" t="s">
        <v>142</v>
      </c>
      <c r="C3351">
        <v>660</v>
      </c>
      <c r="D3351" s="1">
        <v>0.28504380000000001</v>
      </c>
      <c r="E3351" s="1">
        <v>15.41405</v>
      </c>
      <c r="F3351">
        <v>5</v>
      </c>
      <c r="G3351" t="s">
        <v>117</v>
      </c>
      <c r="H3351" t="s">
        <v>118</v>
      </c>
      <c r="I3351">
        <v>0</v>
      </c>
      <c r="J3351" t="s">
        <v>119</v>
      </c>
      <c r="K3351" t="s">
        <v>139</v>
      </c>
      <c r="L3351" t="s">
        <v>128</v>
      </c>
      <c r="M3351" t="s">
        <v>122</v>
      </c>
      <c r="N3351" s="2">
        <v>43202</v>
      </c>
    </row>
    <row r="3352" spans="1:14" x14ac:dyDescent="0.3">
      <c r="A3352" t="s">
        <v>137</v>
      </c>
      <c r="B3352" t="s">
        <v>142</v>
      </c>
      <c r="C3352">
        <v>670</v>
      </c>
      <c r="D3352" s="1">
        <v>0.28165210000000002</v>
      </c>
      <c r="E3352" s="1">
        <v>15.17112</v>
      </c>
      <c r="F3352">
        <v>1</v>
      </c>
      <c r="G3352" t="s">
        <v>117</v>
      </c>
      <c r="H3352" t="s">
        <v>118</v>
      </c>
      <c r="I3352">
        <v>0</v>
      </c>
      <c r="J3352" t="s">
        <v>119</v>
      </c>
      <c r="K3352" t="s">
        <v>139</v>
      </c>
      <c r="L3352" t="s">
        <v>128</v>
      </c>
      <c r="M3352" t="s">
        <v>122</v>
      </c>
      <c r="N3352" s="2">
        <v>43202</v>
      </c>
    </row>
    <row r="3353" spans="1:14" x14ac:dyDescent="0.3">
      <c r="A3353" t="s">
        <v>137</v>
      </c>
      <c r="B3353" t="s">
        <v>142</v>
      </c>
      <c r="C3353">
        <v>670</v>
      </c>
      <c r="D3353" s="1">
        <v>0.2809122</v>
      </c>
      <c r="E3353" s="1">
        <v>15.146039999999999</v>
      </c>
      <c r="F3353">
        <v>2</v>
      </c>
      <c r="G3353" t="s">
        <v>117</v>
      </c>
      <c r="H3353" t="s">
        <v>118</v>
      </c>
      <c r="I3353">
        <v>0</v>
      </c>
      <c r="J3353" t="s">
        <v>119</v>
      </c>
      <c r="K3353" t="s">
        <v>139</v>
      </c>
      <c r="L3353" t="s">
        <v>128</v>
      </c>
      <c r="M3353" t="s">
        <v>122</v>
      </c>
      <c r="N3353" s="2">
        <v>43202</v>
      </c>
    </row>
    <row r="3354" spans="1:14" x14ac:dyDescent="0.3">
      <c r="A3354" t="s">
        <v>137</v>
      </c>
      <c r="B3354" t="s">
        <v>142</v>
      </c>
      <c r="C3354">
        <v>670</v>
      </c>
      <c r="D3354" s="1">
        <v>0.28202630000000001</v>
      </c>
      <c r="E3354" s="1">
        <v>15.2455</v>
      </c>
      <c r="F3354">
        <v>3</v>
      </c>
      <c r="G3354" t="s">
        <v>117</v>
      </c>
      <c r="H3354" t="s">
        <v>118</v>
      </c>
      <c r="I3354">
        <v>0</v>
      </c>
      <c r="J3354" t="s">
        <v>119</v>
      </c>
      <c r="K3354" t="s">
        <v>139</v>
      </c>
      <c r="L3354" t="s">
        <v>128</v>
      </c>
      <c r="M3354" t="s">
        <v>122</v>
      </c>
      <c r="N3354" s="2">
        <v>43202</v>
      </c>
    </row>
    <row r="3355" spans="1:14" x14ac:dyDescent="0.3">
      <c r="A3355" t="s">
        <v>137</v>
      </c>
      <c r="B3355" t="s">
        <v>142</v>
      </c>
      <c r="C3355">
        <v>670</v>
      </c>
      <c r="D3355" s="1">
        <v>0.28404849999999998</v>
      </c>
      <c r="E3355" s="1">
        <v>15.375830000000001</v>
      </c>
      <c r="F3355">
        <v>4</v>
      </c>
      <c r="G3355" t="s">
        <v>117</v>
      </c>
      <c r="H3355" t="s">
        <v>118</v>
      </c>
      <c r="I3355">
        <v>0</v>
      </c>
      <c r="J3355" t="s">
        <v>119</v>
      </c>
      <c r="K3355" t="s">
        <v>139</v>
      </c>
      <c r="L3355" t="s">
        <v>128</v>
      </c>
      <c r="M3355" t="s">
        <v>122</v>
      </c>
      <c r="N3355" s="2">
        <v>43202</v>
      </c>
    </row>
    <row r="3356" spans="1:14" x14ac:dyDescent="0.3">
      <c r="A3356" t="s">
        <v>137</v>
      </c>
      <c r="B3356" t="s">
        <v>142</v>
      </c>
      <c r="C3356">
        <v>670</v>
      </c>
      <c r="D3356" s="1">
        <v>0.28096470000000001</v>
      </c>
      <c r="E3356" s="1">
        <v>15.18967</v>
      </c>
      <c r="F3356">
        <v>5</v>
      </c>
      <c r="G3356" t="s">
        <v>117</v>
      </c>
      <c r="H3356" t="s">
        <v>118</v>
      </c>
      <c r="I3356">
        <v>0</v>
      </c>
      <c r="J3356" t="s">
        <v>119</v>
      </c>
      <c r="K3356" t="s">
        <v>139</v>
      </c>
      <c r="L3356" t="s">
        <v>128</v>
      </c>
      <c r="M3356" t="s">
        <v>122</v>
      </c>
      <c r="N3356" s="2">
        <v>43202</v>
      </c>
    </row>
    <row r="3357" spans="1:14" x14ac:dyDescent="0.3">
      <c r="A3357" t="s">
        <v>137</v>
      </c>
      <c r="B3357" t="s">
        <v>142</v>
      </c>
      <c r="C3357">
        <v>680</v>
      </c>
      <c r="D3357" s="1">
        <v>0.28716390000000003</v>
      </c>
      <c r="E3357" s="1">
        <v>15.32827</v>
      </c>
      <c r="F3357">
        <v>1</v>
      </c>
      <c r="G3357" t="s">
        <v>117</v>
      </c>
      <c r="H3357" t="s">
        <v>118</v>
      </c>
      <c r="I3357">
        <v>0</v>
      </c>
      <c r="J3357" t="s">
        <v>119</v>
      </c>
      <c r="K3357" t="s">
        <v>139</v>
      </c>
      <c r="L3357" t="s">
        <v>128</v>
      </c>
      <c r="M3357" t="s">
        <v>122</v>
      </c>
      <c r="N3357" s="2">
        <v>43202</v>
      </c>
    </row>
    <row r="3358" spans="1:14" x14ac:dyDescent="0.3">
      <c r="A3358" t="s">
        <v>137</v>
      </c>
      <c r="B3358" t="s">
        <v>142</v>
      </c>
      <c r="C3358">
        <v>680</v>
      </c>
      <c r="D3358" s="1">
        <v>0.28942449999999997</v>
      </c>
      <c r="E3358" s="1">
        <v>15.404210000000001</v>
      </c>
      <c r="F3358">
        <v>2</v>
      </c>
      <c r="G3358" t="s">
        <v>117</v>
      </c>
      <c r="H3358" t="s">
        <v>118</v>
      </c>
      <c r="I3358">
        <v>0</v>
      </c>
      <c r="J3358" t="s">
        <v>119</v>
      </c>
      <c r="K3358" t="s">
        <v>139</v>
      </c>
      <c r="L3358" t="s">
        <v>128</v>
      </c>
      <c r="M3358" t="s">
        <v>122</v>
      </c>
      <c r="N3358" s="2">
        <v>43202</v>
      </c>
    </row>
    <row r="3359" spans="1:14" x14ac:dyDescent="0.3">
      <c r="A3359" t="s">
        <v>137</v>
      </c>
      <c r="B3359" t="s">
        <v>142</v>
      </c>
      <c r="C3359">
        <v>680</v>
      </c>
      <c r="D3359" s="1">
        <v>0.2834931</v>
      </c>
      <c r="E3359" s="1">
        <v>15.121700000000001</v>
      </c>
      <c r="F3359">
        <v>3</v>
      </c>
      <c r="G3359" t="s">
        <v>117</v>
      </c>
      <c r="H3359" t="s">
        <v>118</v>
      </c>
      <c r="I3359">
        <v>0</v>
      </c>
      <c r="J3359" t="s">
        <v>119</v>
      </c>
      <c r="K3359" t="s">
        <v>139</v>
      </c>
      <c r="L3359" t="s">
        <v>128</v>
      </c>
      <c r="M3359" t="s">
        <v>122</v>
      </c>
      <c r="N3359" s="2">
        <v>43202</v>
      </c>
    </row>
    <row r="3360" spans="1:14" x14ac:dyDescent="0.3">
      <c r="A3360" t="s">
        <v>137</v>
      </c>
      <c r="B3360" t="s">
        <v>142</v>
      </c>
      <c r="C3360">
        <v>680</v>
      </c>
      <c r="D3360" s="1">
        <v>0.28152129999999997</v>
      </c>
      <c r="E3360" s="1">
        <v>14.93817</v>
      </c>
      <c r="F3360">
        <v>4</v>
      </c>
      <c r="G3360" t="s">
        <v>117</v>
      </c>
      <c r="H3360" t="s">
        <v>118</v>
      </c>
      <c r="I3360">
        <v>0</v>
      </c>
      <c r="J3360" t="s">
        <v>119</v>
      </c>
      <c r="K3360" t="s">
        <v>139</v>
      </c>
      <c r="L3360" t="s">
        <v>128</v>
      </c>
      <c r="M3360" t="s">
        <v>122</v>
      </c>
      <c r="N3360" s="2">
        <v>43202</v>
      </c>
    </row>
    <row r="3361" spans="1:14" x14ac:dyDescent="0.3">
      <c r="A3361" t="s">
        <v>137</v>
      </c>
      <c r="B3361" t="s">
        <v>142</v>
      </c>
      <c r="C3361">
        <v>680</v>
      </c>
      <c r="D3361" s="1">
        <v>0.28458549999999999</v>
      </c>
      <c r="E3361" s="1">
        <v>15.142810000000001</v>
      </c>
      <c r="F3361">
        <v>5</v>
      </c>
      <c r="G3361" t="s">
        <v>117</v>
      </c>
      <c r="H3361" t="s">
        <v>118</v>
      </c>
      <c r="I3361">
        <v>0</v>
      </c>
      <c r="J3361" t="s">
        <v>119</v>
      </c>
      <c r="K3361" t="s">
        <v>139</v>
      </c>
      <c r="L3361" t="s">
        <v>128</v>
      </c>
      <c r="M3361" t="s">
        <v>122</v>
      </c>
      <c r="N3361" s="2">
        <v>43202</v>
      </c>
    </row>
    <row r="3362" spans="1:14" x14ac:dyDescent="0.3">
      <c r="A3362" t="s">
        <v>137</v>
      </c>
      <c r="B3362" t="s">
        <v>142</v>
      </c>
      <c r="C3362">
        <v>690</v>
      </c>
      <c r="D3362" s="1">
        <v>0.2848966</v>
      </c>
      <c r="E3362" s="1">
        <v>14.743359999999999</v>
      </c>
      <c r="F3362">
        <v>1</v>
      </c>
      <c r="G3362" t="s">
        <v>117</v>
      </c>
      <c r="H3362" t="s">
        <v>118</v>
      </c>
      <c r="I3362">
        <v>0</v>
      </c>
      <c r="J3362" t="s">
        <v>119</v>
      </c>
      <c r="K3362" t="s">
        <v>139</v>
      </c>
      <c r="L3362" t="s">
        <v>128</v>
      </c>
      <c r="M3362" t="s">
        <v>122</v>
      </c>
      <c r="N3362" s="2">
        <v>43202</v>
      </c>
    </row>
    <row r="3363" spans="1:14" x14ac:dyDescent="0.3">
      <c r="A3363" t="s">
        <v>137</v>
      </c>
      <c r="B3363" t="s">
        <v>142</v>
      </c>
      <c r="C3363">
        <v>690</v>
      </c>
      <c r="D3363" s="1">
        <v>0.28949009999999997</v>
      </c>
      <c r="E3363" s="1">
        <v>14.98738</v>
      </c>
      <c r="F3363">
        <v>2</v>
      </c>
      <c r="G3363" t="s">
        <v>117</v>
      </c>
      <c r="H3363" t="s">
        <v>118</v>
      </c>
      <c r="I3363">
        <v>0</v>
      </c>
      <c r="J3363" t="s">
        <v>119</v>
      </c>
      <c r="K3363" t="s">
        <v>139</v>
      </c>
      <c r="L3363" t="s">
        <v>128</v>
      </c>
      <c r="M3363" t="s">
        <v>122</v>
      </c>
      <c r="N3363" s="2">
        <v>43202</v>
      </c>
    </row>
    <row r="3364" spans="1:14" x14ac:dyDescent="0.3">
      <c r="A3364" t="s">
        <v>137</v>
      </c>
      <c r="B3364" t="s">
        <v>142</v>
      </c>
      <c r="C3364">
        <v>690</v>
      </c>
      <c r="D3364" s="1">
        <v>0.28671239999999998</v>
      </c>
      <c r="E3364" s="1">
        <v>14.999040000000001</v>
      </c>
      <c r="F3364">
        <v>3</v>
      </c>
      <c r="G3364" t="s">
        <v>117</v>
      </c>
      <c r="H3364" t="s">
        <v>118</v>
      </c>
      <c r="I3364">
        <v>0</v>
      </c>
      <c r="J3364" t="s">
        <v>119</v>
      </c>
      <c r="K3364" t="s">
        <v>139</v>
      </c>
      <c r="L3364" t="s">
        <v>128</v>
      </c>
      <c r="M3364" t="s">
        <v>122</v>
      </c>
      <c r="N3364" s="2">
        <v>43202</v>
      </c>
    </row>
    <row r="3365" spans="1:14" x14ac:dyDescent="0.3">
      <c r="A3365" t="s">
        <v>137</v>
      </c>
      <c r="B3365" t="s">
        <v>142</v>
      </c>
      <c r="C3365">
        <v>690</v>
      </c>
      <c r="D3365" s="1">
        <v>0.28995510000000002</v>
      </c>
      <c r="E3365" s="1">
        <v>15.024290000000001</v>
      </c>
      <c r="F3365">
        <v>4</v>
      </c>
      <c r="G3365" t="s">
        <v>117</v>
      </c>
      <c r="H3365" t="s">
        <v>118</v>
      </c>
      <c r="I3365">
        <v>0</v>
      </c>
      <c r="J3365" t="s">
        <v>119</v>
      </c>
      <c r="K3365" t="s">
        <v>139</v>
      </c>
      <c r="L3365" t="s">
        <v>128</v>
      </c>
      <c r="M3365" t="s">
        <v>122</v>
      </c>
      <c r="N3365" s="2">
        <v>43202</v>
      </c>
    </row>
    <row r="3366" spans="1:14" x14ac:dyDescent="0.3">
      <c r="A3366" t="s">
        <v>137</v>
      </c>
      <c r="B3366" t="s">
        <v>142</v>
      </c>
      <c r="C3366">
        <v>690</v>
      </c>
      <c r="D3366" s="1">
        <v>0.29129759999999999</v>
      </c>
      <c r="E3366" s="1">
        <v>15.03176</v>
      </c>
      <c r="F3366">
        <v>5</v>
      </c>
      <c r="G3366" t="s">
        <v>117</v>
      </c>
      <c r="H3366" t="s">
        <v>118</v>
      </c>
      <c r="I3366">
        <v>0</v>
      </c>
      <c r="J3366" t="s">
        <v>119</v>
      </c>
      <c r="K3366" t="s">
        <v>139</v>
      </c>
      <c r="L3366" t="s">
        <v>128</v>
      </c>
      <c r="M3366" t="s">
        <v>122</v>
      </c>
      <c r="N3366" s="2">
        <v>43202</v>
      </c>
    </row>
    <row r="3367" spans="1:14" x14ac:dyDescent="0.3">
      <c r="A3367" t="s">
        <v>137</v>
      </c>
      <c r="B3367" t="s">
        <v>142</v>
      </c>
      <c r="C3367">
        <v>700</v>
      </c>
      <c r="D3367" s="1">
        <v>0.28972890000000001</v>
      </c>
      <c r="E3367" s="1">
        <v>14.85037</v>
      </c>
      <c r="F3367">
        <v>1</v>
      </c>
      <c r="G3367" t="s">
        <v>117</v>
      </c>
      <c r="H3367" t="s">
        <v>118</v>
      </c>
      <c r="I3367">
        <v>0</v>
      </c>
      <c r="J3367" t="s">
        <v>119</v>
      </c>
      <c r="K3367" t="s">
        <v>139</v>
      </c>
      <c r="L3367" t="s">
        <v>128</v>
      </c>
      <c r="M3367" t="s">
        <v>122</v>
      </c>
      <c r="N3367" s="2">
        <v>43202</v>
      </c>
    </row>
    <row r="3368" spans="1:14" x14ac:dyDescent="0.3">
      <c r="A3368" t="s">
        <v>137</v>
      </c>
      <c r="B3368" t="s">
        <v>142</v>
      </c>
      <c r="C3368">
        <v>700</v>
      </c>
      <c r="D3368" s="1">
        <v>0.29473120000000003</v>
      </c>
      <c r="E3368" s="1">
        <v>15.07762</v>
      </c>
      <c r="F3368">
        <v>2</v>
      </c>
      <c r="G3368" t="s">
        <v>117</v>
      </c>
      <c r="H3368" t="s">
        <v>118</v>
      </c>
      <c r="I3368">
        <v>0</v>
      </c>
      <c r="J3368" t="s">
        <v>119</v>
      </c>
      <c r="K3368" t="s">
        <v>139</v>
      </c>
      <c r="L3368" t="s">
        <v>128</v>
      </c>
      <c r="M3368" t="s">
        <v>122</v>
      </c>
      <c r="N3368" s="2">
        <v>43202</v>
      </c>
    </row>
    <row r="3369" spans="1:14" x14ac:dyDescent="0.3">
      <c r="A3369" t="s">
        <v>137</v>
      </c>
      <c r="B3369" t="s">
        <v>142</v>
      </c>
      <c r="C3369">
        <v>700</v>
      </c>
      <c r="D3369" s="1">
        <v>0.2866706</v>
      </c>
      <c r="E3369" s="1">
        <v>14.71336</v>
      </c>
      <c r="F3369">
        <v>3</v>
      </c>
      <c r="G3369" t="s">
        <v>117</v>
      </c>
      <c r="H3369" t="s">
        <v>118</v>
      </c>
      <c r="I3369">
        <v>0</v>
      </c>
      <c r="J3369" t="s">
        <v>119</v>
      </c>
      <c r="K3369" t="s">
        <v>139</v>
      </c>
      <c r="L3369" t="s">
        <v>128</v>
      </c>
      <c r="M3369" t="s">
        <v>122</v>
      </c>
      <c r="N3369" s="2">
        <v>43202</v>
      </c>
    </row>
    <row r="3370" spans="1:14" x14ac:dyDescent="0.3">
      <c r="A3370" t="s">
        <v>137</v>
      </c>
      <c r="B3370" t="s">
        <v>142</v>
      </c>
      <c r="C3370">
        <v>700</v>
      </c>
      <c r="D3370" s="1">
        <v>0.29347469999999998</v>
      </c>
      <c r="E3370" s="1">
        <v>14.96982</v>
      </c>
      <c r="F3370">
        <v>4</v>
      </c>
      <c r="G3370" t="s">
        <v>117</v>
      </c>
      <c r="H3370" t="s">
        <v>118</v>
      </c>
      <c r="I3370">
        <v>0</v>
      </c>
      <c r="J3370" t="s">
        <v>119</v>
      </c>
      <c r="K3370" t="s">
        <v>139</v>
      </c>
      <c r="L3370" t="s">
        <v>128</v>
      </c>
      <c r="M3370" t="s">
        <v>122</v>
      </c>
      <c r="N3370" s="2">
        <v>43202</v>
      </c>
    </row>
    <row r="3371" spans="1:14" x14ac:dyDescent="0.3">
      <c r="A3371" t="s">
        <v>137</v>
      </c>
      <c r="B3371" t="s">
        <v>142</v>
      </c>
      <c r="C3371">
        <v>700</v>
      </c>
      <c r="D3371" s="1">
        <v>0.2938249</v>
      </c>
      <c r="E3371" s="1">
        <v>14.937340000000001</v>
      </c>
      <c r="F3371">
        <v>5</v>
      </c>
      <c r="G3371" t="s">
        <v>117</v>
      </c>
      <c r="H3371" t="s">
        <v>118</v>
      </c>
      <c r="I3371">
        <v>0</v>
      </c>
      <c r="J3371" t="s">
        <v>119</v>
      </c>
      <c r="K3371" t="s">
        <v>139</v>
      </c>
      <c r="L3371" t="s">
        <v>128</v>
      </c>
      <c r="M3371" t="s">
        <v>122</v>
      </c>
      <c r="N3371" s="2">
        <v>43202</v>
      </c>
    </row>
    <row r="3372" spans="1:14" x14ac:dyDescent="0.3">
      <c r="A3372" t="s">
        <v>137</v>
      </c>
      <c r="B3372" t="s">
        <v>142</v>
      </c>
      <c r="C3372">
        <v>710</v>
      </c>
      <c r="D3372" s="1">
        <v>0.29308070000000003</v>
      </c>
      <c r="E3372" s="1">
        <v>14.84238</v>
      </c>
      <c r="F3372">
        <v>1</v>
      </c>
      <c r="G3372" t="s">
        <v>117</v>
      </c>
      <c r="H3372" t="s">
        <v>118</v>
      </c>
      <c r="I3372">
        <v>0</v>
      </c>
      <c r="J3372" t="s">
        <v>119</v>
      </c>
      <c r="K3372" t="s">
        <v>139</v>
      </c>
      <c r="L3372" t="s">
        <v>128</v>
      </c>
      <c r="M3372" t="s">
        <v>122</v>
      </c>
      <c r="N3372" s="2">
        <v>43202</v>
      </c>
    </row>
    <row r="3373" spans="1:14" x14ac:dyDescent="0.3">
      <c r="A3373" t="s">
        <v>137</v>
      </c>
      <c r="B3373" t="s">
        <v>142</v>
      </c>
      <c r="C3373">
        <v>710</v>
      </c>
      <c r="D3373" s="1">
        <v>0.30103600000000003</v>
      </c>
      <c r="E3373" s="1">
        <v>15.18337</v>
      </c>
      <c r="F3373">
        <v>2</v>
      </c>
      <c r="G3373" t="s">
        <v>117</v>
      </c>
      <c r="H3373" t="s">
        <v>118</v>
      </c>
      <c r="I3373">
        <v>0</v>
      </c>
      <c r="J3373" t="s">
        <v>119</v>
      </c>
      <c r="K3373" t="s">
        <v>139</v>
      </c>
      <c r="L3373" t="s">
        <v>128</v>
      </c>
      <c r="M3373" t="s">
        <v>122</v>
      </c>
      <c r="N3373" s="2">
        <v>43202</v>
      </c>
    </row>
    <row r="3374" spans="1:14" x14ac:dyDescent="0.3">
      <c r="A3374" t="s">
        <v>137</v>
      </c>
      <c r="B3374" t="s">
        <v>142</v>
      </c>
      <c r="C3374">
        <v>710</v>
      </c>
      <c r="D3374" s="1">
        <v>0.29725449999999998</v>
      </c>
      <c r="E3374" s="1">
        <v>14.997260000000001</v>
      </c>
      <c r="F3374">
        <v>3</v>
      </c>
      <c r="G3374" t="s">
        <v>117</v>
      </c>
      <c r="H3374" t="s">
        <v>118</v>
      </c>
      <c r="I3374">
        <v>0</v>
      </c>
      <c r="J3374" t="s">
        <v>119</v>
      </c>
      <c r="K3374" t="s">
        <v>139</v>
      </c>
      <c r="L3374" t="s">
        <v>128</v>
      </c>
      <c r="M3374" t="s">
        <v>122</v>
      </c>
      <c r="N3374" s="2">
        <v>43202</v>
      </c>
    </row>
    <row r="3375" spans="1:14" x14ac:dyDescent="0.3">
      <c r="A3375" t="s">
        <v>137</v>
      </c>
      <c r="B3375" t="s">
        <v>142</v>
      </c>
      <c r="C3375">
        <v>710</v>
      </c>
      <c r="D3375" s="1">
        <v>0.29636580000000001</v>
      </c>
      <c r="E3375" s="1">
        <v>15.017609999999999</v>
      </c>
      <c r="F3375">
        <v>4</v>
      </c>
      <c r="G3375" t="s">
        <v>117</v>
      </c>
      <c r="H3375" t="s">
        <v>118</v>
      </c>
      <c r="I3375">
        <v>0</v>
      </c>
      <c r="J3375" t="s">
        <v>119</v>
      </c>
      <c r="K3375" t="s">
        <v>139</v>
      </c>
      <c r="L3375" t="s">
        <v>128</v>
      </c>
      <c r="M3375" t="s">
        <v>122</v>
      </c>
      <c r="N3375" s="2">
        <v>43202</v>
      </c>
    </row>
    <row r="3376" spans="1:14" x14ac:dyDescent="0.3">
      <c r="A3376" t="s">
        <v>137</v>
      </c>
      <c r="B3376" t="s">
        <v>142</v>
      </c>
      <c r="C3376">
        <v>710</v>
      </c>
      <c r="D3376" s="1">
        <v>0.29209980000000002</v>
      </c>
      <c r="E3376" s="1">
        <v>14.839119999999999</v>
      </c>
      <c r="F3376">
        <v>5</v>
      </c>
      <c r="G3376" t="s">
        <v>117</v>
      </c>
      <c r="H3376" t="s">
        <v>118</v>
      </c>
      <c r="I3376">
        <v>0</v>
      </c>
      <c r="J3376" t="s">
        <v>119</v>
      </c>
      <c r="K3376" t="s">
        <v>139</v>
      </c>
      <c r="L3376" t="s">
        <v>128</v>
      </c>
      <c r="M3376" t="s">
        <v>122</v>
      </c>
      <c r="N3376" s="2">
        <v>43202</v>
      </c>
    </row>
    <row r="3377" spans="1:14" x14ac:dyDescent="0.3">
      <c r="A3377" t="s">
        <v>137</v>
      </c>
      <c r="B3377" t="s">
        <v>142</v>
      </c>
      <c r="C3377">
        <v>720</v>
      </c>
      <c r="D3377" s="1">
        <v>0.30096640000000002</v>
      </c>
      <c r="E3377" s="1">
        <v>15.04524</v>
      </c>
      <c r="F3377">
        <v>1</v>
      </c>
      <c r="G3377" t="s">
        <v>117</v>
      </c>
      <c r="H3377" t="s">
        <v>118</v>
      </c>
      <c r="I3377">
        <v>0</v>
      </c>
      <c r="J3377" t="s">
        <v>119</v>
      </c>
      <c r="K3377" t="s">
        <v>139</v>
      </c>
      <c r="L3377" t="s">
        <v>128</v>
      </c>
      <c r="M3377" t="s">
        <v>122</v>
      </c>
      <c r="N3377" s="2">
        <v>43202</v>
      </c>
    </row>
    <row r="3378" spans="1:14" x14ac:dyDescent="0.3">
      <c r="A3378" t="s">
        <v>137</v>
      </c>
      <c r="B3378" t="s">
        <v>142</v>
      </c>
      <c r="C3378">
        <v>720</v>
      </c>
      <c r="D3378" s="1">
        <v>0.29721189999999997</v>
      </c>
      <c r="E3378" s="1">
        <v>14.852919999999999</v>
      </c>
      <c r="F3378">
        <v>2</v>
      </c>
      <c r="G3378" t="s">
        <v>117</v>
      </c>
      <c r="H3378" t="s">
        <v>118</v>
      </c>
      <c r="I3378">
        <v>0</v>
      </c>
      <c r="J3378" t="s">
        <v>119</v>
      </c>
      <c r="K3378" t="s">
        <v>139</v>
      </c>
      <c r="L3378" t="s">
        <v>128</v>
      </c>
      <c r="M3378" t="s">
        <v>122</v>
      </c>
      <c r="N3378" s="2">
        <v>43202</v>
      </c>
    </row>
    <row r="3379" spans="1:14" x14ac:dyDescent="0.3">
      <c r="A3379" t="s">
        <v>137</v>
      </c>
      <c r="B3379" t="s">
        <v>142</v>
      </c>
      <c r="C3379">
        <v>720</v>
      </c>
      <c r="D3379" s="1">
        <v>0.29394989999999999</v>
      </c>
      <c r="E3379" s="1">
        <v>14.77735</v>
      </c>
      <c r="F3379">
        <v>3</v>
      </c>
      <c r="G3379" t="s">
        <v>117</v>
      </c>
      <c r="H3379" t="s">
        <v>118</v>
      </c>
      <c r="I3379">
        <v>0</v>
      </c>
      <c r="J3379" t="s">
        <v>119</v>
      </c>
      <c r="K3379" t="s">
        <v>139</v>
      </c>
      <c r="L3379" t="s">
        <v>128</v>
      </c>
      <c r="M3379" t="s">
        <v>122</v>
      </c>
      <c r="N3379" s="2">
        <v>43202</v>
      </c>
    </row>
    <row r="3380" spans="1:14" x14ac:dyDescent="0.3">
      <c r="A3380" t="s">
        <v>137</v>
      </c>
      <c r="B3380" t="s">
        <v>142</v>
      </c>
      <c r="C3380">
        <v>720</v>
      </c>
      <c r="D3380" s="1">
        <v>0.30279220000000001</v>
      </c>
      <c r="E3380" s="1">
        <v>15.131399999999999</v>
      </c>
      <c r="F3380">
        <v>4</v>
      </c>
      <c r="G3380" t="s">
        <v>117</v>
      </c>
      <c r="H3380" t="s">
        <v>118</v>
      </c>
      <c r="I3380">
        <v>0</v>
      </c>
      <c r="J3380" t="s">
        <v>119</v>
      </c>
      <c r="K3380" t="s">
        <v>139</v>
      </c>
      <c r="L3380" t="s">
        <v>128</v>
      </c>
      <c r="M3380" t="s">
        <v>122</v>
      </c>
      <c r="N3380" s="2">
        <v>43202</v>
      </c>
    </row>
    <row r="3381" spans="1:14" x14ac:dyDescent="0.3">
      <c r="A3381" t="s">
        <v>137</v>
      </c>
      <c r="B3381" t="s">
        <v>142</v>
      </c>
      <c r="C3381">
        <v>720</v>
      </c>
      <c r="D3381" s="1">
        <v>0.30156500000000003</v>
      </c>
      <c r="E3381" s="1">
        <v>15.11232</v>
      </c>
      <c r="F3381">
        <v>5</v>
      </c>
      <c r="G3381" t="s">
        <v>117</v>
      </c>
      <c r="H3381" t="s">
        <v>118</v>
      </c>
      <c r="I3381">
        <v>0</v>
      </c>
      <c r="J3381" t="s">
        <v>119</v>
      </c>
      <c r="K3381" t="s">
        <v>139</v>
      </c>
      <c r="L3381" t="s">
        <v>128</v>
      </c>
      <c r="M3381" t="s">
        <v>122</v>
      </c>
      <c r="N3381" s="2">
        <v>43202</v>
      </c>
    </row>
    <row r="3382" spans="1:14" x14ac:dyDescent="0.3">
      <c r="A3382" t="s">
        <v>137</v>
      </c>
      <c r="B3382" t="s">
        <v>142</v>
      </c>
      <c r="C3382">
        <v>730</v>
      </c>
      <c r="D3382" s="1">
        <v>0.3010719</v>
      </c>
      <c r="E3382" s="1">
        <v>14.82738</v>
      </c>
      <c r="F3382">
        <v>1</v>
      </c>
      <c r="G3382" t="s">
        <v>117</v>
      </c>
      <c r="H3382" t="s">
        <v>118</v>
      </c>
      <c r="I3382">
        <v>0</v>
      </c>
      <c r="J3382" t="s">
        <v>119</v>
      </c>
      <c r="K3382" t="s">
        <v>139</v>
      </c>
      <c r="L3382" t="s">
        <v>128</v>
      </c>
      <c r="M3382" t="s">
        <v>122</v>
      </c>
      <c r="N3382" s="2">
        <v>43202</v>
      </c>
    </row>
    <row r="3383" spans="1:14" x14ac:dyDescent="0.3">
      <c r="A3383" t="s">
        <v>137</v>
      </c>
      <c r="B3383" t="s">
        <v>142</v>
      </c>
      <c r="C3383">
        <v>730</v>
      </c>
      <c r="D3383" s="1">
        <v>0.2988826</v>
      </c>
      <c r="E3383" s="1">
        <v>14.69725</v>
      </c>
      <c r="F3383">
        <v>2</v>
      </c>
      <c r="G3383" t="s">
        <v>117</v>
      </c>
      <c r="H3383" t="s">
        <v>118</v>
      </c>
      <c r="I3383">
        <v>0</v>
      </c>
      <c r="J3383" t="s">
        <v>119</v>
      </c>
      <c r="K3383" t="s">
        <v>139</v>
      </c>
      <c r="L3383" t="s">
        <v>128</v>
      </c>
      <c r="M3383" t="s">
        <v>122</v>
      </c>
      <c r="N3383" s="2">
        <v>43202</v>
      </c>
    </row>
    <row r="3384" spans="1:14" x14ac:dyDescent="0.3">
      <c r="A3384" t="s">
        <v>137</v>
      </c>
      <c r="B3384" t="s">
        <v>142</v>
      </c>
      <c r="C3384">
        <v>730</v>
      </c>
      <c r="D3384" s="1">
        <v>0.29968289999999997</v>
      </c>
      <c r="E3384" s="1">
        <v>14.733420000000001</v>
      </c>
      <c r="F3384">
        <v>3</v>
      </c>
      <c r="G3384" t="s">
        <v>117</v>
      </c>
      <c r="H3384" t="s">
        <v>118</v>
      </c>
      <c r="I3384">
        <v>0</v>
      </c>
      <c r="J3384" t="s">
        <v>119</v>
      </c>
      <c r="K3384" t="s">
        <v>139</v>
      </c>
      <c r="L3384" t="s">
        <v>128</v>
      </c>
      <c r="M3384" t="s">
        <v>122</v>
      </c>
      <c r="N3384" s="2">
        <v>43202</v>
      </c>
    </row>
    <row r="3385" spans="1:14" x14ac:dyDescent="0.3">
      <c r="A3385" t="s">
        <v>137</v>
      </c>
      <c r="B3385" t="s">
        <v>142</v>
      </c>
      <c r="C3385">
        <v>730</v>
      </c>
      <c r="D3385" s="1">
        <v>0.30292180000000002</v>
      </c>
      <c r="E3385" s="1">
        <v>14.879759999999999</v>
      </c>
      <c r="F3385">
        <v>4</v>
      </c>
      <c r="G3385" t="s">
        <v>117</v>
      </c>
      <c r="H3385" t="s">
        <v>118</v>
      </c>
      <c r="I3385">
        <v>0</v>
      </c>
      <c r="J3385" t="s">
        <v>119</v>
      </c>
      <c r="K3385" t="s">
        <v>139</v>
      </c>
      <c r="L3385" t="s">
        <v>128</v>
      </c>
      <c r="M3385" t="s">
        <v>122</v>
      </c>
      <c r="N3385" s="2">
        <v>43202</v>
      </c>
    </row>
    <row r="3386" spans="1:14" x14ac:dyDescent="0.3">
      <c r="A3386" t="s">
        <v>137</v>
      </c>
      <c r="B3386" t="s">
        <v>142</v>
      </c>
      <c r="C3386">
        <v>730</v>
      </c>
      <c r="D3386" s="1">
        <v>0.30093639999999999</v>
      </c>
      <c r="E3386" s="1">
        <v>14.77477</v>
      </c>
      <c r="F3386">
        <v>5</v>
      </c>
      <c r="G3386" t="s">
        <v>117</v>
      </c>
      <c r="H3386" t="s">
        <v>118</v>
      </c>
      <c r="I3386">
        <v>0</v>
      </c>
      <c r="J3386" t="s">
        <v>119</v>
      </c>
      <c r="K3386" t="s">
        <v>139</v>
      </c>
      <c r="L3386" t="s">
        <v>128</v>
      </c>
      <c r="M3386" t="s">
        <v>122</v>
      </c>
      <c r="N3386" s="2">
        <v>43202</v>
      </c>
    </row>
    <row r="3387" spans="1:14" x14ac:dyDescent="0.3">
      <c r="A3387" t="s">
        <v>137</v>
      </c>
      <c r="B3387" t="s">
        <v>142</v>
      </c>
      <c r="C3387">
        <v>740</v>
      </c>
      <c r="D3387" s="1">
        <v>0.31242019999999998</v>
      </c>
      <c r="E3387" s="1">
        <v>14.864380000000001</v>
      </c>
      <c r="F3387">
        <v>1</v>
      </c>
      <c r="G3387" t="s">
        <v>117</v>
      </c>
      <c r="H3387" t="s">
        <v>118</v>
      </c>
      <c r="I3387">
        <v>0</v>
      </c>
      <c r="J3387" t="s">
        <v>119</v>
      </c>
      <c r="K3387" t="s">
        <v>139</v>
      </c>
      <c r="L3387" t="s">
        <v>128</v>
      </c>
      <c r="M3387" t="s">
        <v>122</v>
      </c>
      <c r="N3387" s="2">
        <v>43202</v>
      </c>
    </row>
    <row r="3388" spans="1:14" x14ac:dyDescent="0.3">
      <c r="A3388" t="s">
        <v>137</v>
      </c>
      <c r="B3388" t="s">
        <v>142</v>
      </c>
      <c r="C3388">
        <v>740</v>
      </c>
      <c r="D3388" s="1">
        <v>0.31216529999999998</v>
      </c>
      <c r="E3388" s="1">
        <v>14.752980000000001</v>
      </c>
      <c r="F3388">
        <v>2</v>
      </c>
      <c r="G3388" t="s">
        <v>117</v>
      </c>
      <c r="H3388" t="s">
        <v>118</v>
      </c>
      <c r="I3388">
        <v>0</v>
      </c>
      <c r="J3388" t="s">
        <v>119</v>
      </c>
      <c r="K3388" t="s">
        <v>139</v>
      </c>
      <c r="L3388" t="s">
        <v>128</v>
      </c>
      <c r="M3388" t="s">
        <v>122</v>
      </c>
      <c r="N3388" s="2">
        <v>43202</v>
      </c>
    </row>
    <row r="3389" spans="1:14" x14ac:dyDescent="0.3">
      <c r="A3389" t="s">
        <v>137</v>
      </c>
      <c r="B3389" t="s">
        <v>142</v>
      </c>
      <c r="C3389">
        <v>740</v>
      </c>
      <c r="D3389" s="1">
        <v>0.31929439999999998</v>
      </c>
      <c r="E3389" s="1">
        <v>15.023059999999999</v>
      </c>
      <c r="F3389">
        <v>3</v>
      </c>
      <c r="G3389" t="s">
        <v>117</v>
      </c>
      <c r="H3389" t="s">
        <v>118</v>
      </c>
      <c r="I3389">
        <v>0</v>
      </c>
      <c r="J3389" t="s">
        <v>119</v>
      </c>
      <c r="K3389" t="s">
        <v>139</v>
      </c>
      <c r="L3389" t="s">
        <v>128</v>
      </c>
      <c r="M3389" t="s">
        <v>122</v>
      </c>
      <c r="N3389" s="2">
        <v>43202</v>
      </c>
    </row>
    <row r="3390" spans="1:14" x14ac:dyDescent="0.3">
      <c r="A3390" t="s">
        <v>137</v>
      </c>
      <c r="B3390" t="s">
        <v>142</v>
      </c>
      <c r="C3390">
        <v>740</v>
      </c>
      <c r="D3390" s="1">
        <v>0.31605179999999999</v>
      </c>
      <c r="E3390" s="1">
        <v>15.08821</v>
      </c>
      <c r="F3390">
        <v>4</v>
      </c>
      <c r="G3390" t="s">
        <v>117</v>
      </c>
      <c r="H3390" t="s">
        <v>118</v>
      </c>
      <c r="I3390">
        <v>0</v>
      </c>
      <c r="J3390" t="s">
        <v>119</v>
      </c>
      <c r="K3390" t="s">
        <v>139</v>
      </c>
      <c r="L3390" t="s">
        <v>128</v>
      </c>
      <c r="M3390" t="s">
        <v>122</v>
      </c>
      <c r="N3390" s="2">
        <v>43202</v>
      </c>
    </row>
    <row r="3391" spans="1:14" x14ac:dyDescent="0.3">
      <c r="A3391" t="s">
        <v>137</v>
      </c>
      <c r="B3391" t="s">
        <v>142</v>
      </c>
      <c r="C3391">
        <v>740</v>
      </c>
      <c r="D3391" s="1">
        <v>0.31195260000000002</v>
      </c>
      <c r="E3391" s="1">
        <v>14.92595</v>
      </c>
      <c r="F3391">
        <v>5</v>
      </c>
      <c r="G3391" t="s">
        <v>117</v>
      </c>
      <c r="H3391" t="s">
        <v>118</v>
      </c>
      <c r="I3391">
        <v>0</v>
      </c>
      <c r="J3391" t="s">
        <v>119</v>
      </c>
      <c r="K3391" t="s">
        <v>139</v>
      </c>
      <c r="L3391" t="s">
        <v>128</v>
      </c>
      <c r="M3391" t="s">
        <v>122</v>
      </c>
      <c r="N3391" s="2">
        <v>43202</v>
      </c>
    </row>
    <row r="3392" spans="1:14" x14ac:dyDescent="0.3">
      <c r="A3392" t="s">
        <v>137</v>
      </c>
      <c r="B3392" t="s">
        <v>142</v>
      </c>
      <c r="C3392">
        <v>750</v>
      </c>
      <c r="D3392" s="1">
        <v>0.30553449999999999</v>
      </c>
      <c r="E3392" s="1">
        <v>14.806609999999999</v>
      </c>
      <c r="F3392">
        <v>1</v>
      </c>
      <c r="G3392" t="s">
        <v>117</v>
      </c>
      <c r="H3392" t="s">
        <v>118</v>
      </c>
      <c r="I3392">
        <v>0</v>
      </c>
      <c r="J3392" t="s">
        <v>119</v>
      </c>
      <c r="K3392" t="s">
        <v>139</v>
      </c>
      <c r="L3392" t="s">
        <v>128</v>
      </c>
      <c r="M3392" t="s">
        <v>122</v>
      </c>
      <c r="N3392" s="2">
        <v>43202</v>
      </c>
    </row>
    <row r="3393" spans="1:14" x14ac:dyDescent="0.3">
      <c r="A3393" t="s">
        <v>137</v>
      </c>
      <c r="B3393" t="s">
        <v>142</v>
      </c>
      <c r="C3393">
        <v>750</v>
      </c>
      <c r="D3393" s="1">
        <v>0.30840309999999999</v>
      </c>
      <c r="E3393" s="1">
        <v>14.93857</v>
      </c>
      <c r="F3393">
        <v>2</v>
      </c>
      <c r="G3393" t="s">
        <v>117</v>
      </c>
      <c r="H3393" t="s">
        <v>118</v>
      </c>
      <c r="I3393">
        <v>0</v>
      </c>
      <c r="J3393" t="s">
        <v>119</v>
      </c>
      <c r="K3393" t="s">
        <v>139</v>
      </c>
      <c r="L3393" t="s">
        <v>128</v>
      </c>
      <c r="M3393" t="s">
        <v>122</v>
      </c>
      <c r="N3393" s="2">
        <v>43202</v>
      </c>
    </row>
    <row r="3394" spans="1:14" x14ac:dyDescent="0.3">
      <c r="A3394" t="s">
        <v>137</v>
      </c>
      <c r="B3394" t="s">
        <v>142</v>
      </c>
      <c r="C3394">
        <v>750</v>
      </c>
      <c r="D3394" s="1">
        <v>0.30713220000000002</v>
      </c>
      <c r="E3394" s="1">
        <v>14.839230000000001</v>
      </c>
      <c r="F3394">
        <v>3</v>
      </c>
      <c r="G3394" t="s">
        <v>117</v>
      </c>
      <c r="H3394" t="s">
        <v>118</v>
      </c>
      <c r="I3394">
        <v>0</v>
      </c>
      <c r="J3394" t="s">
        <v>119</v>
      </c>
      <c r="K3394" t="s">
        <v>139</v>
      </c>
      <c r="L3394" t="s">
        <v>128</v>
      </c>
      <c r="M3394" t="s">
        <v>122</v>
      </c>
      <c r="N3394" s="2">
        <v>43202</v>
      </c>
    </row>
    <row r="3395" spans="1:14" x14ac:dyDescent="0.3">
      <c r="A3395" t="s">
        <v>137</v>
      </c>
      <c r="B3395" t="s">
        <v>142</v>
      </c>
      <c r="C3395">
        <v>750</v>
      </c>
      <c r="D3395" s="1">
        <v>0.30300739999999998</v>
      </c>
      <c r="E3395" s="1">
        <v>14.545339999999999</v>
      </c>
      <c r="F3395">
        <v>4</v>
      </c>
      <c r="G3395" t="s">
        <v>117</v>
      </c>
      <c r="H3395" t="s">
        <v>118</v>
      </c>
      <c r="I3395">
        <v>0</v>
      </c>
      <c r="J3395" t="s">
        <v>119</v>
      </c>
      <c r="K3395" t="s">
        <v>139</v>
      </c>
      <c r="L3395" t="s">
        <v>128</v>
      </c>
      <c r="M3395" t="s">
        <v>122</v>
      </c>
      <c r="N3395" s="2">
        <v>43202</v>
      </c>
    </row>
    <row r="3396" spans="1:14" x14ac:dyDescent="0.3">
      <c r="A3396" t="s">
        <v>137</v>
      </c>
      <c r="B3396" t="s">
        <v>142</v>
      </c>
      <c r="C3396">
        <v>750</v>
      </c>
      <c r="D3396" s="1">
        <v>0.30416789999999999</v>
      </c>
      <c r="E3396" s="1">
        <v>14.53529</v>
      </c>
      <c r="F3396">
        <v>5</v>
      </c>
      <c r="G3396" t="s">
        <v>117</v>
      </c>
      <c r="H3396" t="s">
        <v>118</v>
      </c>
      <c r="I3396">
        <v>0</v>
      </c>
      <c r="J3396" t="s">
        <v>119</v>
      </c>
      <c r="K3396" t="s">
        <v>139</v>
      </c>
      <c r="L3396" t="s">
        <v>128</v>
      </c>
      <c r="M3396" t="s">
        <v>122</v>
      </c>
      <c r="N3396" s="2">
        <v>43202</v>
      </c>
    </row>
    <row r="3397" spans="1:14" x14ac:dyDescent="0.3">
      <c r="A3397" t="s">
        <v>137</v>
      </c>
      <c r="B3397" t="s">
        <v>142</v>
      </c>
      <c r="C3397">
        <v>760</v>
      </c>
      <c r="D3397" s="1">
        <v>0.30684479999999997</v>
      </c>
      <c r="E3397" s="1">
        <v>14.632070000000001</v>
      </c>
      <c r="F3397">
        <v>1</v>
      </c>
      <c r="G3397" t="s">
        <v>117</v>
      </c>
      <c r="H3397" t="s">
        <v>118</v>
      </c>
      <c r="I3397">
        <v>0</v>
      </c>
      <c r="J3397" t="s">
        <v>119</v>
      </c>
      <c r="K3397" t="s">
        <v>139</v>
      </c>
      <c r="L3397" t="s">
        <v>128</v>
      </c>
      <c r="M3397" t="s">
        <v>122</v>
      </c>
      <c r="N3397" s="2">
        <v>43202</v>
      </c>
    </row>
    <row r="3398" spans="1:14" x14ac:dyDescent="0.3">
      <c r="A3398" t="s">
        <v>137</v>
      </c>
      <c r="B3398" t="s">
        <v>142</v>
      </c>
      <c r="C3398">
        <v>760</v>
      </c>
      <c r="D3398" s="1">
        <v>0.30131069999999999</v>
      </c>
      <c r="E3398" s="1">
        <v>14.379580000000001</v>
      </c>
      <c r="F3398">
        <v>2</v>
      </c>
      <c r="G3398" t="s">
        <v>117</v>
      </c>
      <c r="H3398" t="s">
        <v>118</v>
      </c>
      <c r="I3398">
        <v>0</v>
      </c>
      <c r="J3398" t="s">
        <v>119</v>
      </c>
      <c r="K3398" t="s">
        <v>139</v>
      </c>
      <c r="L3398" t="s">
        <v>128</v>
      </c>
      <c r="M3398" t="s">
        <v>122</v>
      </c>
      <c r="N3398" s="2">
        <v>43202</v>
      </c>
    </row>
    <row r="3399" spans="1:14" x14ac:dyDescent="0.3">
      <c r="A3399" t="s">
        <v>137</v>
      </c>
      <c r="B3399" t="s">
        <v>142</v>
      </c>
      <c r="C3399">
        <v>760</v>
      </c>
      <c r="D3399" s="1">
        <v>0.30206060000000001</v>
      </c>
      <c r="E3399" s="1">
        <v>14.4863</v>
      </c>
      <c r="F3399">
        <v>3</v>
      </c>
      <c r="G3399" t="s">
        <v>117</v>
      </c>
      <c r="H3399" t="s">
        <v>118</v>
      </c>
      <c r="I3399">
        <v>0</v>
      </c>
      <c r="J3399" t="s">
        <v>119</v>
      </c>
      <c r="K3399" t="s">
        <v>139</v>
      </c>
      <c r="L3399" t="s">
        <v>128</v>
      </c>
      <c r="M3399" t="s">
        <v>122</v>
      </c>
      <c r="N3399" s="2">
        <v>43202</v>
      </c>
    </row>
    <row r="3400" spans="1:14" x14ac:dyDescent="0.3">
      <c r="A3400" t="s">
        <v>137</v>
      </c>
      <c r="B3400" t="s">
        <v>142</v>
      </c>
      <c r="C3400">
        <v>760</v>
      </c>
      <c r="D3400" s="1">
        <v>0.30605130000000003</v>
      </c>
      <c r="E3400" s="1">
        <v>14.639530000000001</v>
      </c>
      <c r="F3400">
        <v>4</v>
      </c>
      <c r="G3400" t="s">
        <v>117</v>
      </c>
      <c r="H3400" t="s">
        <v>118</v>
      </c>
      <c r="I3400">
        <v>0</v>
      </c>
      <c r="J3400" t="s">
        <v>119</v>
      </c>
      <c r="K3400" t="s">
        <v>139</v>
      </c>
      <c r="L3400" t="s">
        <v>128</v>
      </c>
      <c r="M3400" t="s">
        <v>122</v>
      </c>
      <c r="N3400" s="2">
        <v>43202</v>
      </c>
    </row>
    <row r="3401" spans="1:14" x14ac:dyDescent="0.3">
      <c r="A3401" t="s">
        <v>137</v>
      </c>
      <c r="B3401" t="s">
        <v>142</v>
      </c>
      <c r="C3401">
        <v>760</v>
      </c>
      <c r="D3401" s="1">
        <v>0.30551240000000002</v>
      </c>
      <c r="E3401" s="1">
        <v>14.62818</v>
      </c>
      <c r="F3401">
        <v>5</v>
      </c>
      <c r="G3401" t="s">
        <v>117</v>
      </c>
      <c r="H3401" t="s">
        <v>118</v>
      </c>
      <c r="I3401">
        <v>0</v>
      </c>
      <c r="J3401" t="s">
        <v>119</v>
      </c>
      <c r="K3401" t="s">
        <v>139</v>
      </c>
      <c r="L3401" t="s">
        <v>128</v>
      </c>
      <c r="M3401" t="s">
        <v>122</v>
      </c>
      <c r="N3401" s="2">
        <v>43202</v>
      </c>
    </row>
    <row r="3402" spans="1:14" x14ac:dyDescent="0.3">
      <c r="A3402" t="s">
        <v>137</v>
      </c>
      <c r="B3402" t="s">
        <v>142</v>
      </c>
      <c r="C3402">
        <v>770</v>
      </c>
      <c r="D3402" s="1">
        <v>0.30417450000000001</v>
      </c>
      <c r="E3402" s="1">
        <v>14.282400000000001</v>
      </c>
      <c r="F3402">
        <v>1</v>
      </c>
      <c r="G3402" t="s">
        <v>117</v>
      </c>
      <c r="H3402" t="s">
        <v>118</v>
      </c>
      <c r="I3402">
        <v>0</v>
      </c>
      <c r="J3402" t="s">
        <v>119</v>
      </c>
      <c r="K3402" t="s">
        <v>139</v>
      </c>
      <c r="L3402" t="s">
        <v>128</v>
      </c>
      <c r="M3402" t="s">
        <v>122</v>
      </c>
      <c r="N3402" s="2">
        <v>43202</v>
      </c>
    </row>
    <row r="3403" spans="1:14" x14ac:dyDescent="0.3">
      <c r="A3403" t="s">
        <v>137</v>
      </c>
      <c r="B3403" t="s">
        <v>142</v>
      </c>
      <c r="C3403">
        <v>770</v>
      </c>
      <c r="D3403" s="1">
        <v>0.30576819999999999</v>
      </c>
      <c r="E3403" s="1">
        <v>14.430160000000001</v>
      </c>
      <c r="F3403">
        <v>2</v>
      </c>
      <c r="G3403" t="s">
        <v>117</v>
      </c>
      <c r="H3403" t="s">
        <v>118</v>
      </c>
      <c r="I3403">
        <v>0</v>
      </c>
      <c r="J3403" t="s">
        <v>119</v>
      </c>
      <c r="K3403" t="s">
        <v>139</v>
      </c>
      <c r="L3403" t="s">
        <v>128</v>
      </c>
      <c r="M3403" t="s">
        <v>122</v>
      </c>
      <c r="N3403" s="2">
        <v>43202</v>
      </c>
    </row>
    <row r="3404" spans="1:14" x14ac:dyDescent="0.3">
      <c r="A3404" t="s">
        <v>137</v>
      </c>
      <c r="B3404" t="s">
        <v>142</v>
      </c>
      <c r="C3404">
        <v>770</v>
      </c>
      <c r="D3404" s="1">
        <v>0.30543009999999998</v>
      </c>
      <c r="E3404" s="1">
        <v>14.376569999999999</v>
      </c>
      <c r="F3404">
        <v>3</v>
      </c>
      <c r="G3404" t="s">
        <v>117</v>
      </c>
      <c r="H3404" t="s">
        <v>118</v>
      </c>
      <c r="I3404">
        <v>0</v>
      </c>
      <c r="J3404" t="s">
        <v>119</v>
      </c>
      <c r="K3404" t="s">
        <v>139</v>
      </c>
      <c r="L3404" t="s">
        <v>128</v>
      </c>
      <c r="M3404" t="s">
        <v>122</v>
      </c>
      <c r="N3404" s="2">
        <v>43202</v>
      </c>
    </row>
    <row r="3405" spans="1:14" x14ac:dyDescent="0.3">
      <c r="A3405" t="s">
        <v>137</v>
      </c>
      <c r="B3405" t="s">
        <v>142</v>
      </c>
      <c r="C3405">
        <v>770</v>
      </c>
      <c r="D3405" s="1">
        <v>0.30622840000000001</v>
      </c>
      <c r="E3405" s="1">
        <v>14.41466</v>
      </c>
      <c r="F3405">
        <v>4</v>
      </c>
      <c r="G3405" t="s">
        <v>117</v>
      </c>
      <c r="H3405" t="s">
        <v>118</v>
      </c>
      <c r="I3405">
        <v>0</v>
      </c>
      <c r="J3405" t="s">
        <v>119</v>
      </c>
      <c r="K3405" t="s">
        <v>139</v>
      </c>
      <c r="L3405" t="s">
        <v>128</v>
      </c>
      <c r="M3405" t="s">
        <v>122</v>
      </c>
      <c r="N3405" s="2">
        <v>43202</v>
      </c>
    </row>
    <row r="3406" spans="1:14" x14ac:dyDescent="0.3">
      <c r="A3406" t="s">
        <v>137</v>
      </c>
      <c r="B3406" t="s">
        <v>142</v>
      </c>
      <c r="C3406">
        <v>770</v>
      </c>
      <c r="D3406" s="1">
        <v>0.30646469999999998</v>
      </c>
      <c r="E3406" s="1">
        <v>14.46871</v>
      </c>
      <c r="F3406">
        <v>5</v>
      </c>
      <c r="G3406" t="s">
        <v>117</v>
      </c>
      <c r="H3406" t="s">
        <v>118</v>
      </c>
      <c r="I3406">
        <v>0</v>
      </c>
      <c r="J3406" t="s">
        <v>119</v>
      </c>
      <c r="K3406" t="s">
        <v>139</v>
      </c>
      <c r="L3406" t="s">
        <v>128</v>
      </c>
      <c r="M3406" t="s">
        <v>122</v>
      </c>
      <c r="N3406" s="2">
        <v>43202</v>
      </c>
    </row>
    <row r="3407" spans="1:14" x14ac:dyDescent="0.3">
      <c r="A3407" t="s">
        <v>137</v>
      </c>
      <c r="B3407" t="s">
        <v>142</v>
      </c>
      <c r="C3407">
        <v>780</v>
      </c>
      <c r="D3407" s="1">
        <v>0.30422569999999999</v>
      </c>
      <c r="E3407" s="1">
        <v>14.16822</v>
      </c>
      <c r="F3407">
        <v>1</v>
      </c>
      <c r="G3407" t="s">
        <v>117</v>
      </c>
      <c r="H3407" t="s">
        <v>118</v>
      </c>
      <c r="I3407">
        <v>0</v>
      </c>
      <c r="J3407" t="s">
        <v>119</v>
      </c>
      <c r="K3407" t="s">
        <v>139</v>
      </c>
      <c r="L3407" t="s">
        <v>128</v>
      </c>
      <c r="M3407" t="s">
        <v>122</v>
      </c>
      <c r="N3407" s="2">
        <v>43202</v>
      </c>
    </row>
    <row r="3408" spans="1:14" x14ac:dyDescent="0.3">
      <c r="A3408" t="s">
        <v>137</v>
      </c>
      <c r="B3408" t="s">
        <v>142</v>
      </c>
      <c r="C3408">
        <v>780</v>
      </c>
      <c r="D3408" s="1">
        <v>0.29727550000000003</v>
      </c>
      <c r="E3408" s="1">
        <v>13.829409999999999</v>
      </c>
      <c r="F3408">
        <v>2</v>
      </c>
      <c r="G3408" t="s">
        <v>117</v>
      </c>
      <c r="H3408" t="s">
        <v>118</v>
      </c>
      <c r="I3408">
        <v>0</v>
      </c>
      <c r="J3408" t="s">
        <v>119</v>
      </c>
      <c r="K3408" t="s">
        <v>139</v>
      </c>
      <c r="L3408" t="s">
        <v>128</v>
      </c>
      <c r="M3408" t="s">
        <v>122</v>
      </c>
      <c r="N3408" s="2">
        <v>43202</v>
      </c>
    </row>
    <row r="3409" spans="1:14" x14ac:dyDescent="0.3">
      <c r="A3409" t="s">
        <v>137</v>
      </c>
      <c r="B3409" t="s">
        <v>142</v>
      </c>
      <c r="C3409">
        <v>780</v>
      </c>
      <c r="D3409" s="1">
        <v>0.29982239999999999</v>
      </c>
      <c r="E3409" s="1">
        <v>13.85276</v>
      </c>
      <c r="F3409">
        <v>3</v>
      </c>
      <c r="G3409" t="s">
        <v>117</v>
      </c>
      <c r="H3409" t="s">
        <v>118</v>
      </c>
      <c r="I3409">
        <v>0</v>
      </c>
      <c r="J3409" t="s">
        <v>119</v>
      </c>
      <c r="K3409" t="s">
        <v>139</v>
      </c>
      <c r="L3409" t="s">
        <v>128</v>
      </c>
      <c r="M3409" t="s">
        <v>122</v>
      </c>
      <c r="N3409" s="2">
        <v>43202</v>
      </c>
    </row>
    <row r="3410" spans="1:14" x14ac:dyDescent="0.3">
      <c r="A3410" t="s">
        <v>137</v>
      </c>
      <c r="B3410" t="s">
        <v>142</v>
      </c>
      <c r="C3410">
        <v>780</v>
      </c>
      <c r="D3410" s="1">
        <v>0.30103780000000002</v>
      </c>
      <c r="E3410" s="1">
        <v>13.93228</v>
      </c>
      <c r="F3410">
        <v>4</v>
      </c>
      <c r="G3410" t="s">
        <v>117</v>
      </c>
      <c r="H3410" t="s">
        <v>118</v>
      </c>
      <c r="I3410">
        <v>0</v>
      </c>
      <c r="J3410" t="s">
        <v>119</v>
      </c>
      <c r="K3410" t="s">
        <v>139</v>
      </c>
      <c r="L3410" t="s">
        <v>128</v>
      </c>
      <c r="M3410" t="s">
        <v>122</v>
      </c>
      <c r="N3410" s="2">
        <v>43202</v>
      </c>
    </row>
    <row r="3411" spans="1:14" x14ac:dyDescent="0.3">
      <c r="A3411" t="s">
        <v>137</v>
      </c>
      <c r="B3411" t="s">
        <v>142</v>
      </c>
      <c r="C3411">
        <v>780</v>
      </c>
      <c r="D3411" s="1">
        <v>0.30183379999999999</v>
      </c>
      <c r="E3411" s="1">
        <v>14.03</v>
      </c>
      <c r="F3411">
        <v>5</v>
      </c>
      <c r="G3411" t="s">
        <v>117</v>
      </c>
      <c r="H3411" t="s">
        <v>118</v>
      </c>
      <c r="I3411">
        <v>0</v>
      </c>
      <c r="J3411" t="s">
        <v>119</v>
      </c>
      <c r="K3411" t="s">
        <v>139</v>
      </c>
      <c r="L3411" t="s">
        <v>128</v>
      </c>
      <c r="M3411" t="s">
        <v>122</v>
      </c>
      <c r="N3411" s="2">
        <v>43202</v>
      </c>
    </row>
    <row r="3412" spans="1:14" x14ac:dyDescent="0.3">
      <c r="A3412" t="s">
        <v>137</v>
      </c>
      <c r="B3412" t="s">
        <v>142</v>
      </c>
      <c r="C3412">
        <v>790</v>
      </c>
      <c r="D3412" s="1">
        <v>0.30995030000000001</v>
      </c>
      <c r="E3412" s="1">
        <v>14.061579999999999</v>
      </c>
      <c r="F3412">
        <v>1</v>
      </c>
      <c r="G3412" t="s">
        <v>117</v>
      </c>
      <c r="H3412" t="s">
        <v>118</v>
      </c>
      <c r="I3412">
        <v>0</v>
      </c>
      <c r="J3412" t="s">
        <v>119</v>
      </c>
      <c r="K3412" t="s">
        <v>139</v>
      </c>
      <c r="L3412" t="s">
        <v>128</v>
      </c>
      <c r="M3412" t="s">
        <v>122</v>
      </c>
      <c r="N3412" s="2">
        <v>43202</v>
      </c>
    </row>
    <row r="3413" spans="1:14" x14ac:dyDescent="0.3">
      <c r="A3413" t="s">
        <v>137</v>
      </c>
      <c r="B3413" t="s">
        <v>142</v>
      </c>
      <c r="C3413">
        <v>790</v>
      </c>
      <c r="D3413" s="1">
        <v>0.3011202</v>
      </c>
      <c r="E3413" s="1">
        <v>13.72752</v>
      </c>
      <c r="F3413">
        <v>2</v>
      </c>
      <c r="G3413" t="s">
        <v>117</v>
      </c>
      <c r="H3413" t="s">
        <v>118</v>
      </c>
      <c r="I3413">
        <v>0</v>
      </c>
      <c r="J3413" t="s">
        <v>119</v>
      </c>
      <c r="K3413" t="s">
        <v>139</v>
      </c>
      <c r="L3413" t="s">
        <v>128</v>
      </c>
      <c r="M3413" t="s">
        <v>122</v>
      </c>
      <c r="N3413" s="2">
        <v>43202</v>
      </c>
    </row>
    <row r="3414" spans="1:14" x14ac:dyDescent="0.3">
      <c r="A3414" t="s">
        <v>137</v>
      </c>
      <c r="B3414" t="s">
        <v>142</v>
      </c>
      <c r="C3414">
        <v>790</v>
      </c>
      <c r="D3414" s="1">
        <v>0.30443989999999999</v>
      </c>
      <c r="E3414" s="1">
        <v>13.799770000000001</v>
      </c>
      <c r="F3414">
        <v>3</v>
      </c>
      <c r="G3414" t="s">
        <v>117</v>
      </c>
      <c r="H3414" t="s">
        <v>118</v>
      </c>
      <c r="I3414">
        <v>0</v>
      </c>
      <c r="J3414" t="s">
        <v>119</v>
      </c>
      <c r="K3414" t="s">
        <v>139</v>
      </c>
      <c r="L3414" t="s">
        <v>128</v>
      </c>
      <c r="M3414" t="s">
        <v>122</v>
      </c>
      <c r="N3414" s="2">
        <v>43202</v>
      </c>
    </row>
    <row r="3415" spans="1:14" x14ac:dyDescent="0.3">
      <c r="A3415" t="s">
        <v>137</v>
      </c>
      <c r="B3415" t="s">
        <v>142</v>
      </c>
      <c r="C3415">
        <v>790</v>
      </c>
      <c r="D3415" s="1">
        <v>0.30330639999999998</v>
      </c>
      <c r="E3415" s="1">
        <v>13.82945</v>
      </c>
      <c r="F3415">
        <v>4</v>
      </c>
      <c r="G3415" t="s">
        <v>117</v>
      </c>
      <c r="H3415" t="s">
        <v>118</v>
      </c>
      <c r="I3415">
        <v>0</v>
      </c>
      <c r="J3415" t="s">
        <v>119</v>
      </c>
      <c r="K3415" t="s">
        <v>139</v>
      </c>
      <c r="L3415" t="s">
        <v>128</v>
      </c>
      <c r="M3415" t="s">
        <v>122</v>
      </c>
      <c r="N3415" s="2">
        <v>43202</v>
      </c>
    </row>
    <row r="3416" spans="1:14" x14ac:dyDescent="0.3">
      <c r="A3416" t="s">
        <v>137</v>
      </c>
      <c r="B3416" t="s">
        <v>142</v>
      </c>
      <c r="C3416">
        <v>790</v>
      </c>
      <c r="D3416" s="1">
        <v>0.30527090000000001</v>
      </c>
      <c r="E3416" s="1">
        <v>13.91277</v>
      </c>
      <c r="F3416">
        <v>5</v>
      </c>
      <c r="G3416" t="s">
        <v>117</v>
      </c>
      <c r="H3416" t="s">
        <v>118</v>
      </c>
      <c r="I3416">
        <v>0</v>
      </c>
      <c r="J3416" t="s">
        <v>119</v>
      </c>
      <c r="K3416" t="s">
        <v>139</v>
      </c>
      <c r="L3416" t="s">
        <v>128</v>
      </c>
      <c r="M3416" t="s">
        <v>122</v>
      </c>
      <c r="N3416" s="2">
        <v>43202</v>
      </c>
    </row>
    <row r="3417" spans="1:14" x14ac:dyDescent="0.3">
      <c r="A3417" t="s">
        <v>137</v>
      </c>
      <c r="B3417" t="s">
        <v>142</v>
      </c>
      <c r="C3417">
        <v>800</v>
      </c>
      <c r="D3417" s="1">
        <v>0.3026102</v>
      </c>
      <c r="E3417" s="1">
        <v>13.696120000000001</v>
      </c>
      <c r="F3417">
        <v>1</v>
      </c>
      <c r="G3417" t="s">
        <v>117</v>
      </c>
      <c r="H3417" t="s">
        <v>118</v>
      </c>
      <c r="I3417">
        <v>0</v>
      </c>
      <c r="J3417" t="s">
        <v>119</v>
      </c>
      <c r="K3417" t="s">
        <v>139</v>
      </c>
      <c r="L3417" t="s">
        <v>128</v>
      </c>
      <c r="M3417" t="s">
        <v>122</v>
      </c>
      <c r="N3417" s="2">
        <v>43202</v>
      </c>
    </row>
    <row r="3418" spans="1:14" x14ac:dyDescent="0.3">
      <c r="A3418" t="s">
        <v>137</v>
      </c>
      <c r="B3418" t="s">
        <v>142</v>
      </c>
      <c r="C3418">
        <v>800</v>
      </c>
      <c r="D3418" s="1">
        <v>0.30363570000000001</v>
      </c>
      <c r="E3418" s="1">
        <v>13.64945</v>
      </c>
      <c r="F3418">
        <v>2</v>
      </c>
      <c r="G3418" t="s">
        <v>117</v>
      </c>
      <c r="H3418" t="s">
        <v>118</v>
      </c>
      <c r="I3418">
        <v>0</v>
      </c>
      <c r="J3418" t="s">
        <v>119</v>
      </c>
      <c r="K3418" t="s">
        <v>139</v>
      </c>
      <c r="L3418" t="s">
        <v>128</v>
      </c>
      <c r="M3418" t="s">
        <v>122</v>
      </c>
      <c r="N3418" s="2">
        <v>43202</v>
      </c>
    </row>
    <row r="3419" spans="1:14" x14ac:dyDescent="0.3">
      <c r="A3419" t="s">
        <v>137</v>
      </c>
      <c r="B3419" t="s">
        <v>142</v>
      </c>
      <c r="C3419">
        <v>800</v>
      </c>
      <c r="D3419" s="1">
        <v>0.3039752</v>
      </c>
      <c r="E3419" s="1">
        <v>13.632849999999999</v>
      </c>
      <c r="F3419">
        <v>3</v>
      </c>
      <c r="G3419" t="s">
        <v>117</v>
      </c>
      <c r="H3419" t="s">
        <v>118</v>
      </c>
      <c r="I3419">
        <v>0</v>
      </c>
      <c r="J3419" t="s">
        <v>119</v>
      </c>
      <c r="K3419" t="s">
        <v>139</v>
      </c>
      <c r="L3419" t="s">
        <v>128</v>
      </c>
      <c r="M3419" t="s">
        <v>122</v>
      </c>
      <c r="N3419" s="2">
        <v>43202</v>
      </c>
    </row>
    <row r="3420" spans="1:14" x14ac:dyDescent="0.3">
      <c r="A3420" t="s">
        <v>137</v>
      </c>
      <c r="B3420" t="s">
        <v>142</v>
      </c>
      <c r="C3420">
        <v>800</v>
      </c>
      <c r="D3420" s="1">
        <v>0.30366209999999999</v>
      </c>
      <c r="E3420" s="1">
        <v>13.678699999999999</v>
      </c>
      <c r="F3420">
        <v>4</v>
      </c>
      <c r="G3420" t="s">
        <v>117</v>
      </c>
      <c r="H3420" t="s">
        <v>118</v>
      </c>
      <c r="I3420">
        <v>0</v>
      </c>
      <c r="J3420" t="s">
        <v>119</v>
      </c>
      <c r="K3420" t="s">
        <v>139</v>
      </c>
      <c r="L3420" t="s">
        <v>128</v>
      </c>
      <c r="M3420" t="s">
        <v>122</v>
      </c>
      <c r="N3420" s="2">
        <v>43202</v>
      </c>
    </row>
    <row r="3421" spans="1:14" x14ac:dyDescent="0.3">
      <c r="A3421" t="s">
        <v>137</v>
      </c>
      <c r="B3421" t="s">
        <v>142</v>
      </c>
      <c r="C3421">
        <v>800</v>
      </c>
      <c r="D3421" s="1">
        <v>0.30617179999999999</v>
      </c>
      <c r="E3421" s="1">
        <v>13.71861</v>
      </c>
      <c r="F3421">
        <v>5</v>
      </c>
      <c r="G3421" t="s">
        <v>117</v>
      </c>
      <c r="H3421" t="s">
        <v>118</v>
      </c>
      <c r="I3421">
        <v>0</v>
      </c>
      <c r="J3421" t="s">
        <v>119</v>
      </c>
      <c r="K3421" t="s">
        <v>139</v>
      </c>
      <c r="L3421" t="s">
        <v>128</v>
      </c>
      <c r="M3421" t="s">
        <v>122</v>
      </c>
      <c r="N3421" s="2">
        <v>43202</v>
      </c>
    </row>
    <row r="3422" spans="1:14" x14ac:dyDescent="0.3">
      <c r="A3422" t="s">
        <v>137</v>
      </c>
      <c r="B3422" t="s">
        <v>142</v>
      </c>
      <c r="C3422">
        <v>810</v>
      </c>
      <c r="D3422" s="1">
        <v>0.29985650000000003</v>
      </c>
      <c r="E3422" s="1">
        <v>13.02435</v>
      </c>
      <c r="F3422">
        <v>1</v>
      </c>
      <c r="G3422" t="s">
        <v>117</v>
      </c>
      <c r="H3422" t="s">
        <v>118</v>
      </c>
      <c r="I3422">
        <v>0</v>
      </c>
      <c r="J3422" t="s">
        <v>119</v>
      </c>
      <c r="K3422" t="s">
        <v>139</v>
      </c>
      <c r="L3422" t="s">
        <v>128</v>
      </c>
      <c r="M3422" t="s">
        <v>122</v>
      </c>
      <c r="N3422" s="2">
        <v>43202</v>
      </c>
    </row>
    <row r="3423" spans="1:14" x14ac:dyDescent="0.3">
      <c r="A3423" t="s">
        <v>137</v>
      </c>
      <c r="B3423" t="s">
        <v>142</v>
      </c>
      <c r="C3423">
        <v>810</v>
      </c>
      <c r="D3423" s="1">
        <v>0.30030479999999998</v>
      </c>
      <c r="E3423" s="1">
        <v>13.080489999999999</v>
      </c>
      <c r="F3423">
        <v>2</v>
      </c>
      <c r="G3423" t="s">
        <v>117</v>
      </c>
      <c r="H3423" t="s">
        <v>118</v>
      </c>
      <c r="I3423">
        <v>0</v>
      </c>
      <c r="J3423" t="s">
        <v>119</v>
      </c>
      <c r="K3423" t="s">
        <v>139</v>
      </c>
      <c r="L3423" t="s">
        <v>128</v>
      </c>
      <c r="M3423" t="s">
        <v>122</v>
      </c>
      <c r="N3423" s="2">
        <v>43202</v>
      </c>
    </row>
    <row r="3424" spans="1:14" x14ac:dyDescent="0.3">
      <c r="A3424" t="s">
        <v>137</v>
      </c>
      <c r="B3424" t="s">
        <v>142</v>
      </c>
      <c r="C3424">
        <v>810</v>
      </c>
      <c r="D3424" s="1">
        <v>0.3031066</v>
      </c>
      <c r="E3424" s="1">
        <v>13.17141</v>
      </c>
      <c r="F3424">
        <v>3</v>
      </c>
      <c r="G3424" t="s">
        <v>117</v>
      </c>
      <c r="H3424" t="s">
        <v>118</v>
      </c>
      <c r="I3424">
        <v>0</v>
      </c>
      <c r="J3424" t="s">
        <v>119</v>
      </c>
      <c r="K3424" t="s">
        <v>139</v>
      </c>
      <c r="L3424" t="s">
        <v>128</v>
      </c>
      <c r="M3424" t="s">
        <v>122</v>
      </c>
      <c r="N3424" s="2">
        <v>43202</v>
      </c>
    </row>
    <row r="3425" spans="1:14" x14ac:dyDescent="0.3">
      <c r="A3425" t="s">
        <v>137</v>
      </c>
      <c r="B3425" t="s">
        <v>142</v>
      </c>
      <c r="C3425">
        <v>810</v>
      </c>
      <c r="D3425" s="1">
        <v>0.30549809999999999</v>
      </c>
      <c r="E3425" s="1">
        <v>13.319649999999999</v>
      </c>
      <c r="F3425">
        <v>4</v>
      </c>
      <c r="G3425" t="s">
        <v>117</v>
      </c>
      <c r="H3425" t="s">
        <v>118</v>
      </c>
      <c r="I3425">
        <v>0</v>
      </c>
      <c r="J3425" t="s">
        <v>119</v>
      </c>
      <c r="K3425" t="s">
        <v>139</v>
      </c>
      <c r="L3425" t="s">
        <v>128</v>
      </c>
      <c r="M3425" t="s">
        <v>122</v>
      </c>
      <c r="N3425" s="2">
        <v>43202</v>
      </c>
    </row>
    <row r="3426" spans="1:14" x14ac:dyDescent="0.3">
      <c r="A3426" t="s">
        <v>137</v>
      </c>
      <c r="B3426" t="s">
        <v>142</v>
      </c>
      <c r="C3426">
        <v>810</v>
      </c>
      <c r="D3426" s="1">
        <v>0.30750430000000001</v>
      </c>
      <c r="E3426" s="1">
        <v>13.30166</v>
      </c>
      <c r="F3426">
        <v>5</v>
      </c>
      <c r="G3426" t="s">
        <v>117</v>
      </c>
      <c r="H3426" t="s">
        <v>118</v>
      </c>
      <c r="I3426">
        <v>0</v>
      </c>
      <c r="J3426" t="s">
        <v>119</v>
      </c>
      <c r="K3426" t="s">
        <v>139</v>
      </c>
      <c r="L3426" t="s">
        <v>128</v>
      </c>
      <c r="M3426" t="s">
        <v>122</v>
      </c>
      <c r="N3426" s="2">
        <v>43202</v>
      </c>
    </row>
    <row r="3427" spans="1:14" x14ac:dyDescent="0.3">
      <c r="A3427" t="s">
        <v>137</v>
      </c>
      <c r="B3427" t="s">
        <v>142</v>
      </c>
      <c r="C3427">
        <v>820</v>
      </c>
      <c r="D3427" s="1">
        <v>0.30107349999999999</v>
      </c>
      <c r="E3427" s="1">
        <v>13.07033</v>
      </c>
      <c r="F3427">
        <v>1</v>
      </c>
      <c r="G3427" t="s">
        <v>117</v>
      </c>
      <c r="H3427" t="s">
        <v>118</v>
      </c>
      <c r="I3427">
        <v>0</v>
      </c>
      <c r="J3427" t="s">
        <v>119</v>
      </c>
      <c r="K3427" t="s">
        <v>139</v>
      </c>
      <c r="L3427" t="s">
        <v>128</v>
      </c>
      <c r="M3427" t="s">
        <v>122</v>
      </c>
      <c r="N3427" s="2">
        <v>43202</v>
      </c>
    </row>
    <row r="3428" spans="1:14" x14ac:dyDescent="0.3">
      <c r="A3428" t="s">
        <v>137</v>
      </c>
      <c r="B3428" t="s">
        <v>142</v>
      </c>
      <c r="C3428">
        <v>820</v>
      </c>
      <c r="D3428" s="1">
        <v>0.29472569999999998</v>
      </c>
      <c r="E3428" s="1">
        <v>12.92404</v>
      </c>
      <c r="F3428">
        <v>2</v>
      </c>
      <c r="G3428" t="s">
        <v>117</v>
      </c>
      <c r="H3428" t="s">
        <v>118</v>
      </c>
      <c r="I3428">
        <v>0</v>
      </c>
      <c r="J3428" t="s">
        <v>119</v>
      </c>
      <c r="K3428" t="s">
        <v>139</v>
      </c>
      <c r="L3428" t="s">
        <v>128</v>
      </c>
      <c r="M3428" t="s">
        <v>122</v>
      </c>
      <c r="N3428" s="2">
        <v>43202</v>
      </c>
    </row>
    <row r="3429" spans="1:14" x14ac:dyDescent="0.3">
      <c r="A3429" t="s">
        <v>137</v>
      </c>
      <c r="B3429" t="s">
        <v>142</v>
      </c>
      <c r="C3429">
        <v>820</v>
      </c>
      <c r="D3429" s="1">
        <v>0.30088870000000001</v>
      </c>
      <c r="E3429" s="1">
        <v>13.172779999999999</v>
      </c>
      <c r="F3429">
        <v>3</v>
      </c>
      <c r="G3429" t="s">
        <v>117</v>
      </c>
      <c r="H3429" t="s">
        <v>118</v>
      </c>
      <c r="I3429">
        <v>0</v>
      </c>
      <c r="J3429" t="s">
        <v>119</v>
      </c>
      <c r="K3429" t="s">
        <v>139</v>
      </c>
      <c r="L3429" t="s">
        <v>128</v>
      </c>
      <c r="M3429" t="s">
        <v>122</v>
      </c>
      <c r="N3429" s="2">
        <v>43202</v>
      </c>
    </row>
    <row r="3430" spans="1:14" x14ac:dyDescent="0.3">
      <c r="A3430" t="s">
        <v>137</v>
      </c>
      <c r="B3430" t="s">
        <v>142</v>
      </c>
      <c r="C3430">
        <v>820</v>
      </c>
      <c r="D3430" s="1">
        <v>0.30006110000000003</v>
      </c>
      <c r="E3430" s="1">
        <v>13.1234</v>
      </c>
      <c r="F3430">
        <v>4</v>
      </c>
      <c r="G3430" t="s">
        <v>117</v>
      </c>
      <c r="H3430" t="s">
        <v>118</v>
      </c>
      <c r="I3430">
        <v>0</v>
      </c>
      <c r="J3430" t="s">
        <v>119</v>
      </c>
      <c r="K3430" t="s">
        <v>139</v>
      </c>
      <c r="L3430" t="s">
        <v>128</v>
      </c>
      <c r="M3430" t="s">
        <v>122</v>
      </c>
      <c r="N3430" s="2">
        <v>43202</v>
      </c>
    </row>
    <row r="3431" spans="1:14" x14ac:dyDescent="0.3">
      <c r="A3431" t="s">
        <v>137</v>
      </c>
      <c r="B3431" t="s">
        <v>142</v>
      </c>
      <c r="C3431">
        <v>820</v>
      </c>
      <c r="D3431" s="1">
        <v>0.2991528</v>
      </c>
      <c r="E3431" s="1">
        <v>13.041399999999999</v>
      </c>
      <c r="F3431">
        <v>5</v>
      </c>
      <c r="G3431" t="s">
        <v>117</v>
      </c>
      <c r="H3431" t="s">
        <v>118</v>
      </c>
      <c r="I3431">
        <v>0</v>
      </c>
      <c r="J3431" t="s">
        <v>119</v>
      </c>
      <c r="K3431" t="s">
        <v>139</v>
      </c>
      <c r="L3431" t="s">
        <v>128</v>
      </c>
      <c r="M3431" t="s">
        <v>122</v>
      </c>
      <c r="N3431" s="2">
        <v>43202</v>
      </c>
    </row>
    <row r="3432" spans="1:14" x14ac:dyDescent="0.3">
      <c r="A3432" t="s">
        <v>137</v>
      </c>
      <c r="B3432" t="s">
        <v>142</v>
      </c>
      <c r="C3432">
        <v>830</v>
      </c>
      <c r="D3432" s="1">
        <v>0.30064469999999999</v>
      </c>
      <c r="E3432" s="1">
        <v>12.86172</v>
      </c>
      <c r="F3432">
        <v>1</v>
      </c>
      <c r="G3432" t="s">
        <v>117</v>
      </c>
      <c r="H3432" t="s">
        <v>118</v>
      </c>
      <c r="I3432">
        <v>0</v>
      </c>
      <c r="J3432" t="s">
        <v>119</v>
      </c>
      <c r="K3432" t="s">
        <v>139</v>
      </c>
      <c r="L3432" t="s">
        <v>128</v>
      </c>
      <c r="M3432" t="s">
        <v>122</v>
      </c>
      <c r="N3432" s="2">
        <v>43202</v>
      </c>
    </row>
    <row r="3433" spans="1:14" x14ac:dyDescent="0.3">
      <c r="A3433" t="s">
        <v>137</v>
      </c>
      <c r="B3433" t="s">
        <v>142</v>
      </c>
      <c r="C3433">
        <v>830</v>
      </c>
      <c r="D3433" s="1">
        <v>0.28938069999999999</v>
      </c>
      <c r="E3433" s="1">
        <v>12.358879999999999</v>
      </c>
      <c r="F3433">
        <v>2</v>
      </c>
      <c r="G3433" t="s">
        <v>117</v>
      </c>
      <c r="H3433" t="s">
        <v>118</v>
      </c>
      <c r="I3433">
        <v>0</v>
      </c>
      <c r="J3433" t="s">
        <v>119</v>
      </c>
      <c r="K3433" t="s">
        <v>139</v>
      </c>
      <c r="L3433" t="s">
        <v>128</v>
      </c>
      <c r="M3433" t="s">
        <v>122</v>
      </c>
      <c r="N3433" s="2">
        <v>43202</v>
      </c>
    </row>
    <row r="3434" spans="1:14" x14ac:dyDescent="0.3">
      <c r="A3434" t="s">
        <v>137</v>
      </c>
      <c r="B3434" t="s">
        <v>142</v>
      </c>
      <c r="C3434">
        <v>830</v>
      </c>
      <c r="D3434" s="1">
        <v>0.29496509999999998</v>
      </c>
      <c r="E3434" s="1">
        <v>12.63381</v>
      </c>
      <c r="F3434">
        <v>3</v>
      </c>
      <c r="G3434" t="s">
        <v>117</v>
      </c>
      <c r="H3434" t="s">
        <v>118</v>
      </c>
      <c r="I3434">
        <v>0</v>
      </c>
      <c r="J3434" t="s">
        <v>119</v>
      </c>
      <c r="K3434" t="s">
        <v>139</v>
      </c>
      <c r="L3434" t="s">
        <v>128</v>
      </c>
      <c r="M3434" t="s">
        <v>122</v>
      </c>
      <c r="N3434" s="2">
        <v>43202</v>
      </c>
    </row>
    <row r="3435" spans="1:14" x14ac:dyDescent="0.3">
      <c r="A3435" t="s">
        <v>137</v>
      </c>
      <c r="B3435" t="s">
        <v>142</v>
      </c>
      <c r="C3435">
        <v>830</v>
      </c>
      <c r="D3435" s="1">
        <v>0.29237750000000001</v>
      </c>
      <c r="E3435" s="1">
        <v>12.52149</v>
      </c>
      <c r="F3435">
        <v>4</v>
      </c>
      <c r="G3435" t="s">
        <v>117</v>
      </c>
      <c r="H3435" t="s">
        <v>118</v>
      </c>
      <c r="I3435">
        <v>0</v>
      </c>
      <c r="J3435" t="s">
        <v>119</v>
      </c>
      <c r="K3435" t="s">
        <v>139</v>
      </c>
      <c r="L3435" t="s">
        <v>128</v>
      </c>
      <c r="M3435" t="s">
        <v>122</v>
      </c>
      <c r="N3435" s="2">
        <v>43202</v>
      </c>
    </row>
    <row r="3436" spans="1:14" x14ac:dyDescent="0.3">
      <c r="A3436" t="s">
        <v>137</v>
      </c>
      <c r="B3436" t="s">
        <v>142</v>
      </c>
      <c r="C3436">
        <v>830</v>
      </c>
      <c r="D3436" s="1">
        <v>0.29876009999999997</v>
      </c>
      <c r="E3436" s="1">
        <v>12.70383</v>
      </c>
      <c r="F3436">
        <v>5</v>
      </c>
      <c r="G3436" t="s">
        <v>117</v>
      </c>
      <c r="H3436" t="s">
        <v>118</v>
      </c>
      <c r="I3436">
        <v>0</v>
      </c>
      <c r="J3436" t="s">
        <v>119</v>
      </c>
      <c r="K3436" t="s">
        <v>139</v>
      </c>
      <c r="L3436" t="s">
        <v>128</v>
      </c>
      <c r="M3436" t="s">
        <v>122</v>
      </c>
      <c r="N3436" s="2">
        <v>43202</v>
      </c>
    </row>
    <row r="3437" spans="1:14" x14ac:dyDescent="0.3">
      <c r="A3437" t="s">
        <v>137</v>
      </c>
      <c r="B3437" t="s">
        <v>142</v>
      </c>
      <c r="C3437">
        <v>840</v>
      </c>
      <c r="D3437" s="1">
        <v>0.29637380000000002</v>
      </c>
      <c r="E3437" s="1">
        <v>12.399929999999999</v>
      </c>
      <c r="F3437">
        <v>1</v>
      </c>
      <c r="G3437" t="s">
        <v>117</v>
      </c>
      <c r="H3437" t="s">
        <v>118</v>
      </c>
      <c r="I3437">
        <v>0</v>
      </c>
      <c r="J3437" t="s">
        <v>119</v>
      </c>
      <c r="K3437" t="s">
        <v>139</v>
      </c>
      <c r="L3437" t="s">
        <v>128</v>
      </c>
      <c r="M3437" t="s">
        <v>122</v>
      </c>
      <c r="N3437" s="2">
        <v>43202</v>
      </c>
    </row>
    <row r="3438" spans="1:14" x14ac:dyDescent="0.3">
      <c r="A3438" t="s">
        <v>137</v>
      </c>
      <c r="B3438" t="s">
        <v>142</v>
      </c>
      <c r="C3438">
        <v>840</v>
      </c>
      <c r="D3438" s="1">
        <v>0.29399259999999999</v>
      </c>
      <c r="E3438" s="1">
        <v>12.27807</v>
      </c>
      <c r="F3438">
        <v>2</v>
      </c>
      <c r="G3438" t="s">
        <v>117</v>
      </c>
      <c r="H3438" t="s">
        <v>118</v>
      </c>
      <c r="I3438">
        <v>0</v>
      </c>
      <c r="J3438" t="s">
        <v>119</v>
      </c>
      <c r="K3438" t="s">
        <v>139</v>
      </c>
      <c r="L3438" t="s">
        <v>128</v>
      </c>
      <c r="M3438" t="s">
        <v>122</v>
      </c>
      <c r="N3438" s="2">
        <v>43202</v>
      </c>
    </row>
    <row r="3439" spans="1:14" x14ac:dyDescent="0.3">
      <c r="A3439" t="s">
        <v>137</v>
      </c>
      <c r="B3439" t="s">
        <v>142</v>
      </c>
      <c r="C3439">
        <v>840</v>
      </c>
      <c r="D3439" s="1">
        <v>0.29678330000000003</v>
      </c>
      <c r="E3439" s="1">
        <v>12.516159999999999</v>
      </c>
      <c r="F3439">
        <v>3</v>
      </c>
      <c r="G3439" t="s">
        <v>117</v>
      </c>
      <c r="H3439" t="s">
        <v>118</v>
      </c>
      <c r="I3439">
        <v>0</v>
      </c>
      <c r="J3439" t="s">
        <v>119</v>
      </c>
      <c r="K3439" t="s">
        <v>139</v>
      </c>
      <c r="L3439" t="s">
        <v>128</v>
      </c>
      <c r="M3439" t="s">
        <v>122</v>
      </c>
      <c r="N3439" s="2">
        <v>43202</v>
      </c>
    </row>
    <row r="3440" spans="1:14" x14ac:dyDescent="0.3">
      <c r="A3440" t="s">
        <v>137</v>
      </c>
      <c r="B3440" t="s">
        <v>142</v>
      </c>
      <c r="C3440">
        <v>840</v>
      </c>
      <c r="D3440" s="1">
        <v>0.30184040000000001</v>
      </c>
      <c r="E3440" s="1">
        <v>12.80837</v>
      </c>
      <c r="F3440">
        <v>4</v>
      </c>
      <c r="G3440" t="s">
        <v>117</v>
      </c>
      <c r="H3440" t="s">
        <v>118</v>
      </c>
      <c r="I3440">
        <v>0</v>
      </c>
      <c r="J3440" t="s">
        <v>119</v>
      </c>
      <c r="K3440" t="s">
        <v>139</v>
      </c>
      <c r="L3440" t="s">
        <v>128</v>
      </c>
      <c r="M3440" t="s">
        <v>122</v>
      </c>
      <c r="N3440" s="2">
        <v>43202</v>
      </c>
    </row>
    <row r="3441" spans="1:14" x14ac:dyDescent="0.3">
      <c r="A3441" t="s">
        <v>137</v>
      </c>
      <c r="B3441" t="s">
        <v>142</v>
      </c>
      <c r="C3441">
        <v>840</v>
      </c>
      <c r="D3441" s="1">
        <v>0.29483759999999998</v>
      </c>
      <c r="E3441" s="1">
        <v>12.546419999999999</v>
      </c>
      <c r="F3441">
        <v>5</v>
      </c>
      <c r="G3441" t="s">
        <v>117</v>
      </c>
      <c r="H3441" t="s">
        <v>118</v>
      </c>
      <c r="I3441">
        <v>0</v>
      </c>
      <c r="J3441" t="s">
        <v>119</v>
      </c>
      <c r="K3441" t="s">
        <v>139</v>
      </c>
      <c r="L3441" t="s">
        <v>128</v>
      </c>
      <c r="M3441" t="s">
        <v>122</v>
      </c>
      <c r="N3441" s="2">
        <v>43202</v>
      </c>
    </row>
    <row r="3442" spans="1:14" x14ac:dyDescent="0.3">
      <c r="A3442" t="s">
        <v>137</v>
      </c>
      <c r="B3442" t="s">
        <v>142</v>
      </c>
      <c r="C3442">
        <v>850</v>
      </c>
      <c r="D3442" s="1">
        <v>0.30345509999999998</v>
      </c>
      <c r="E3442" s="1">
        <v>12.27792</v>
      </c>
      <c r="F3442">
        <v>1</v>
      </c>
      <c r="G3442" t="s">
        <v>117</v>
      </c>
      <c r="H3442" t="s">
        <v>118</v>
      </c>
      <c r="I3442">
        <v>0</v>
      </c>
      <c r="J3442" t="s">
        <v>119</v>
      </c>
      <c r="K3442" t="s">
        <v>139</v>
      </c>
      <c r="L3442" t="s">
        <v>128</v>
      </c>
      <c r="M3442" t="s">
        <v>122</v>
      </c>
      <c r="N3442" s="2">
        <v>43202</v>
      </c>
    </row>
    <row r="3443" spans="1:14" x14ac:dyDescent="0.3">
      <c r="A3443" t="s">
        <v>137</v>
      </c>
      <c r="B3443" t="s">
        <v>142</v>
      </c>
      <c r="C3443">
        <v>850</v>
      </c>
      <c r="D3443" s="1">
        <v>0.2922942</v>
      </c>
      <c r="E3443" s="1">
        <v>11.99901</v>
      </c>
      <c r="F3443">
        <v>2</v>
      </c>
      <c r="G3443" t="s">
        <v>117</v>
      </c>
      <c r="H3443" t="s">
        <v>118</v>
      </c>
      <c r="I3443">
        <v>0</v>
      </c>
      <c r="J3443" t="s">
        <v>119</v>
      </c>
      <c r="K3443" t="s">
        <v>139</v>
      </c>
      <c r="L3443" t="s">
        <v>128</v>
      </c>
      <c r="M3443" t="s">
        <v>122</v>
      </c>
      <c r="N3443" s="2">
        <v>43202</v>
      </c>
    </row>
    <row r="3444" spans="1:14" x14ac:dyDescent="0.3">
      <c r="A3444" t="s">
        <v>137</v>
      </c>
      <c r="B3444" t="s">
        <v>142</v>
      </c>
      <c r="C3444">
        <v>850</v>
      </c>
      <c r="D3444" s="1">
        <v>0.29883100000000001</v>
      </c>
      <c r="E3444" s="1">
        <v>12.16991</v>
      </c>
      <c r="F3444">
        <v>3</v>
      </c>
      <c r="G3444" t="s">
        <v>117</v>
      </c>
      <c r="H3444" t="s">
        <v>118</v>
      </c>
      <c r="I3444">
        <v>0</v>
      </c>
      <c r="J3444" t="s">
        <v>119</v>
      </c>
      <c r="K3444" t="s">
        <v>139</v>
      </c>
      <c r="L3444" t="s">
        <v>128</v>
      </c>
      <c r="M3444" t="s">
        <v>122</v>
      </c>
      <c r="N3444" s="2">
        <v>43202</v>
      </c>
    </row>
    <row r="3445" spans="1:14" x14ac:dyDescent="0.3">
      <c r="A3445" t="s">
        <v>137</v>
      </c>
      <c r="B3445" t="s">
        <v>142</v>
      </c>
      <c r="C3445">
        <v>850</v>
      </c>
      <c r="D3445" s="1">
        <v>0.29931069999999999</v>
      </c>
      <c r="E3445" s="1">
        <v>12.297090000000001</v>
      </c>
      <c r="F3445">
        <v>4</v>
      </c>
      <c r="G3445" t="s">
        <v>117</v>
      </c>
      <c r="H3445" t="s">
        <v>118</v>
      </c>
      <c r="I3445">
        <v>0</v>
      </c>
      <c r="J3445" t="s">
        <v>119</v>
      </c>
      <c r="K3445" t="s">
        <v>139</v>
      </c>
      <c r="L3445" t="s">
        <v>128</v>
      </c>
      <c r="M3445" t="s">
        <v>122</v>
      </c>
      <c r="N3445" s="2">
        <v>43202</v>
      </c>
    </row>
    <row r="3446" spans="1:14" x14ac:dyDescent="0.3">
      <c r="A3446" t="s">
        <v>137</v>
      </c>
      <c r="B3446" t="s">
        <v>142</v>
      </c>
      <c r="C3446">
        <v>850</v>
      </c>
      <c r="D3446" s="1">
        <v>0.29622690000000002</v>
      </c>
      <c r="E3446" s="1">
        <v>12.01689</v>
      </c>
      <c r="F3446">
        <v>5</v>
      </c>
      <c r="G3446" t="s">
        <v>117</v>
      </c>
      <c r="H3446" t="s">
        <v>118</v>
      </c>
      <c r="I3446">
        <v>0</v>
      </c>
      <c r="J3446" t="s">
        <v>119</v>
      </c>
      <c r="K3446" t="s">
        <v>139</v>
      </c>
      <c r="L3446" t="s">
        <v>128</v>
      </c>
      <c r="M3446" t="s">
        <v>122</v>
      </c>
      <c r="N3446" s="2">
        <v>43202</v>
      </c>
    </row>
    <row r="3447" spans="1:14" x14ac:dyDescent="0.3">
      <c r="A3447" t="s">
        <v>137</v>
      </c>
      <c r="B3447" t="s">
        <v>142</v>
      </c>
      <c r="C3447">
        <v>860</v>
      </c>
      <c r="D3447" s="1">
        <v>0.2877034</v>
      </c>
      <c r="E3447" s="1">
        <v>11.613569999999999</v>
      </c>
      <c r="F3447">
        <v>1</v>
      </c>
      <c r="G3447" t="s">
        <v>117</v>
      </c>
      <c r="H3447" t="s">
        <v>118</v>
      </c>
      <c r="I3447">
        <v>0</v>
      </c>
      <c r="J3447" t="s">
        <v>119</v>
      </c>
      <c r="K3447" t="s">
        <v>139</v>
      </c>
      <c r="L3447" t="s">
        <v>128</v>
      </c>
      <c r="M3447" t="s">
        <v>122</v>
      </c>
      <c r="N3447" s="2">
        <v>43202</v>
      </c>
    </row>
    <row r="3448" spans="1:14" x14ac:dyDescent="0.3">
      <c r="A3448" t="s">
        <v>137</v>
      </c>
      <c r="B3448" t="s">
        <v>142</v>
      </c>
      <c r="C3448">
        <v>860</v>
      </c>
      <c r="D3448" s="1">
        <v>0.2941703</v>
      </c>
      <c r="E3448" s="1">
        <v>11.842320000000001</v>
      </c>
      <c r="F3448">
        <v>2</v>
      </c>
      <c r="G3448" t="s">
        <v>117</v>
      </c>
      <c r="H3448" t="s">
        <v>118</v>
      </c>
      <c r="I3448">
        <v>0</v>
      </c>
      <c r="J3448" t="s">
        <v>119</v>
      </c>
      <c r="K3448" t="s">
        <v>139</v>
      </c>
      <c r="L3448" t="s">
        <v>128</v>
      </c>
      <c r="M3448" t="s">
        <v>122</v>
      </c>
      <c r="N3448" s="2">
        <v>43202</v>
      </c>
    </row>
    <row r="3449" spans="1:14" x14ac:dyDescent="0.3">
      <c r="A3449" t="s">
        <v>137</v>
      </c>
      <c r="B3449" t="s">
        <v>142</v>
      </c>
      <c r="C3449">
        <v>860</v>
      </c>
      <c r="D3449" s="1">
        <v>0.29430089999999998</v>
      </c>
      <c r="E3449" s="1">
        <v>11.918760000000001</v>
      </c>
      <c r="F3449">
        <v>3</v>
      </c>
      <c r="G3449" t="s">
        <v>117</v>
      </c>
      <c r="H3449" t="s">
        <v>118</v>
      </c>
      <c r="I3449">
        <v>0</v>
      </c>
      <c r="J3449" t="s">
        <v>119</v>
      </c>
      <c r="K3449" t="s">
        <v>139</v>
      </c>
      <c r="L3449" t="s">
        <v>128</v>
      </c>
      <c r="M3449" t="s">
        <v>122</v>
      </c>
      <c r="N3449" s="2">
        <v>43202</v>
      </c>
    </row>
    <row r="3450" spans="1:14" x14ac:dyDescent="0.3">
      <c r="A3450" t="s">
        <v>137</v>
      </c>
      <c r="B3450" t="s">
        <v>142</v>
      </c>
      <c r="C3450">
        <v>860</v>
      </c>
      <c r="D3450" s="1">
        <v>0.29453950000000001</v>
      </c>
      <c r="E3450" s="1">
        <v>11.925409999999999</v>
      </c>
      <c r="F3450">
        <v>4</v>
      </c>
      <c r="G3450" t="s">
        <v>117</v>
      </c>
      <c r="H3450" t="s">
        <v>118</v>
      </c>
      <c r="I3450">
        <v>0</v>
      </c>
      <c r="J3450" t="s">
        <v>119</v>
      </c>
      <c r="K3450" t="s">
        <v>139</v>
      </c>
      <c r="L3450" t="s">
        <v>128</v>
      </c>
      <c r="M3450" t="s">
        <v>122</v>
      </c>
      <c r="N3450" s="2">
        <v>43202</v>
      </c>
    </row>
    <row r="3451" spans="1:14" x14ac:dyDescent="0.3">
      <c r="A3451" t="s">
        <v>137</v>
      </c>
      <c r="B3451" t="s">
        <v>142</v>
      </c>
      <c r="C3451">
        <v>860</v>
      </c>
      <c r="D3451" s="1">
        <v>0.293574</v>
      </c>
      <c r="E3451" s="1">
        <v>11.81406</v>
      </c>
      <c r="F3451">
        <v>5</v>
      </c>
      <c r="G3451" t="s">
        <v>117</v>
      </c>
      <c r="H3451" t="s">
        <v>118</v>
      </c>
      <c r="I3451">
        <v>0</v>
      </c>
      <c r="J3451" t="s">
        <v>119</v>
      </c>
      <c r="K3451" t="s">
        <v>139</v>
      </c>
      <c r="L3451" t="s">
        <v>128</v>
      </c>
      <c r="M3451" t="s">
        <v>122</v>
      </c>
      <c r="N3451" s="2">
        <v>43202</v>
      </c>
    </row>
    <row r="3452" spans="1:14" x14ac:dyDescent="0.3">
      <c r="A3452" t="s">
        <v>137</v>
      </c>
      <c r="B3452" t="s">
        <v>142</v>
      </c>
      <c r="C3452">
        <v>870</v>
      </c>
      <c r="D3452" s="1">
        <v>0.2964755</v>
      </c>
      <c r="E3452" s="1">
        <v>11.76698</v>
      </c>
      <c r="F3452">
        <v>1</v>
      </c>
      <c r="G3452" t="s">
        <v>117</v>
      </c>
      <c r="H3452" t="s">
        <v>118</v>
      </c>
      <c r="I3452">
        <v>0</v>
      </c>
      <c r="J3452" t="s">
        <v>119</v>
      </c>
      <c r="K3452" t="s">
        <v>139</v>
      </c>
      <c r="L3452" t="s">
        <v>128</v>
      </c>
      <c r="M3452" t="s">
        <v>122</v>
      </c>
      <c r="N3452" s="2">
        <v>43202</v>
      </c>
    </row>
    <row r="3453" spans="1:14" x14ac:dyDescent="0.3">
      <c r="A3453" t="s">
        <v>137</v>
      </c>
      <c r="B3453" t="s">
        <v>142</v>
      </c>
      <c r="C3453">
        <v>870</v>
      </c>
      <c r="D3453" s="1">
        <v>0.29944969999999999</v>
      </c>
      <c r="E3453" s="1">
        <v>11.788959999999999</v>
      </c>
      <c r="F3453">
        <v>2</v>
      </c>
      <c r="G3453" t="s">
        <v>117</v>
      </c>
      <c r="H3453" t="s">
        <v>118</v>
      </c>
      <c r="I3453">
        <v>0</v>
      </c>
      <c r="J3453" t="s">
        <v>119</v>
      </c>
      <c r="K3453" t="s">
        <v>139</v>
      </c>
      <c r="L3453" t="s">
        <v>128</v>
      </c>
      <c r="M3453" t="s">
        <v>122</v>
      </c>
      <c r="N3453" s="2">
        <v>43202</v>
      </c>
    </row>
    <row r="3454" spans="1:14" x14ac:dyDescent="0.3">
      <c r="A3454" t="s">
        <v>137</v>
      </c>
      <c r="B3454" t="s">
        <v>142</v>
      </c>
      <c r="C3454">
        <v>870</v>
      </c>
      <c r="D3454" s="1">
        <v>0.29822979999999999</v>
      </c>
      <c r="E3454" s="1">
        <v>11.80157</v>
      </c>
      <c r="F3454">
        <v>3</v>
      </c>
      <c r="G3454" t="s">
        <v>117</v>
      </c>
      <c r="H3454" t="s">
        <v>118</v>
      </c>
      <c r="I3454">
        <v>0</v>
      </c>
      <c r="J3454" t="s">
        <v>119</v>
      </c>
      <c r="K3454" t="s">
        <v>139</v>
      </c>
      <c r="L3454" t="s">
        <v>128</v>
      </c>
      <c r="M3454" t="s">
        <v>122</v>
      </c>
      <c r="N3454" s="2">
        <v>43202</v>
      </c>
    </row>
    <row r="3455" spans="1:14" x14ac:dyDescent="0.3">
      <c r="A3455" t="s">
        <v>137</v>
      </c>
      <c r="B3455" t="s">
        <v>142</v>
      </c>
      <c r="C3455">
        <v>870</v>
      </c>
      <c r="D3455" s="1">
        <v>0.29814580000000002</v>
      </c>
      <c r="E3455" s="1">
        <v>11.804510000000001</v>
      </c>
      <c r="F3455">
        <v>4</v>
      </c>
      <c r="G3455" t="s">
        <v>117</v>
      </c>
      <c r="H3455" t="s">
        <v>118</v>
      </c>
      <c r="I3455">
        <v>0</v>
      </c>
      <c r="J3455" t="s">
        <v>119</v>
      </c>
      <c r="K3455" t="s">
        <v>139</v>
      </c>
      <c r="L3455" t="s">
        <v>128</v>
      </c>
      <c r="M3455" t="s">
        <v>122</v>
      </c>
      <c r="N3455" s="2">
        <v>43202</v>
      </c>
    </row>
    <row r="3456" spans="1:14" x14ac:dyDescent="0.3">
      <c r="A3456" t="s">
        <v>137</v>
      </c>
      <c r="B3456" t="s">
        <v>142</v>
      </c>
      <c r="C3456">
        <v>870</v>
      </c>
      <c r="D3456" s="1">
        <v>0.29226469999999999</v>
      </c>
      <c r="E3456" s="1">
        <v>11.5525</v>
      </c>
      <c r="F3456">
        <v>5</v>
      </c>
      <c r="G3456" t="s">
        <v>117</v>
      </c>
      <c r="H3456" t="s">
        <v>118</v>
      </c>
      <c r="I3456">
        <v>0</v>
      </c>
      <c r="J3456" t="s">
        <v>119</v>
      </c>
      <c r="K3456" t="s">
        <v>139</v>
      </c>
      <c r="L3456" t="s">
        <v>128</v>
      </c>
      <c r="M3456" t="s">
        <v>122</v>
      </c>
      <c r="N3456" s="2">
        <v>43202</v>
      </c>
    </row>
    <row r="3457" spans="1:14" x14ac:dyDescent="0.3">
      <c r="A3457" t="s">
        <v>137</v>
      </c>
      <c r="B3457" t="s">
        <v>142</v>
      </c>
      <c r="C3457">
        <v>880</v>
      </c>
      <c r="D3457" s="1">
        <v>0.29556969999999999</v>
      </c>
      <c r="E3457" s="1">
        <v>11.17639</v>
      </c>
      <c r="F3457">
        <v>1</v>
      </c>
      <c r="G3457" t="s">
        <v>117</v>
      </c>
      <c r="H3457" t="s">
        <v>118</v>
      </c>
      <c r="I3457">
        <v>0</v>
      </c>
      <c r="J3457" t="s">
        <v>119</v>
      </c>
      <c r="K3457" t="s">
        <v>139</v>
      </c>
      <c r="L3457" t="s">
        <v>128</v>
      </c>
      <c r="M3457" t="s">
        <v>122</v>
      </c>
      <c r="N3457" s="2">
        <v>43202</v>
      </c>
    </row>
    <row r="3458" spans="1:14" x14ac:dyDescent="0.3">
      <c r="A3458" t="s">
        <v>137</v>
      </c>
      <c r="B3458" t="s">
        <v>142</v>
      </c>
      <c r="C3458">
        <v>880</v>
      </c>
      <c r="D3458" s="1">
        <v>0.30390129999999999</v>
      </c>
      <c r="E3458" s="1">
        <v>11.49967</v>
      </c>
      <c r="F3458">
        <v>2</v>
      </c>
      <c r="G3458" t="s">
        <v>117</v>
      </c>
      <c r="H3458" t="s">
        <v>118</v>
      </c>
      <c r="I3458">
        <v>0</v>
      </c>
      <c r="J3458" t="s">
        <v>119</v>
      </c>
      <c r="K3458" t="s">
        <v>139</v>
      </c>
      <c r="L3458" t="s">
        <v>128</v>
      </c>
      <c r="M3458" t="s">
        <v>122</v>
      </c>
      <c r="N3458" s="2">
        <v>43202</v>
      </c>
    </row>
    <row r="3459" spans="1:14" x14ac:dyDescent="0.3">
      <c r="A3459" t="s">
        <v>137</v>
      </c>
      <c r="B3459" t="s">
        <v>142</v>
      </c>
      <c r="C3459">
        <v>880</v>
      </c>
      <c r="D3459" s="1">
        <v>0.30166009999999999</v>
      </c>
      <c r="E3459" s="1">
        <v>11.4452</v>
      </c>
      <c r="F3459">
        <v>3</v>
      </c>
      <c r="G3459" t="s">
        <v>117</v>
      </c>
      <c r="H3459" t="s">
        <v>118</v>
      </c>
      <c r="I3459">
        <v>0</v>
      </c>
      <c r="J3459" t="s">
        <v>119</v>
      </c>
      <c r="K3459" t="s">
        <v>139</v>
      </c>
      <c r="L3459" t="s">
        <v>128</v>
      </c>
      <c r="M3459" t="s">
        <v>122</v>
      </c>
      <c r="N3459" s="2">
        <v>43202</v>
      </c>
    </row>
    <row r="3460" spans="1:14" x14ac:dyDescent="0.3">
      <c r="A3460" t="s">
        <v>137</v>
      </c>
      <c r="B3460" t="s">
        <v>142</v>
      </c>
      <c r="C3460">
        <v>880</v>
      </c>
      <c r="D3460" s="1">
        <v>0.29693269999999999</v>
      </c>
      <c r="E3460" s="1">
        <v>11.328900000000001</v>
      </c>
      <c r="F3460">
        <v>4</v>
      </c>
      <c r="G3460" t="s">
        <v>117</v>
      </c>
      <c r="H3460" t="s">
        <v>118</v>
      </c>
      <c r="I3460">
        <v>0</v>
      </c>
      <c r="J3460" t="s">
        <v>119</v>
      </c>
      <c r="K3460" t="s">
        <v>139</v>
      </c>
      <c r="L3460" t="s">
        <v>128</v>
      </c>
      <c r="M3460" t="s">
        <v>122</v>
      </c>
      <c r="N3460" s="2">
        <v>43202</v>
      </c>
    </row>
    <row r="3461" spans="1:14" x14ac:dyDescent="0.3">
      <c r="A3461" t="s">
        <v>137</v>
      </c>
      <c r="B3461" t="s">
        <v>142</v>
      </c>
      <c r="C3461">
        <v>880</v>
      </c>
      <c r="D3461" s="1">
        <v>0.2959637</v>
      </c>
      <c r="E3461" s="1">
        <v>11.231780000000001</v>
      </c>
      <c r="F3461">
        <v>5</v>
      </c>
      <c r="G3461" t="s">
        <v>117</v>
      </c>
      <c r="H3461" t="s">
        <v>118</v>
      </c>
      <c r="I3461">
        <v>0</v>
      </c>
      <c r="J3461" t="s">
        <v>119</v>
      </c>
      <c r="K3461" t="s">
        <v>139</v>
      </c>
      <c r="L3461" t="s">
        <v>128</v>
      </c>
      <c r="M3461" t="s">
        <v>122</v>
      </c>
      <c r="N3461" s="2">
        <v>43202</v>
      </c>
    </row>
    <row r="3462" spans="1:14" x14ac:dyDescent="0.3">
      <c r="A3462" t="s">
        <v>137</v>
      </c>
      <c r="B3462" t="s">
        <v>142</v>
      </c>
      <c r="C3462">
        <v>890</v>
      </c>
      <c r="D3462" s="1">
        <v>0.30593870000000001</v>
      </c>
      <c r="E3462" s="1">
        <v>11.23662</v>
      </c>
      <c r="F3462">
        <v>1</v>
      </c>
      <c r="G3462" t="s">
        <v>117</v>
      </c>
      <c r="H3462" t="s">
        <v>118</v>
      </c>
      <c r="I3462">
        <v>0</v>
      </c>
      <c r="J3462" t="s">
        <v>119</v>
      </c>
      <c r="K3462" t="s">
        <v>139</v>
      </c>
      <c r="L3462" t="s">
        <v>128</v>
      </c>
      <c r="M3462" t="s">
        <v>122</v>
      </c>
      <c r="N3462" s="2">
        <v>43202</v>
      </c>
    </row>
    <row r="3463" spans="1:14" x14ac:dyDescent="0.3">
      <c r="A3463" t="s">
        <v>137</v>
      </c>
      <c r="B3463" t="s">
        <v>142</v>
      </c>
      <c r="C3463">
        <v>890</v>
      </c>
      <c r="D3463" s="1">
        <v>0.3043188</v>
      </c>
      <c r="E3463" s="1">
        <v>11.269769999999999</v>
      </c>
      <c r="F3463">
        <v>2</v>
      </c>
      <c r="G3463" t="s">
        <v>117</v>
      </c>
      <c r="H3463" t="s">
        <v>118</v>
      </c>
      <c r="I3463">
        <v>0</v>
      </c>
      <c r="J3463" t="s">
        <v>119</v>
      </c>
      <c r="K3463" t="s">
        <v>139</v>
      </c>
      <c r="L3463" t="s">
        <v>128</v>
      </c>
      <c r="M3463" t="s">
        <v>122</v>
      </c>
      <c r="N3463" s="2">
        <v>43202</v>
      </c>
    </row>
    <row r="3464" spans="1:14" x14ac:dyDescent="0.3">
      <c r="A3464" t="s">
        <v>137</v>
      </c>
      <c r="B3464" t="s">
        <v>142</v>
      </c>
      <c r="C3464">
        <v>890</v>
      </c>
      <c r="D3464" s="1">
        <v>0.30182870000000001</v>
      </c>
      <c r="E3464" s="1">
        <v>11.111179999999999</v>
      </c>
      <c r="F3464">
        <v>3</v>
      </c>
      <c r="G3464" t="s">
        <v>117</v>
      </c>
      <c r="H3464" t="s">
        <v>118</v>
      </c>
      <c r="I3464">
        <v>0</v>
      </c>
      <c r="J3464" t="s">
        <v>119</v>
      </c>
      <c r="K3464" t="s">
        <v>139</v>
      </c>
      <c r="L3464" t="s">
        <v>128</v>
      </c>
      <c r="M3464" t="s">
        <v>122</v>
      </c>
      <c r="N3464" s="2">
        <v>43202</v>
      </c>
    </row>
    <row r="3465" spans="1:14" x14ac:dyDescent="0.3">
      <c r="A3465" t="s">
        <v>137</v>
      </c>
      <c r="B3465" t="s">
        <v>142</v>
      </c>
      <c r="C3465">
        <v>890</v>
      </c>
      <c r="D3465" s="1">
        <v>0.30404019999999998</v>
      </c>
      <c r="E3465" s="1">
        <v>11.020949999999999</v>
      </c>
      <c r="F3465">
        <v>4</v>
      </c>
      <c r="G3465" t="s">
        <v>117</v>
      </c>
      <c r="H3465" t="s">
        <v>118</v>
      </c>
      <c r="I3465">
        <v>0</v>
      </c>
      <c r="J3465" t="s">
        <v>119</v>
      </c>
      <c r="K3465" t="s">
        <v>139</v>
      </c>
      <c r="L3465" t="s">
        <v>128</v>
      </c>
      <c r="M3465" t="s">
        <v>122</v>
      </c>
      <c r="N3465" s="2">
        <v>43202</v>
      </c>
    </row>
    <row r="3466" spans="1:14" x14ac:dyDescent="0.3">
      <c r="A3466" t="s">
        <v>137</v>
      </c>
      <c r="B3466" t="s">
        <v>142</v>
      </c>
      <c r="C3466">
        <v>890</v>
      </c>
      <c r="D3466" s="1">
        <v>0.30124050000000002</v>
      </c>
      <c r="E3466" s="1">
        <v>11.00211</v>
      </c>
      <c r="F3466">
        <v>5</v>
      </c>
      <c r="G3466" t="s">
        <v>117</v>
      </c>
      <c r="H3466" t="s">
        <v>118</v>
      </c>
      <c r="I3466">
        <v>0</v>
      </c>
      <c r="J3466" t="s">
        <v>119</v>
      </c>
      <c r="K3466" t="s">
        <v>139</v>
      </c>
      <c r="L3466" t="s">
        <v>128</v>
      </c>
      <c r="M3466" t="s">
        <v>122</v>
      </c>
      <c r="N3466" s="2">
        <v>43202</v>
      </c>
    </row>
    <row r="3467" spans="1:14" x14ac:dyDescent="0.3">
      <c r="A3467" t="s">
        <v>137</v>
      </c>
      <c r="B3467" t="s">
        <v>142</v>
      </c>
      <c r="C3467">
        <v>900</v>
      </c>
      <c r="D3467" s="1">
        <v>0.34140389999999998</v>
      </c>
      <c r="E3467" s="1">
        <v>10.591340000000001</v>
      </c>
      <c r="F3467">
        <v>1</v>
      </c>
      <c r="G3467" t="s">
        <v>117</v>
      </c>
      <c r="H3467" t="s">
        <v>118</v>
      </c>
      <c r="I3467">
        <v>0</v>
      </c>
      <c r="J3467" t="s">
        <v>119</v>
      </c>
      <c r="K3467" t="s">
        <v>139</v>
      </c>
      <c r="L3467" t="s">
        <v>128</v>
      </c>
      <c r="M3467" t="s">
        <v>122</v>
      </c>
      <c r="N3467" s="2">
        <v>43202</v>
      </c>
    </row>
    <row r="3468" spans="1:14" x14ac:dyDescent="0.3">
      <c r="A3468" t="s">
        <v>137</v>
      </c>
      <c r="B3468" t="s">
        <v>142</v>
      </c>
      <c r="C3468">
        <v>900</v>
      </c>
      <c r="D3468" s="1">
        <v>0.34972399999999998</v>
      </c>
      <c r="E3468" s="1">
        <v>10.744199999999999</v>
      </c>
      <c r="F3468">
        <v>2</v>
      </c>
      <c r="G3468" t="s">
        <v>117</v>
      </c>
      <c r="H3468" t="s">
        <v>118</v>
      </c>
      <c r="I3468">
        <v>0</v>
      </c>
      <c r="J3468" t="s">
        <v>119</v>
      </c>
      <c r="K3468" t="s">
        <v>139</v>
      </c>
      <c r="L3468" t="s">
        <v>128</v>
      </c>
      <c r="M3468" t="s">
        <v>122</v>
      </c>
      <c r="N3468" s="2">
        <v>43202</v>
      </c>
    </row>
    <row r="3469" spans="1:14" x14ac:dyDescent="0.3">
      <c r="A3469" t="s">
        <v>137</v>
      </c>
      <c r="B3469" t="s">
        <v>142</v>
      </c>
      <c r="C3469">
        <v>900</v>
      </c>
      <c r="D3469" s="1">
        <v>0.34800979999999998</v>
      </c>
      <c r="E3469" s="1">
        <v>10.758150000000001</v>
      </c>
      <c r="F3469">
        <v>3</v>
      </c>
      <c r="G3469" t="s">
        <v>117</v>
      </c>
      <c r="H3469" t="s">
        <v>118</v>
      </c>
      <c r="I3469">
        <v>0</v>
      </c>
      <c r="J3469" t="s">
        <v>119</v>
      </c>
      <c r="K3469" t="s">
        <v>139</v>
      </c>
      <c r="L3469" t="s">
        <v>128</v>
      </c>
      <c r="M3469" t="s">
        <v>122</v>
      </c>
      <c r="N3469" s="2">
        <v>43202</v>
      </c>
    </row>
    <row r="3470" spans="1:14" x14ac:dyDescent="0.3">
      <c r="A3470" t="s">
        <v>137</v>
      </c>
      <c r="B3470" t="s">
        <v>142</v>
      </c>
      <c r="C3470">
        <v>900</v>
      </c>
      <c r="D3470" s="1">
        <v>0.34621760000000001</v>
      </c>
      <c r="E3470" s="1">
        <v>10.752509999999999</v>
      </c>
      <c r="F3470">
        <v>4</v>
      </c>
      <c r="G3470" t="s">
        <v>117</v>
      </c>
      <c r="H3470" t="s">
        <v>118</v>
      </c>
      <c r="I3470">
        <v>0</v>
      </c>
      <c r="J3470" t="s">
        <v>119</v>
      </c>
      <c r="K3470" t="s">
        <v>139</v>
      </c>
      <c r="L3470" t="s">
        <v>128</v>
      </c>
      <c r="M3470" t="s">
        <v>122</v>
      </c>
      <c r="N3470" s="2">
        <v>43202</v>
      </c>
    </row>
    <row r="3471" spans="1:14" x14ac:dyDescent="0.3">
      <c r="A3471" t="s">
        <v>137</v>
      </c>
      <c r="B3471" t="s">
        <v>142</v>
      </c>
      <c r="C3471">
        <v>900</v>
      </c>
      <c r="D3471" s="1">
        <v>0.34686810000000001</v>
      </c>
      <c r="E3471" s="1">
        <v>10.7226</v>
      </c>
      <c r="F3471">
        <v>5</v>
      </c>
      <c r="G3471" t="s">
        <v>117</v>
      </c>
      <c r="H3471" t="s">
        <v>118</v>
      </c>
      <c r="I3471">
        <v>0</v>
      </c>
      <c r="J3471" t="s">
        <v>119</v>
      </c>
      <c r="K3471" t="s">
        <v>139</v>
      </c>
      <c r="L3471" t="s">
        <v>128</v>
      </c>
      <c r="M3471" t="s">
        <v>122</v>
      </c>
      <c r="N3471" s="2">
        <v>43202</v>
      </c>
    </row>
    <row r="3472" spans="1:14" x14ac:dyDescent="0.3">
      <c r="A3472" t="s">
        <v>137</v>
      </c>
      <c r="B3472" t="s">
        <v>142</v>
      </c>
      <c r="C3472">
        <v>910</v>
      </c>
      <c r="D3472" s="1">
        <v>0.36211310000000002</v>
      </c>
      <c r="E3472" s="1">
        <v>10.26507</v>
      </c>
      <c r="F3472">
        <v>1</v>
      </c>
      <c r="G3472" t="s">
        <v>117</v>
      </c>
      <c r="H3472" t="s">
        <v>118</v>
      </c>
      <c r="I3472">
        <v>0</v>
      </c>
      <c r="J3472" t="s">
        <v>119</v>
      </c>
      <c r="K3472" t="s">
        <v>139</v>
      </c>
      <c r="L3472" t="s">
        <v>128</v>
      </c>
      <c r="M3472" t="s">
        <v>122</v>
      </c>
      <c r="N3472" s="2">
        <v>43202</v>
      </c>
    </row>
    <row r="3473" spans="1:14" x14ac:dyDescent="0.3">
      <c r="A3473" t="s">
        <v>137</v>
      </c>
      <c r="B3473" t="s">
        <v>142</v>
      </c>
      <c r="C3473">
        <v>910</v>
      </c>
      <c r="D3473" s="1">
        <v>0.36231049999999998</v>
      </c>
      <c r="E3473" s="1">
        <v>10.21827</v>
      </c>
      <c r="F3473">
        <v>2</v>
      </c>
      <c r="G3473" t="s">
        <v>117</v>
      </c>
      <c r="H3473" t="s">
        <v>118</v>
      </c>
      <c r="I3473">
        <v>0</v>
      </c>
      <c r="J3473" t="s">
        <v>119</v>
      </c>
      <c r="K3473" t="s">
        <v>139</v>
      </c>
      <c r="L3473" t="s">
        <v>128</v>
      </c>
      <c r="M3473" t="s">
        <v>122</v>
      </c>
      <c r="N3473" s="2">
        <v>43202</v>
      </c>
    </row>
    <row r="3474" spans="1:14" x14ac:dyDescent="0.3">
      <c r="A3474" t="s">
        <v>137</v>
      </c>
      <c r="B3474" t="s">
        <v>142</v>
      </c>
      <c r="C3474">
        <v>910</v>
      </c>
      <c r="D3474" s="1">
        <v>0.36213519999999999</v>
      </c>
      <c r="E3474" s="1">
        <v>10.280060000000001</v>
      </c>
      <c r="F3474">
        <v>3</v>
      </c>
      <c r="G3474" t="s">
        <v>117</v>
      </c>
      <c r="H3474" t="s">
        <v>118</v>
      </c>
      <c r="I3474">
        <v>0</v>
      </c>
      <c r="J3474" t="s">
        <v>119</v>
      </c>
      <c r="K3474" t="s">
        <v>139</v>
      </c>
      <c r="L3474" t="s">
        <v>128</v>
      </c>
      <c r="M3474" t="s">
        <v>122</v>
      </c>
      <c r="N3474" s="2">
        <v>43202</v>
      </c>
    </row>
    <row r="3475" spans="1:14" x14ac:dyDescent="0.3">
      <c r="A3475" t="s">
        <v>137</v>
      </c>
      <c r="B3475" t="s">
        <v>142</v>
      </c>
      <c r="C3475">
        <v>910</v>
      </c>
      <c r="D3475" s="1">
        <v>0.36241459999999998</v>
      </c>
      <c r="E3475" s="1">
        <v>10.306229999999999</v>
      </c>
      <c r="F3475">
        <v>4</v>
      </c>
      <c r="G3475" t="s">
        <v>117</v>
      </c>
      <c r="H3475" t="s">
        <v>118</v>
      </c>
      <c r="I3475">
        <v>0</v>
      </c>
      <c r="J3475" t="s">
        <v>119</v>
      </c>
      <c r="K3475" t="s">
        <v>139</v>
      </c>
      <c r="L3475" t="s">
        <v>128</v>
      </c>
      <c r="M3475" t="s">
        <v>122</v>
      </c>
      <c r="N3475" s="2">
        <v>43202</v>
      </c>
    </row>
    <row r="3476" spans="1:14" x14ac:dyDescent="0.3">
      <c r="A3476" t="s">
        <v>137</v>
      </c>
      <c r="B3476" t="s">
        <v>142</v>
      </c>
      <c r="C3476">
        <v>910</v>
      </c>
      <c r="D3476" s="1">
        <v>0.36465360000000002</v>
      </c>
      <c r="E3476" s="1">
        <v>10.382020000000001</v>
      </c>
      <c r="F3476">
        <v>5</v>
      </c>
      <c r="G3476" t="s">
        <v>117</v>
      </c>
      <c r="H3476" t="s">
        <v>118</v>
      </c>
      <c r="I3476">
        <v>0</v>
      </c>
      <c r="J3476" t="s">
        <v>119</v>
      </c>
      <c r="K3476" t="s">
        <v>139</v>
      </c>
      <c r="L3476" t="s">
        <v>128</v>
      </c>
      <c r="M3476" t="s">
        <v>122</v>
      </c>
      <c r="N3476" s="2">
        <v>43202</v>
      </c>
    </row>
    <row r="3477" spans="1:14" x14ac:dyDescent="0.3">
      <c r="A3477" t="s">
        <v>137</v>
      </c>
      <c r="B3477" t="s">
        <v>142</v>
      </c>
      <c r="C3477">
        <v>920</v>
      </c>
      <c r="D3477" s="1">
        <v>0.30038710000000002</v>
      </c>
      <c r="E3477" s="1">
        <v>10.5023</v>
      </c>
      <c r="F3477">
        <v>1</v>
      </c>
      <c r="G3477" t="s">
        <v>117</v>
      </c>
      <c r="H3477" t="s">
        <v>118</v>
      </c>
      <c r="I3477">
        <v>0</v>
      </c>
      <c r="J3477" t="s">
        <v>119</v>
      </c>
      <c r="K3477" t="s">
        <v>139</v>
      </c>
      <c r="L3477" t="s">
        <v>128</v>
      </c>
      <c r="M3477" t="s">
        <v>122</v>
      </c>
      <c r="N3477" s="2">
        <v>43202</v>
      </c>
    </row>
    <row r="3478" spans="1:14" x14ac:dyDescent="0.3">
      <c r="A3478" t="s">
        <v>137</v>
      </c>
      <c r="B3478" t="s">
        <v>142</v>
      </c>
      <c r="C3478">
        <v>920</v>
      </c>
      <c r="D3478" s="1">
        <v>0.29584559999999999</v>
      </c>
      <c r="E3478" s="1">
        <v>10.3073</v>
      </c>
      <c r="F3478">
        <v>2</v>
      </c>
      <c r="G3478" t="s">
        <v>117</v>
      </c>
      <c r="H3478" t="s">
        <v>118</v>
      </c>
      <c r="I3478">
        <v>0</v>
      </c>
      <c r="J3478" t="s">
        <v>119</v>
      </c>
      <c r="K3478" t="s">
        <v>139</v>
      </c>
      <c r="L3478" t="s">
        <v>128</v>
      </c>
      <c r="M3478" t="s">
        <v>122</v>
      </c>
      <c r="N3478" s="2">
        <v>43202</v>
      </c>
    </row>
    <row r="3479" spans="1:14" x14ac:dyDescent="0.3">
      <c r="A3479" t="s">
        <v>137</v>
      </c>
      <c r="B3479" t="s">
        <v>142</v>
      </c>
      <c r="C3479">
        <v>920</v>
      </c>
      <c r="D3479" s="1">
        <v>0.29931259999999998</v>
      </c>
      <c r="E3479" s="1">
        <v>10.41661</v>
      </c>
      <c r="F3479">
        <v>3</v>
      </c>
      <c r="G3479" t="s">
        <v>117</v>
      </c>
      <c r="H3479" t="s">
        <v>118</v>
      </c>
      <c r="I3479">
        <v>0</v>
      </c>
      <c r="J3479" t="s">
        <v>119</v>
      </c>
      <c r="K3479" t="s">
        <v>139</v>
      </c>
      <c r="L3479" t="s">
        <v>128</v>
      </c>
      <c r="M3479" t="s">
        <v>122</v>
      </c>
      <c r="N3479" s="2">
        <v>43202</v>
      </c>
    </row>
    <row r="3480" spans="1:14" x14ac:dyDescent="0.3">
      <c r="A3480" t="s">
        <v>137</v>
      </c>
      <c r="B3480" t="s">
        <v>142</v>
      </c>
      <c r="C3480">
        <v>920</v>
      </c>
      <c r="D3480" s="1">
        <v>0.29625000000000001</v>
      </c>
      <c r="E3480" s="1">
        <v>10.3178</v>
      </c>
      <c r="F3480">
        <v>4</v>
      </c>
      <c r="G3480" t="s">
        <v>117</v>
      </c>
      <c r="H3480" t="s">
        <v>118</v>
      </c>
      <c r="I3480">
        <v>0</v>
      </c>
      <c r="J3480" t="s">
        <v>119</v>
      </c>
      <c r="K3480" t="s">
        <v>139</v>
      </c>
      <c r="L3480" t="s">
        <v>128</v>
      </c>
      <c r="M3480" t="s">
        <v>122</v>
      </c>
      <c r="N3480" s="2">
        <v>43202</v>
      </c>
    </row>
    <row r="3481" spans="1:14" x14ac:dyDescent="0.3">
      <c r="A3481" t="s">
        <v>137</v>
      </c>
      <c r="B3481" t="s">
        <v>142</v>
      </c>
      <c r="C3481">
        <v>920</v>
      </c>
      <c r="D3481" s="1">
        <v>0.30016150000000003</v>
      </c>
      <c r="E3481" s="1">
        <v>10.483280000000001</v>
      </c>
      <c r="F3481">
        <v>5</v>
      </c>
      <c r="G3481" t="s">
        <v>117</v>
      </c>
      <c r="H3481" t="s">
        <v>118</v>
      </c>
      <c r="I3481">
        <v>0</v>
      </c>
      <c r="J3481" t="s">
        <v>119</v>
      </c>
      <c r="K3481" t="s">
        <v>139</v>
      </c>
      <c r="L3481" t="s">
        <v>128</v>
      </c>
      <c r="M3481" t="s">
        <v>122</v>
      </c>
      <c r="N3481" s="2">
        <v>43202</v>
      </c>
    </row>
    <row r="3482" spans="1:14" x14ac:dyDescent="0.3">
      <c r="A3482" t="s">
        <v>137</v>
      </c>
      <c r="B3482" t="s">
        <v>142</v>
      </c>
      <c r="C3482">
        <v>930</v>
      </c>
      <c r="D3482" s="1">
        <v>0.27954899999999999</v>
      </c>
      <c r="E3482" s="1">
        <v>10.11171</v>
      </c>
      <c r="F3482">
        <v>1</v>
      </c>
      <c r="G3482" t="s">
        <v>117</v>
      </c>
      <c r="H3482" t="s">
        <v>118</v>
      </c>
      <c r="I3482">
        <v>0</v>
      </c>
      <c r="J3482" t="s">
        <v>119</v>
      </c>
      <c r="K3482" t="s">
        <v>139</v>
      </c>
      <c r="L3482" t="s">
        <v>128</v>
      </c>
      <c r="M3482" t="s">
        <v>122</v>
      </c>
      <c r="N3482" s="2">
        <v>43202</v>
      </c>
    </row>
    <row r="3483" spans="1:14" x14ac:dyDescent="0.3">
      <c r="A3483" t="s">
        <v>137</v>
      </c>
      <c r="B3483" t="s">
        <v>142</v>
      </c>
      <c r="C3483">
        <v>930</v>
      </c>
      <c r="D3483" s="1">
        <v>0.28574110000000003</v>
      </c>
      <c r="E3483" s="1">
        <v>10.42018</v>
      </c>
      <c r="F3483">
        <v>2</v>
      </c>
      <c r="G3483" t="s">
        <v>117</v>
      </c>
      <c r="H3483" t="s">
        <v>118</v>
      </c>
      <c r="I3483">
        <v>0</v>
      </c>
      <c r="J3483" t="s">
        <v>119</v>
      </c>
      <c r="K3483" t="s">
        <v>139</v>
      </c>
      <c r="L3483" t="s">
        <v>128</v>
      </c>
      <c r="M3483" t="s">
        <v>122</v>
      </c>
      <c r="N3483" s="2">
        <v>43202</v>
      </c>
    </row>
    <row r="3484" spans="1:14" x14ac:dyDescent="0.3">
      <c r="A3484" t="s">
        <v>137</v>
      </c>
      <c r="B3484" t="s">
        <v>142</v>
      </c>
      <c r="C3484">
        <v>930</v>
      </c>
      <c r="D3484" s="1">
        <v>0.27589989999999998</v>
      </c>
      <c r="E3484" s="1">
        <v>10.010859999999999</v>
      </c>
      <c r="F3484">
        <v>3</v>
      </c>
      <c r="G3484" t="s">
        <v>117</v>
      </c>
      <c r="H3484" t="s">
        <v>118</v>
      </c>
      <c r="I3484">
        <v>0</v>
      </c>
      <c r="J3484" t="s">
        <v>119</v>
      </c>
      <c r="K3484" t="s">
        <v>139</v>
      </c>
      <c r="L3484" t="s">
        <v>128</v>
      </c>
      <c r="M3484" t="s">
        <v>122</v>
      </c>
      <c r="N3484" s="2">
        <v>43202</v>
      </c>
    </row>
    <row r="3485" spans="1:14" x14ac:dyDescent="0.3">
      <c r="A3485" t="s">
        <v>137</v>
      </c>
      <c r="B3485" t="s">
        <v>142</v>
      </c>
      <c r="C3485">
        <v>930</v>
      </c>
      <c r="D3485" s="1">
        <v>0.28217150000000002</v>
      </c>
      <c r="E3485" s="1">
        <v>10.193479999999999</v>
      </c>
      <c r="F3485">
        <v>4</v>
      </c>
      <c r="G3485" t="s">
        <v>117</v>
      </c>
      <c r="H3485" t="s">
        <v>118</v>
      </c>
      <c r="I3485">
        <v>0</v>
      </c>
      <c r="J3485" t="s">
        <v>119</v>
      </c>
      <c r="K3485" t="s">
        <v>139</v>
      </c>
      <c r="L3485" t="s">
        <v>128</v>
      </c>
      <c r="M3485" t="s">
        <v>122</v>
      </c>
      <c r="N3485" s="2">
        <v>43202</v>
      </c>
    </row>
    <row r="3486" spans="1:14" x14ac:dyDescent="0.3">
      <c r="A3486" t="s">
        <v>137</v>
      </c>
      <c r="B3486" t="s">
        <v>142</v>
      </c>
      <c r="C3486">
        <v>930</v>
      </c>
      <c r="D3486" s="1">
        <v>0.28070050000000002</v>
      </c>
      <c r="E3486" s="1">
        <v>10.18826</v>
      </c>
      <c r="F3486">
        <v>5</v>
      </c>
      <c r="G3486" t="s">
        <v>117</v>
      </c>
      <c r="H3486" t="s">
        <v>118</v>
      </c>
      <c r="I3486">
        <v>0</v>
      </c>
      <c r="J3486" t="s">
        <v>119</v>
      </c>
      <c r="K3486" t="s">
        <v>139</v>
      </c>
      <c r="L3486" t="s">
        <v>128</v>
      </c>
      <c r="M3486" t="s">
        <v>122</v>
      </c>
      <c r="N3486" s="2">
        <v>43202</v>
      </c>
    </row>
    <row r="3487" spans="1:14" x14ac:dyDescent="0.3">
      <c r="A3487" t="s">
        <v>137</v>
      </c>
      <c r="B3487" t="s">
        <v>142</v>
      </c>
      <c r="C3487">
        <v>940</v>
      </c>
      <c r="D3487" s="1">
        <v>0.28048980000000001</v>
      </c>
      <c r="E3487" s="1">
        <v>9.9188419999999997</v>
      </c>
      <c r="F3487">
        <v>1</v>
      </c>
      <c r="G3487" t="s">
        <v>117</v>
      </c>
      <c r="H3487" t="s">
        <v>118</v>
      </c>
      <c r="I3487">
        <v>0</v>
      </c>
      <c r="J3487" t="s">
        <v>119</v>
      </c>
      <c r="K3487" t="s">
        <v>139</v>
      </c>
      <c r="L3487" t="s">
        <v>128</v>
      </c>
      <c r="M3487" t="s">
        <v>122</v>
      </c>
      <c r="N3487" s="2">
        <v>43202</v>
      </c>
    </row>
    <row r="3488" spans="1:14" x14ac:dyDescent="0.3">
      <c r="A3488" t="s">
        <v>137</v>
      </c>
      <c r="B3488" t="s">
        <v>142</v>
      </c>
      <c r="C3488">
        <v>940</v>
      </c>
      <c r="D3488" s="1">
        <v>0.28364109999999998</v>
      </c>
      <c r="E3488" s="1">
        <v>10.038349999999999</v>
      </c>
      <c r="F3488">
        <v>2</v>
      </c>
      <c r="G3488" t="s">
        <v>117</v>
      </c>
      <c r="H3488" t="s">
        <v>118</v>
      </c>
      <c r="I3488">
        <v>0</v>
      </c>
      <c r="J3488" t="s">
        <v>119</v>
      </c>
      <c r="K3488" t="s">
        <v>139</v>
      </c>
      <c r="L3488" t="s">
        <v>128</v>
      </c>
      <c r="M3488" t="s">
        <v>122</v>
      </c>
      <c r="N3488" s="2">
        <v>43202</v>
      </c>
    </row>
    <row r="3489" spans="1:14" x14ac:dyDescent="0.3">
      <c r="A3489" t="s">
        <v>137</v>
      </c>
      <c r="B3489" t="s">
        <v>142</v>
      </c>
      <c r="C3489">
        <v>940</v>
      </c>
      <c r="D3489" s="1">
        <v>0.2799836</v>
      </c>
      <c r="E3489" s="1">
        <v>9.9890849999999993</v>
      </c>
      <c r="F3489">
        <v>3</v>
      </c>
      <c r="G3489" t="s">
        <v>117</v>
      </c>
      <c r="H3489" t="s">
        <v>118</v>
      </c>
      <c r="I3489">
        <v>0</v>
      </c>
      <c r="J3489" t="s">
        <v>119</v>
      </c>
      <c r="K3489" t="s">
        <v>139</v>
      </c>
      <c r="L3489" t="s">
        <v>128</v>
      </c>
      <c r="M3489" t="s">
        <v>122</v>
      </c>
      <c r="N3489" s="2">
        <v>43202</v>
      </c>
    </row>
    <row r="3490" spans="1:14" x14ac:dyDescent="0.3">
      <c r="A3490" t="s">
        <v>137</v>
      </c>
      <c r="B3490" t="s">
        <v>142</v>
      </c>
      <c r="C3490">
        <v>940</v>
      </c>
      <c r="D3490" s="1">
        <v>0.28011809999999998</v>
      </c>
      <c r="E3490" s="1">
        <v>9.8483289999999997</v>
      </c>
      <c r="F3490">
        <v>4</v>
      </c>
      <c r="G3490" t="s">
        <v>117</v>
      </c>
      <c r="H3490" t="s">
        <v>118</v>
      </c>
      <c r="I3490">
        <v>0</v>
      </c>
      <c r="J3490" t="s">
        <v>119</v>
      </c>
      <c r="K3490" t="s">
        <v>139</v>
      </c>
      <c r="L3490" t="s">
        <v>128</v>
      </c>
      <c r="M3490" t="s">
        <v>122</v>
      </c>
      <c r="N3490" s="2">
        <v>43202</v>
      </c>
    </row>
    <row r="3491" spans="1:14" x14ac:dyDescent="0.3">
      <c r="A3491" t="s">
        <v>137</v>
      </c>
      <c r="B3491" t="s">
        <v>142</v>
      </c>
      <c r="C3491">
        <v>940</v>
      </c>
      <c r="D3491" s="1">
        <v>0.2816768</v>
      </c>
      <c r="E3491" s="1">
        <v>9.9346250000000005</v>
      </c>
      <c r="F3491">
        <v>5</v>
      </c>
      <c r="G3491" t="s">
        <v>117</v>
      </c>
      <c r="H3491" t="s">
        <v>118</v>
      </c>
      <c r="I3491">
        <v>0</v>
      </c>
      <c r="J3491" t="s">
        <v>119</v>
      </c>
      <c r="K3491" t="s">
        <v>139</v>
      </c>
      <c r="L3491" t="s">
        <v>128</v>
      </c>
      <c r="M3491" t="s">
        <v>122</v>
      </c>
      <c r="N3491" s="2">
        <v>43202</v>
      </c>
    </row>
    <row r="3492" spans="1:14" x14ac:dyDescent="0.3">
      <c r="A3492" t="s">
        <v>137</v>
      </c>
      <c r="B3492" t="s">
        <v>142</v>
      </c>
      <c r="C3492">
        <v>950</v>
      </c>
      <c r="D3492" s="1">
        <v>0.27829799999999999</v>
      </c>
      <c r="E3492" s="1">
        <v>9.8405729999999991</v>
      </c>
      <c r="F3492">
        <v>1</v>
      </c>
      <c r="G3492" t="s">
        <v>117</v>
      </c>
      <c r="H3492" t="s">
        <v>118</v>
      </c>
      <c r="I3492">
        <v>0</v>
      </c>
      <c r="J3492" t="s">
        <v>119</v>
      </c>
      <c r="K3492" t="s">
        <v>139</v>
      </c>
      <c r="L3492" t="s">
        <v>128</v>
      </c>
      <c r="M3492" t="s">
        <v>122</v>
      </c>
      <c r="N3492" s="2">
        <v>43202</v>
      </c>
    </row>
    <row r="3493" spans="1:14" x14ac:dyDescent="0.3">
      <c r="A3493" t="s">
        <v>137</v>
      </c>
      <c r="B3493" t="s">
        <v>142</v>
      </c>
      <c r="C3493">
        <v>950</v>
      </c>
      <c r="D3493" s="1">
        <v>0.28106370000000003</v>
      </c>
      <c r="E3493" s="1">
        <v>9.8255789999999994</v>
      </c>
      <c r="F3493">
        <v>2</v>
      </c>
      <c r="G3493" t="s">
        <v>117</v>
      </c>
      <c r="H3493" t="s">
        <v>118</v>
      </c>
      <c r="I3493">
        <v>0</v>
      </c>
      <c r="J3493" t="s">
        <v>119</v>
      </c>
      <c r="K3493" t="s">
        <v>139</v>
      </c>
      <c r="L3493" t="s">
        <v>128</v>
      </c>
      <c r="M3493" t="s">
        <v>122</v>
      </c>
      <c r="N3493" s="2">
        <v>43202</v>
      </c>
    </row>
    <row r="3494" spans="1:14" x14ac:dyDescent="0.3">
      <c r="A3494" t="s">
        <v>137</v>
      </c>
      <c r="B3494" t="s">
        <v>142</v>
      </c>
      <c r="C3494">
        <v>950</v>
      </c>
      <c r="D3494" s="1">
        <v>0.27913379999999999</v>
      </c>
      <c r="E3494" s="1">
        <v>9.801126</v>
      </c>
      <c r="F3494">
        <v>3</v>
      </c>
      <c r="G3494" t="s">
        <v>117</v>
      </c>
      <c r="H3494" t="s">
        <v>118</v>
      </c>
      <c r="I3494">
        <v>0</v>
      </c>
      <c r="J3494" t="s">
        <v>119</v>
      </c>
      <c r="K3494" t="s">
        <v>139</v>
      </c>
      <c r="L3494" t="s">
        <v>128</v>
      </c>
      <c r="M3494" t="s">
        <v>122</v>
      </c>
      <c r="N3494" s="2">
        <v>43202</v>
      </c>
    </row>
    <row r="3495" spans="1:14" x14ac:dyDescent="0.3">
      <c r="A3495" t="s">
        <v>137</v>
      </c>
      <c r="B3495" t="s">
        <v>142</v>
      </c>
      <c r="C3495">
        <v>950</v>
      </c>
      <c r="D3495" s="1">
        <v>0.27726339999999999</v>
      </c>
      <c r="E3495" s="1">
        <v>9.7398509999999998</v>
      </c>
      <c r="F3495">
        <v>4</v>
      </c>
      <c r="G3495" t="s">
        <v>117</v>
      </c>
      <c r="H3495" t="s">
        <v>118</v>
      </c>
      <c r="I3495">
        <v>0</v>
      </c>
      <c r="J3495" t="s">
        <v>119</v>
      </c>
      <c r="K3495" t="s">
        <v>139</v>
      </c>
      <c r="L3495" t="s">
        <v>128</v>
      </c>
      <c r="M3495" t="s">
        <v>122</v>
      </c>
      <c r="N3495" s="2">
        <v>43202</v>
      </c>
    </row>
    <row r="3496" spans="1:14" x14ac:dyDescent="0.3">
      <c r="A3496" t="s">
        <v>137</v>
      </c>
      <c r="B3496" t="s">
        <v>142</v>
      </c>
      <c r="C3496">
        <v>950</v>
      </c>
      <c r="D3496" s="1">
        <v>0.28243560000000001</v>
      </c>
      <c r="E3496" s="1">
        <v>9.9100959999999993</v>
      </c>
      <c r="F3496">
        <v>5</v>
      </c>
      <c r="G3496" t="s">
        <v>117</v>
      </c>
      <c r="H3496" t="s">
        <v>118</v>
      </c>
      <c r="I3496">
        <v>0</v>
      </c>
      <c r="J3496" t="s">
        <v>119</v>
      </c>
      <c r="K3496" t="s">
        <v>139</v>
      </c>
      <c r="L3496" t="s">
        <v>128</v>
      </c>
      <c r="M3496" t="s">
        <v>122</v>
      </c>
      <c r="N3496" s="2">
        <v>43202</v>
      </c>
    </row>
    <row r="3497" spans="1:14" x14ac:dyDescent="0.3">
      <c r="A3497" t="s">
        <v>137</v>
      </c>
      <c r="B3497" t="s">
        <v>142</v>
      </c>
      <c r="C3497">
        <v>960</v>
      </c>
      <c r="D3497" s="1">
        <v>0.27467570000000002</v>
      </c>
      <c r="E3497" s="1">
        <v>9.5976529999999993</v>
      </c>
      <c r="F3497">
        <v>1</v>
      </c>
      <c r="G3497" t="s">
        <v>117</v>
      </c>
      <c r="H3497" t="s">
        <v>118</v>
      </c>
      <c r="I3497">
        <v>0</v>
      </c>
      <c r="J3497" t="s">
        <v>119</v>
      </c>
      <c r="K3497" t="s">
        <v>139</v>
      </c>
      <c r="L3497" t="s">
        <v>128</v>
      </c>
      <c r="M3497" t="s">
        <v>122</v>
      </c>
      <c r="N3497" s="2">
        <v>43202</v>
      </c>
    </row>
    <row r="3498" spans="1:14" x14ac:dyDescent="0.3">
      <c r="A3498" t="s">
        <v>137</v>
      </c>
      <c r="B3498" t="s">
        <v>142</v>
      </c>
      <c r="C3498">
        <v>960</v>
      </c>
      <c r="D3498" s="1">
        <v>0.27252690000000002</v>
      </c>
      <c r="E3498" s="1">
        <v>9.5448950000000004</v>
      </c>
      <c r="F3498">
        <v>2</v>
      </c>
      <c r="G3498" t="s">
        <v>117</v>
      </c>
      <c r="H3498" t="s">
        <v>118</v>
      </c>
      <c r="I3498">
        <v>0</v>
      </c>
      <c r="J3498" t="s">
        <v>119</v>
      </c>
      <c r="K3498" t="s">
        <v>139</v>
      </c>
      <c r="L3498" t="s">
        <v>128</v>
      </c>
      <c r="M3498" t="s">
        <v>122</v>
      </c>
      <c r="N3498" s="2">
        <v>43202</v>
      </c>
    </row>
    <row r="3499" spans="1:14" x14ac:dyDescent="0.3">
      <c r="A3499" t="s">
        <v>137</v>
      </c>
      <c r="B3499" t="s">
        <v>142</v>
      </c>
      <c r="C3499">
        <v>960</v>
      </c>
      <c r="D3499" s="1">
        <v>0.27257999999999999</v>
      </c>
      <c r="E3499" s="1">
        <v>9.4651259999999997</v>
      </c>
      <c r="F3499">
        <v>3</v>
      </c>
      <c r="G3499" t="s">
        <v>117</v>
      </c>
      <c r="H3499" t="s">
        <v>118</v>
      </c>
      <c r="I3499">
        <v>0</v>
      </c>
      <c r="J3499" t="s">
        <v>119</v>
      </c>
      <c r="K3499" t="s">
        <v>139</v>
      </c>
      <c r="L3499" t="s">
        <v>128</v>
      </c>
      <c r="M3499" t="s">
        <v>122</v>
      </c>
      <c r="N3499" s="2">
        <v>43202</v>
      </c>
    </row>
    <row r="3500" spans="1:14" x14ac:dyDescent="0.3">
      <c r="A3500" t="s">
        <v>137</v>
      </c>
      <c r="B3500" t="s">
        <v>142</v>
      </c>
      <c r="C3500">
        <v>960</v>
      </c>
      <c r="D3500" s="1">
        <v>0.26931389999999999</v>
      </c>
      <c r="E3500" s="1">
        <v>9.3806729999999998</v>
      </c>
      <c r="F3500">
        <v>4</v>
      </c>
      <c r="G3500" t="s">
        <v>117</v>
      </c>
      <c r="H3500" t="s">
        <v>118</v>
      </c>
      <c r="I3500">
        <v>0</v>
      </c>
      <c r="J3500" t="s">
        <v>119</v>
      </c>
      <c r="K3500" t="s">
        <v>139</v>
      </c>
      <c r="L3500" t="s">
        <v>128</v>
      </c>
      <c r="M3500" t="s">
        <v>122</v>
      </c>
      <c r="N3500" s="2">
        <v>43202</v>
      </c>
    </row>
    <row r="3501" spans="1:14" x14ac:dyDescent="0.3">
      <c r="A3501" t="s">
        <v>137</v>
      </c>
      <c r="B3501" t="s">
        <v>142</v>
      </c>
      <c r="C3501">
        <v>960</v>
      </c>
      <c r="D3501" s="1">
        <v>0.28068920000000003</v>
      </c>
      <c r="E3501" s="1">
        <v>9.7858999999999998</v>
      </c>
      <c r="F3501">
        <v>5</v>
      </c>
      <c r="G3501" t="s">
        <v>117</v>
      </c>
      <c r="H3501" t="s">
        <v>118</v>
      </c>
      <c r="I3501">
        <v>0</v>
      </c>
      <c r="J3501" t="s">
        <v>119</v>
      </c>
      <c r="K3501" t="s">
        <v>139</v>
      </c>
      <c r="L3501" t="s">
        <v>128</v>
      </c>
      <c r="M3501" t="s">
        <v>122</v>
      </c>
      <c r="N3501" s="2">
        <v>43202</v>
      </c>
    </row>
    <row r="3502" spans="1:14" x14ac:dyDescent="0.3">
      <c r="A3502" t="s">
        <v>137</v>
      </c>
      <c r="B3502" t="s">
        <v>142</v>
      </c>
      <c r="C3502">
        <v>970</v>
      </c>
      <c r="D3502" s="1">
        <v>0.2735534</v>
      </c>
      <c r="E3502" s="1">
        <v>9.3731449999999992</v>
      </c>
      <c r="F3502">
        <v>1</v>
      </c>
      <c r="G3502" t="s">
        <v>117</v>
      </c>
      <c r="H3502" t="s">
        <v>118</v>
      </c>
      <c r="I3502">
        <v>0</v>
      </c>
      <c r="J3502" t="s">
        <v>119</v>
      </c>
      <c r="K3502" t="s">
        <v>139</v>
      </c>
      <c r="L3502" t="s">
        <v>128</v>
      </c>
      <c r="M3502" t="s">
        <v>122</v>
      </c>
      <c r="N3502" s="2">
        <v>43202</v>
      </c>
    </row>
    <row r="3503" spans="1:14" x14ac:dyDescent="0.3">
      <c r="A3503" t="s">
        <v>137</v>
      </c>
      <c r="B3503" t="s">
        <v>142</v>
      </c>
      <c r="C3503">
        <v>970</v>
      </c>
      <c r="D3503" s="1">
        <v>0.27035700000000001</v>
      </c>
      <c r="E3503" s="1">
        <v>9.3747729999999994</v>
      </c>
      <c r="F3503">
        <v>2</v>
      </c>
      <c r="G3503" t="s">
        <v>117</v>
      </c>
      <c r="H3503" t="s">
        <v>118</v>
      </c>
      <c r="I3503">
        <v>0</v>
      </c>
      <c r="J3503" t="s">
        <v>119</v>
      </c>
      <c r="K3503" t="s">
        <v>139</v>
      </c>
      <c r="L3503" t="s">
        <v>128</v>
      </c>
      <c r="M3503" t="s">
        <v>122</v>
      </c>
      <c r="N3503" s="2">
        <v>43202</v>
      </c>
    </row>
    <row r="3504" spans="1:14" x14ac:dyDescent="0.3">
      <c r="A3504" t="s">
        <v>137</v>
      </c>
      <c r="B3504" t="s">
        <v>142</v>
      </c>
      <c r="C3504">
        <v>970</v>
      </c>
      <c r="D3504" s="1">
        <v>0.27528520000000001</v>
      </c>
      <c r="E3504" s="1">
        <v>9.6168150000000008</v>
      </c>
      <c r="F3504">
        <v>3</v>
      </c>
      <c r="G3504" t="s">
        <v>117</v>
      </c>
      <c r="H3504" t="s">
        <v>118</v>
      </c>
      <c r="I3504">
        <v>0</v>
      </c>
      <c r="J3504" t="s">
        <v>119</v>
      </c>
      <c r="K3504" t="s">
        <v>139</v>
      </c>
      <c r="L3504" t="s">
        <v>128</v>
      </c>
      <c r="M3504" t="s">
        <v>122</v>
      </c>
      <c r="N3504" s="2">
        <v>43202</v>
      </c>
    </row>
    <row r="3505" spans="1:14" x14ac:dyDescent="0.3">
      <c r="A3505" t="s">
        <v>137</v>
      </c>
      <c r="B3505" t="s">
        <v>142</v>
      </c>
      <c r="C3505">
        <v>970</v>
      </c>
      <c r="D3505" s="1">
        <v>0.27062409999999998</v>
      </c>
      <c r="E3505" s="1">
        <v>9.3196840000000005</v>
      </c>
      <c r="F3505">
        <v>4</v>
      </c>
      <c r="G3505" t="s">
        <v>117</v>
      </c>
      <c r="H3505" t="s">
        <v>118</v>
      </c>
      <c r="I3505">
        <v>0</v>
      </c>
      <c r="J3505" t="s">
        <v>119</v>
      </c>
      <c r="K3505" t="s">
        <v>139</v>
      </c>
      <c r="L3505" t="s">
        <v>128</v>
      </c>
      <c r="M3505" t="s">
        <v>122</v>
      </c>
      <c r="N3505" s="2">
        <v>43202</v>
      </c>
    </row>
    <row r="3506" spans="1:14" x14ac:dyDescent="0.3">
      <c r="A3506" t="s">
        <v>137</v>
      </c>
      <c r="B3506" t="s">
        <v>142</v>
      </c>
      <c r="C3506">
        <v>970</v>
      </c>
      <c r="D3506" s="1">
        <v>0.27048719999999998</v>
      </c>
      <c r="E3506" s="1">
        <v>9.2916329999999991</v>
      </c>
      <c r="F3506">
        <v>5</v>
      </c>
      <c r="G3506" t="s">
        <v>117</v>
      </c>
      <c r="H3506" t="s">
        <v>118</v>
      </c>
      <c r="I3506">
        <v>0</v>
      </c>
      <c r="J3506" t="s">
        <v>119</v>
      </c>
      <c r="K3506" t="s">
        <v>139</v>
      </c>
      <c r="L3506" t="s">
        <v>128</v>
      </c>
      <c r="M3506" t="s">
        <v>122</v>
      </c>
      <c r="N3506" s="2">
        <v>43202</v>
      </c>
    </row>
    <row r="3507" spans="1:14" x14ac:dyDescent="0.3">
      <c r="A3507" t="s">
        <v>137</v>
      </c>
      <c r="B3507" t="s">
        <v>142</v>
      </c>
      <c r="C3507">
        <v>980</v>
      </c>
      <c r="D3507" s="1">
        <v>0.2711964</v>
      </c>
      <c r="E3507" s="1">
        <v>9.1512980000000006</v>
      </c>
      <c r="F3507">
        <v>1</v>
      </c>
      <c r="G3507" t="s">
        <v>117</v>
      </c>
      <c r="H3507" t="s">
        <v>118</v>
      </c>
      <c r="I3507">
        <v>0</v>
      </c>
      <c r="J3507" t="s">
        <v>119</v>
      </c>
      <c r="K3507" t="s">
        <v>139</v>
      </c>
      <c r="L3507" t="s">
        <v>128</v>
      </c>
      <c r="M3507" t="s">
        <v>122</v>
      </c>
      <c r="N3507" s="2">
        <v>43202</v>
      </c>
    </row>
    <row r="3508" spans="1:14" x14ac:dyDescent="0.3">
      <c r="A3508" t="s">
        <v>137</v>
      </c>
      <c r="B3508" t="s">
        <v>142</v>
      </c>
      <c r="C3508">
        <v>980</v>
      </c>
      <c r="D3508" s="1">
        <v>0.26939570000000002</v>
      </c>
      <c r="E3508" s="1">
        <v>9.0466390000000008</v>
      </c>
      <c r="F3508">
        <v>2</v>
      </c>
      <c r="G3508" t="s">
        <v>117</v>
      </c>
      <c r="H3508" t="s">
        <v>118</v>
      </c>
      <c r="I3508">
        <v>0</v>
      </c>
      <c r="J3508" t="s">
        <v>119</v>
      </c>
      <c r="K3508" t="s">
        <v>139</v>
      </c>
      <c r="L3508" t="s">
        <v>128</v>
      </c>
      <c r="M3508" t="s">
        <v>122</v>
      </c>
      <c r="N3508" s="2">
        <v>43202</v>
      </c>
    </row>
    <row r="3509" spans="1:14" x14ac:dyDescent="0.3">
      <c r="A3509" t="s">
        <v>137</v>
      </c>
      <c r="B3509" t="s">
        <v>142</v>
      </c>
      <c r="C3509">
        <v>980</v>
      </c>
      <c r="D3509" s="1">
        <v>0.2691366</v>
      </c>
      <c r="E3509" s="1">
        <v>9.1524680000000007</v>
      </c>
      <c r="F3509">
        <v>3</v>
      </c>
      <c r="G3509" t="s">
        <v>117</v>
      </c>
      <c r="H3509" t="s">
        <v>118</v>
      </c>
      <c r="I3509">
        <v>0</v>
      </c>
      <c r="J3509" t="s">
        <v>119</v>
      </c>
      <c r="K3509" t="s">
        <v>139</v>
      </c>
      <c r="L3509" t="s">
        <v>128</v>
      </c>
      <c r="M3509" t="s">
        <v>122</v>
      </c>
      <c r="N3509" s="2">
        <v>43202</v>
      </c>
    </row>
    <row r="3510" spans="1:14" x14ac:dyDescent="0.3">
      <c r="A3510" t="s">
        <v>137</v>
      </c>
      <c r="B3510" t="s">
        <v>142</v>
      </c>
      <c r="C3510">
        <v>980</v>
      </c>
      <c r="D3510" s="1">
        <v>0.26414009999999999</v>
      </c>
      <c r="E3510" s="1">
        <v>8.9664560000000009</v>
      </c>
      <c r="F3510">
        <v>4</v>
      </c>
      <c r="G3510" t="s">
        <v>117</v>
      </c>
      <c r="H3510" t="s">
        <v>118</v>
      </c>
      <c r="I3510">
        <v>0</v>
      </c>
      <c r="J3510" t="s">
        <v>119</v>
      </c>
      <c r="K3510" t="s">
        <v>139</v>
      </c>
      <c r="L3510" t="s">
        <v>128</v>
      </c>
      <c r="M3510" t="s">
        <v>122</v>
      </c>
      <c r="N3510" s="2">
        <v>43202</v>
      </c>
    </row>
    <row r="3511" spans="1:14" x14ac:dyDescent="0.3">
      <c r="A3511" t="s">
        <v>137</v>
      </c>
      <c r="B3511" t="s">
        <v>142</v>
      </c>
      <c r="C3511">
        <v>980</v>
      </c>
      <c r="D3511" s="1">
        <v>0.27388869999999998</v>
      </c>
      <c r="E3511" s="1">
        <v>9.2271929999999998</v>
      </c>
      <c r="F3511">
        <v>5</v>
      </c>
      <c r="G3511" t="s">
        <v>117</v>
      </c>
      <c r="H3511" t="s">
        <v>118</v>
      </c>
      <c r="I3511">
        <v>0</v>
      </c>
      <c r="J3511" t="s">
        <v>119</v>
      </c>
      <c r="K3511" t="s">
        <v>139</v>
      </c>
      <c r="L3511" t="s">
        <v>128</v>
      </c>
      <c r="M3511" t="s">
        <v>122</v>
      </c>
      <c r="N3511" s="2">
        <v>43202</v>
      </c>
    </row>
    <row r="3512" spans="1:14" x14ac:dyDescent="0.3">
      <c r="A3512" t="s">
        <v>137</v>
      </c>
      <c r="B3512" t="s">
        <v>142</v>
      </c>
      <c r="C3512">
        <v>990</v>
      </c>
      <c r="D3512" s="1">
        <v>0.27992299999999998</v>
      </c>
      <c r="E3512" s="1">
        <v>8.9688510000000008</v>
      </c>
      <c r="F3512">
        <v>1</v>
      </c>
      <c r="G3512" t="s">
        <v>117</v>
      </c>
      <c r="H3512" t="s">
        <v>118</v>
      </c>
      <c r="I3512">
        <v>0</v>
      </c>
      <c r="J3512" t="s">
        <v>119</v>
      </c>
      <c r="K3512" t="s">
        <v>139</v>
      </c>
      <c r="L3512" t="s">
        <v>128</v>
      </c>
      <c r="M3512" t="s">
        <v>122</v>
      </c>
      <c r="N3512" s="2">
        <v>43202</v>
      </c>
    </row>
    <row r="3513" spans="1:14" x14ac:dyDescent="0.3">
      <c r="A3513" t="s">
        <v>137</v>
      </c>
      <c r="B3513" t="s">
        <v>142</v>
      </c>
      <c r="C3513">
        <v>990</v>
      </c>
      <c r="D3513" s="1">
        <v>0.28013149999999998</v>
      </c>
      <c r="E3513" s="1">
        <v>8.9221109999999992</v>
      </c>
      <c r="F3513">
        <v>2</v>
      </c>
      <c r="G3513" t="s">
        <v>117</v>
      </c>
      <c r="H3513" t="s">
        <v>118</v>
      </c>
      <c r="I3513">
        <v>0</v>
      </c>
      <c r="J3513" t="s">
        <v>119</v>
      </c>
      <c r="K3513" t="s">
        <v>139</v>
      </c>
      <c r="L3513" t="s">
        <v>128</v>
      </c>
      <c r="M3513" t="s">
        <v>122</v>
      </c>
      <c r="N3513" s="2">
        <v>43202</v>
      </c>
    </row>
    <row r="3514" spans="1:14" x14ac:dyDescent="0.3">
      <c r="A3514" t="s">
        <v>137</v>
      </c>
      <c r="B3514" t="s">
        <v>142</v>
      </c>
      <c r="C3514">
        <v>990</v>
      </c>
      <c r="D3514" s="1">
        <v>0.27371420000000002</v>
      </c>
      <c r="E3514" s="1">
        <v>8.7097549999999995</v>
      </c>
      <c r="F3514">
        <v>3</v>
      </c>
      <c r="G3514" t="s">
        <v>117</v>
      </c>
      <c r="H3514" t="s">
        <v>118</v>
      </c>
      <c r="I3514">
        <v>0</v>
      </c>
      <c r="J3514" t="s">
        <v>119</v>
      </c>
      <c r="K3514" t="s">
        <v>139</v>
      </c>
      <c r="L3514" t="s">
        <v>128</v>
      </c>
      <c r="M3514" t="s">
        <v>122</v>
      </c>
      <c r="N3514" s="2">
        <v>43202</v>
      </c>
    </row>
    <row r="3515" spans="1:14" x14ac:dyDescent="0.3">
      <c r="A3515" t="s">
        <v>137</v>
      </c>
      <c r="B3515" t="s">
        <v>142</v>
      </c>
      <c r="C3515">
        <v>990</v>
      </c>
      <c r="D3515" s="1">
        <v>0.27963749999999998</v>
      </c>
      <c r="E3515" s="1">
        <v>9.0384779999999996</v>
      </c>
      <c r="F3515">
        <v>4</v>
      </c>
      <c r="G3515" t="s">
        <v>117</v>
      </c>
      <c r="H3515" t="s">
        <v>118</v>
      </c>
      <c r="I3515">
        <v>0</v>
      </c>
      <c r="J3515" t="s">
        <v>119</v>
      </c>
      <c r="K3515" t="s">
        <v>139</v>
      </c>
      <c r="L3515" t="s">
        <v>128</v>
      </c>
      <c r="M3515" t="s">
        <v>122</v>
      </c>
      <c r="N3515" s="2">
        <v>43202</v>
      </c>
    </row>
    <row r="3516" spans="1:14" x14ac:dyDescent="0.3">
      <c r="A3516" t="s">
        <v>137</v>
      </c>
      <c r="B3516" t="s">
        <v>142</v>
      </c>
      <c r="C3516">
        <v>990</v>
      </c>
      <c r="D3516" s="1">
        <v>0.27323890000000001</v>
      </c>
      <c r="E3516" s="1">
        <v>8.9159869999999994</v>
      </c>
      <c r="F3516">
        <v>5</v>
      </c>
      <c r="G3516" t="s">
        <v>117</v>
      </c>
      <c r="H3516" t="s">
        <v>118</v>
      </c>
      <c r="I3516">
        <v>0</v>
      </c>
      <c r="J3516" t="s">
        <v>119</v>
      </c>
      <c r="K3516" t="s">
        <v>139</v>
      </c>
      <c r="L3516" t="s">
        <v>128</v>
      </c>
      <c r="M3516" t="s">
        <v>122</v>
      </c>
      <c r="N3516" s="2">
        <v>43202</v>
      </c>
    </row>
    <row r="3517" spans="1:14" x14ac:dyDescent="0.3">
      <c r="A3517" t="s">
        <v>137</v>
      </c>
      <c r="B3517" t="s">
        <v>142</v>
      </c>
      <c r="C3517">
        <v>1000</v>
      </c>
      <c r="D3517" s="1">
        <v>0.2856612</v>
      </c>
      <c r="E3517" s="1">
        <v>8.7537649999999996</v>
      </c>
      <c r="F3517">
        <v>1</v>
      </c>
      <c r="G3517" t="s">
        <v>117</v>
      </c>
      <c r="H3517" t="s">
        <v>118</v>
      </c>
      <c r="I3517">
        <v>0</v>
      </c>
      <c r="J3517" t="s">
        <v>119</v>
      </c>
      <c r="K3517" t="s">
        <v>139</v>
      </c>
      <c r="L3517" t="s">
        <v>128</v>
      </c>
      <c r="M3517" t="s">
        <v>122</v>
      </c>
      <c r="N3517" s="2">
        <v>43202</v>
      </c>
    </row>
    <row r="3518" spans="1:14" x14ac:dyDescent="0.3">
      <c r="A3518" t="s">
        <v>137</v>
      </c>
      <c r="B3518" t="s">
        <v>142</v>
      </c>
      <c r="C3518">
        <v>1000</v>
      </c>
      <c r="D3518" s="1">
        <v>0.2792289</v>
      </c>
      <c r="E3518" s="1">
        <v>8.5534859999999995</v>
      </c>
      <c r="F3518">
        <v>2</v>
      </c>
      <c r="G3518" t="s">
        <v>117</v>
      </c>
      <c r="H3518" t="s">
        <v>118</v>
      </c>
      <c r="I3518">
        <v>0</v>
      </c>
      <c r="J3518" t="s">
        <v>119</v>
      </c>
      <c r="K3518" t="s">
        <v>139</v>
      </c>
      <c r="L3518" t="s">
        <v>128</v>
      </c>
      <c r="M3518" t="s">
        <v>122</v>
      </c>
      <c r="N3518" s="2">
        <v>43202</v>
      </c>
    </row>
    <row r="3519" spans="1:14" x14ac:dyDescent="0.3">
      <c r="A3519" t="s">
        <v>137</v>
      </c>
      <c r="B3519" t="s">
        <v>142</v>
      </c>
      <c r="C3519">
        <v>1000</v>
      </c>
      <c r="D3519" s="1">
        <v>0.2873097</v>
      </c>
      <c r="E3519" s="1">
        <v>8.7875449999999997</v>
      </c>
      <c r="F3519">
        <v>3</v>
      </c>
      <c r="G3519" t="s">
        <v>117</v>
      </c>
      <c r="H3519" t="s">
        <v>118</v>
      </c>
      <c r="I3519">
        <v>0</v>
      </c>
      <c r="J3519" t="s">
        <v>119</v>
      </c>
      <c r="K3519" t="s">
        <v>139</v>
      </c>
      <c r="L3519" t="s">
        <v>128</v>
      </c>
      <c r="M3519" t="s">
        <v>122</v>
      </c>
      <c r="N3519" s="2">
        <v>43202</v>
      </c>
    </row>
    <row r="3520" spans="1:14" x14ac:dyDescent="0.3">
      <c r="A3520" t="s">
        <v>137</v>
      </c>
      <c r="B3520" t="s">
        <v>142</v>
      </c>
      <c r="C3520">
        <v>1000</v>
      </c>
      <c r="D3520" s="1">
        <v>0.28662480000000001</v>
      </c>
      <c r="E3520" s="1">
        <v>8.8450249999999997</v>
      </c>
      <c r="F3520">
        <v>4</v>
      </c>
      <c r="G3520" t="s">
        <v>117</v>
      </c>
      <c r="H3520" t="s">
        <v>118</v>
      </c>
      <c r="I3520">
        <v>0</v>
      </c>
      <c r="J3520" t="s">
        <v>119</v>
      </c>
      <c r="K3520" t="s">
        <v>139</v>
      </c>
      <c r="L3520" t="s">
        <v>128</v>
      </c>
      <c r="M3520" t="s">
        <v>122</v>
      </c>
      <c r="N3520" s="2">
        <v>43202</v>
      </c>
    </row>
    <row r="3521" spans="1:14" x14ac:dyDescent="0.3">
      <c r="A3521" t="s">
        <v>137</v>
      </c>
      <c r="B3521" t="s">
        <v>142</v>
      </c>
      <c r="C3521">
        <v>1000</v>
      </c>
      <c r="D3521" s="1">
        <v>0.28322360000000002</v>
      </c>
      <c r="E3521" s="1">
        <v>8.6855510000000002</v>
      </c>
      <c r="F3521">
        <v>5</v>
      </c>
      <c r="G3521" t="s">
        <v>117</v>
      </c>
      <c r="H3521" t="s">
        <v>118</v>
      </c>
      <c r="I3521">
        <v>0</v>
      </c>
      <c r="J3521" t="s">
        <v>119</v>
      </c>
      <c r="K3521" t="s">
        <v>139</v>
      </c>
      <c r="L3521" t="s">
        <v>128</v>
      </c>
      <c r="M3521" t="s">
        <v>122</v>
      </c>
      <c r="N3521" s="2">
        <v>43202</v>
      </c>
    </row>
    <row r="3522" spans="1:14" x14ac:dyDescent="0.3">
      <c r="A3522" t="s">
        <v>137</v>
      </c>
      <c r="B3522" t="s">
        <v>142</v>
      </c>
      <c r="C3522">
        <v>1010</v>
      </c>
      <c r="D3522" s="1">
        <v>0.29355550000000002</v>
      </c>
      <c r="E3522" s="1">
        <v>8.4874010000000002</v>
      </c>
      <c r="F3522">
        <v>1</v>
      </c>
      <c r="G3522" t="s">
        <v>117</v>
      </c>
      <c r="H3522" t="s">
        <v>118</v>
      </c>
      <c r="I3522">
        <v>0</v>
      </c>
      <c r="J3522" t="s">
        <v>119</v>
      </c>
      <c r="K3522" t="s">
        <v>139</v>
      </c>
      <c r="L3522" t="s">
        <v>128</v>
      </c>
      <c r="M3522" t="s">
        <v>122</v>
      </c>
      <c r="N3522" s="2">
        <v>43202</v>
      </c>
    </row>
    <row r="3523" spans="1:14" x14ac:dyDescent="0.3">
      <c r="A3523" t="s">
        <v>137</v>
      </c>
      <c r="B3523" t="s">
        <v>142</v>
      </c>
      <c r="C3523">
        <v>1010</v>
      </c>
      <c r="D3523" s="1">
        <v>0.29796660000000003</v>
      </c>
      <c r="E3523" s="1">
        <v>8.6005230000000008</v>
      </c>
      <c r="F3523">
        <v>2</v>
      </c>
      <c r="G3523" t="s">
        <v>117</v>
      </c>
      <c r="H3523" t="s">
        <v>118</v>
      </c>
      <c r="I3523">
        <v>0</v>
      </c>
      <c r="J3523" t="s">
        <v>119</v>
      </c>
      <c r="K3523" t="s">
        <v>139</v>
      </c>
      <c r="L3523" t="s">
        <v>128</v>
      </c>
      <c r="M3523" t="s">
        <v>122</v>
      </c>
      <c r="N3523" s="2">
        <v>43202</v>
      </c>
    </row>
    <row r="3524" spans="1:14" x14ac:dyDescent="0.3">
      <c r="A3524" t="s">
        <v>137</v>
      </c>
      <c r="B3524" t="s">
        <v>142</v>
      </c>
      <c r="C3524">
        <v>1010</v>
      </c>
      <c r="D3524" s="1">
        <v>0.29617310000000002</v>
      </c>
      <c r="E3524" s="1">
        <v>8.4502109999999995</v>
      </c>
      <c r="F3524">
        <v>3</v>
      </c>
      <c r="G3524" t="s">
        <v>117</v>
      </c>
      <c r="H3524" t="s">
        <v>118</v>
      </c>
      <c r="I3524">
        <v>0</v>
      </c>
      <c r="J3524" t="s">
        <v>119</v>
      </c>
      <c r="K3524" t="s">
        <v>139</v>
      </c>
      <c r="L3524" t="s">
        <v>128</v>
      </c>
      <c r="M3524" t="s">
        <v>122</v>
      </c>
      <c r="N3524" s="2">
        <v>43202</v>
      </c>
    </row>
    <row r="3525" spans="1:14" x14ac:dyDescent="0.3">
      <c r="A3525" t="s">
        <v>137</v>
      </c>
      <c r="B3525" t="s">
        <v>142</v>
      </c>
      <c r="C3525">
        <v>1010</v>
      </c>
      <c r="D3525" s="1">
        <v>0.29283609999999999</v>
      </c>
      <c r="E3525" s="1">
        <v>8.4452309999999997</v>
      </c>
      <c r="F3525">
        <v>4</v>
      </c>
      <c r="G3525" t="s">
        <v>117</v>
      </c>
      <c r="H3525" t="s">
        <v>118</v>
      </c>
      <c r="I3525">
        <v>0</v>
      </c>
      <c r="J3525" t="s">
        <v>119</v>
      </c>
      <c r="K3525" t="s">
        <v>139</v>
      </c>
      <c r="L3525" t="s">
        <v>128</v>
      </c>
      <c r="M3525" t="s">
        <v>122</v>
      </c>
      <c r="N3525" s="2">
        <v>43202</v>
      </c>
    </row>
    <row r="3526" spans="1:14" x14ac:dyDescent="0.3">
      <c r="A3526" t="s">
        <v>137</v>
      </c>
      <c r="B3526" t="s">
        <v>142</v>
      </c>
      <c r="C3526">
        <v>1010</v>
      </c>
      <c r="D3526" s="1">
        <v>0.29709869999999999</v>
      </c>
      <c r="E3526" s="1">
        <v>8.5450269999999993</v>
      </c>
      <c r="F3526">
        <v>5</v>
      </c>
      <c r="G3526" t="s">
        <v>117</v>
      </c>
      <c r="H3526" t="s">
        <v>118</v>
      </c>
      <c r="I3526">
        <v>0</v>
      </c>
      <c r="J3526" t="s">
        <v>119</v>
      </c>
      <c r="K3526" t="s">
        <v>139</v>
      </c>
      <c r="L3526" t="s">
        <v>128</v>
      </c>
      <c r="M3526" t="s">
        <v>122</v>
      </c>
      <c r="N3526" s="2">
        <v>43202</v>
      </c>
    </row>
    <row r="3527" spans="1:14" x14ac:dyDescent="0.3">
      <c r="A3527" t="s">
        <v>137</v>
      </c>
      <c r="B3527" t="s">
        <v>142</v>
      </c>
      <c r="C3527">
        <v>1020</v>
      </c>
      <c r="D3527" s="1">
        <v>0.30941649999999998</v>
      </c>
      <c r="E3527" s="1">
        <v>8.1873459999999998</v>
      </c>
      <c r="F3527">
        <v>1</v>
      </c>
      <c r="G3527" t="s">
        <v>117</v>
      </c>
      <c r="H3527" t="s">
        <v>118</v>
      </c>
      <c r="I3527">
        <v>0</v>
      </c>
      <c r="J3527" t="s">
        <v>119</v>
      </c>
      <c r="K3527" t="s">
        <v>139</v>
      </c>
      <c r="L3527" t="s">
        <v>128</v>
      </c>
      <c r="M3527" t="s">
        <v>122</v>
      </c>
      <c r="N3527" s="2">
        <v>43202</v>
      </c>
    </row>
    <row r="3528" spans="1:14" x14ac:dyDescent="0.3">
      <c r="A3528" t="s">
        <v>137</v>
      </c>
      <c r="B3528" t="s">
        <v>142</v>
      </c>
      <c r="C3528">
        <v>1020</v>
      </c>
      <c r="D3528" s="1">
        <v>0.31700600000000001</v>
      </c>
      <c r="E3528" s="1">
        <v>8.3341740000000009</v>
      </c>
      <c r="F3528">
        <v>2</v>
      </c>
      <c r="G3528" t="s">
        <v>117</v>
      </c>
      <c r="H3528" t="s">
        <v>118</v>
      </c>
      <c r="I3528">
        <v>0</v>
      </c>
      <c r="J3528" t="s">
        <v>119</v>
      </c>
      <c r="K3528" t="s">
        <v>139</v>
      </c>
      <c r="L3528" t="s">
        <v>128</v>
      </c>
      <c r="M3528" t="s">
        <v>122</v>
      </c>
      <c r="N3528" s="2">
        <v>43202</v>
      </c>
    </row>
    <row r="3529" spans="1:14" x14ac:dyDescent="0.3">
      <c r="A3529" t="s">
        <v>137</v>
      </c>
      <c r="B3529" t="s">
        <v>142</v>
      </c>
      <c r="C3529">
        <v>1020</v>
      </c>
      <c r="D3529" s="1">
        <v>0.31625259999999999</v>
      </c>
      <c r="E3529" s="1">
        <v>8.3479299999999999</v>
      </c>
      <c r="F3529">
        <v>3</v>
      </c>
      <c r="G3529" t="s">
        <v>117</v>
      </c>
      <c r="H3529" t="s">
        <v>118</v>
      </c>
      <c r="I3529">
        <v>0</v>
      </c>
      <c r="J3529" t="s">
        <v>119</v>
      </c>
      <c r="K3529" t="s">
        <v>139</v>
      </c>
      <c r="L3529" t="s">
        <v>128</v>
      </c>
      <c r="M3529" t="s">
        <v>122</v>
      </c>
      <c r="N3529" s="2">
        <v>43202</v>
      </c>
    </row>
    <row r="3530" spans="1:14" x14ac:dyDescent="0.3">
      <c r="A3530" t="s">
        <v>137</v>
      </c>
      <c r="B3530" t="s">
        <v>142</v>
      </c>
      <c r="C3530">
        <v>1020</v>
      </c>
      <c r="D3530" s="1">
        <v>0.31508510000000001</v>
      </c>
      <c r="E3530" s="1">
        <v>8.2382550000000005</v>
      </c>
      <c r="F3530">
        <v>4</v>
      </c>
      <c r="G3530" t="s">
        <v>117</v>
      </c>
      <c r="H3530" t="s">
        <v>118</v>
      </c>
      <c r="I3530">
        <v>0</v>
      </c>
      <c r="J3530" t="s">
        <v>119</v>
      </c>
      <c r="K3530" t="s">
        <v>139</v>
      </c>
      <c r="L3530" t="s">
        <v>128</v>
      </c>
      <c r="M3530" t="s">
        <v>122</v>
      </c>
      <c r="N3530" s="2">
        <v>43202</v>
      </c>
    </row>
    <row r="3531" spans="1:14" x14ac:dyDescent="0.3">
      <c r="A3531" t="s">
        <v>137</v>
      </c>
      <c r="B3531" t="s">
        <v>142</v>
      </c>
      <c r="C3531">
        <v>1020</v>
      </c>
      <c r="D3531" s="1">
        <v>0.31584449999999997</v>
      </c>
      <c r="E3531" s="1">
        <v>8.2842649999999995</v>
      </c>
      <c r="F3531">
        <v>5</v>
      </c>
      <c r="G3531" t="s">
        <v>117</v>
      </c>
      <c r="H3531" t="s">
        <v>118</v>
      </c>
      <c r="I3531">
        <v>0</v>
      </c>
      <c r="J3531" t="s">
        <v>119</v>
      </c>
      <c r="K3531" t="s">
        <v>139</v>
      </c>
      <c r="L3531" t="s">
        <v>128</v>
      </c>
      <c r="M3531" t="s">
        <v>122</v>
      </c>
      <c r="N3531" s="2">
        <v>43202</v>
      </c>
    </row>
    <row r="3532" spans="1:14" x14ac:dyDescent="0.3">
      <c r="A3532" t="s">
        <v>137</v>
      </c>
      <c r="B3532" t="s">
        <v>142</v>
      </c>
      <c r="C3532">
        <v>1030</v>
      </c>
      <c r="D3532" s="1">
        <v>0.28579100000000002</v>
      </c>
      <c r="E3532" s="1">
        <v>8.0190029999999997</v>
      </c>
      <c r="F3532">
        <v>1</v>
      </c>
      <c r="G3532" t="s">
        <v>117</v>
      </c>
      <c r="H3532" t="s">
        <v>118</v>
      </c>
      <c r="I3532">
        <v>0</v>
      </c>
      <c r="J3532" t="s">
        <v>119</v>
      </c>
      <c r="K3532" t="s">
        <v>139</v>
      </c>
      <c r="L3532" t="s">
        <v>128</v>
      </c>
      <c r="M3532" t="s">
        <v>122</v>
      </c>
      <c r="N3532" s="2">
        <v>43202</v>
      </c>
    </row>
    <row r="3533" spans="1:14" x14ac:dyDescent="0.3">
      <c r="A3533" t="s">
        <v>137</v>
      </c>
      <c r="B3533" t="s">
        <v>142</v>
      </c>
      <c r="C3533">
        <v>1030</v>
      </c>
      <c r="D3533" s="1">
        <v>0.28105920000000001</v>
      </c>
      <c r="E3533" s="1">
        <v>7.9268650000000003</v>
      </c>
      <c r="F3533">
        <v>2</v>
      </c>
      <c r="G3533" t="s">
        <v>117</v>
      </c>
      <c r="H3533" t="s">
        <v>118</v>
      </c>
      <c r="I3533">
        <v>0</v>
      </c>
      <c r="J3533" t="s">
        <v>119</v>
      </c>
      <c r="K3533" t="s">
        <v>139</v>
      </c>
      <c r="L3533" t="s">
        <v>128</v>
      </c>
      <c r="M3533" t="s">
        <v>122</v>
      </c>
      <c r="N3533" s="2">
        <v>43202</v>
      </c>
    </row>
    <row r="3534" spans="1:14" x14ac:dyDescent="0.3">
      <c r="A3534" t="s">
        <v>137</v>
      </c>
      <c r="B3534" t="s">
        <v>142</v>
      </c>
      <c r="C3534">
        <v>1030</v>
      </c>
      <c r="D3534" s="1">
        <v>0.28714089999999998</v>
      </c>
      <c r="E3534" s="1">
        <v>8.1815490000000004</v>
      </c>
      <c r="F3534">
        <v>3</v>
      </c>
      <c r="G3534" t="s">
        <v>117</v>
      </c>
      <c r="H3534" t="s">
        <v>118</v>
      </c>
      <c r="I3534">
        <v>0</v>
      </c>
      <c r="J3534" t="s">
        <v>119</v>
      </c>
      <c r="K3534" t="s">
        <v>139</v>
      </c>
      <c r="L3534" t="s">
        <v>128</v>
      </c>
      <c r="M3534" t="s">
        <v>122</v>
      </c>
      <c r="N3534" s="2">
        <v>43202</v>
      </c>
    </row>
    <row r="3535" spans="1:14" x14ac:dyDescent="0.3">
      <c r="A3535" t="s">
        <v>137</v>
      </c>
      <c r="B3535" t="s">
        <v>142</v>
      </c>
      <c r="C3535">
        <v>1030</v>
      </c>
      <c r="D3535" s="1">
        <v>0.28293230000000003</v>
      </c>
      <c r="E3535" s="1">
        <v>8.0259640000000001</v>
      </c>
      <c r="F3535">
        <v>4</v>
      </c>
      <c r="G3535" t="s">
        <v>117</v>
      </c>
      <c r="H3535" t="s">
        <v>118</v>
      </c>
      <c r="I3535">
        <v>0</v>
      </c>
      <c r="J3535" t="s">
        <v>119</v>
      </c>
      <c r="K3535" t="s">
        <v>139</v>
      </c>
      <c r="L3535" t="s">
        <v>128</v>
      </c>
      <c r="M3535" t="s">
        <v>122</v>
      </c>
      <c r="N3535" s="2">
        <v>43202</v>
      </c>
    </row>
    <row r="3536" spans="1:14" x14ac:dyDescent="0.3">
      <c r="A3536" t="s">
        <v>137</v>
      </c>
      <c r="B3536" t="s">
        <v>142</v>
      </c>
      <c r="C3536">
        <v>1030</v>
      </c>
      <c r="D3536" s="1">
        <v>0.28528330000000002</v>
      </c>
      <c r="E3536" s="1">
        <v>8.0905520000000006</v>
      </c>
      <c r="F3536">
        <v>5</v>
      </c>
      <c r="G3536" t="s">
        <v>117</v>
      </c>
      <c r="H3536" t="s">
        <v>118</v>
      </c>
      <c r="I3536">
        <v>0</v>
      </c>
      <c r="J3536" t="s">
        <v>119</v>
      </c>
      <c r="K3536" t="s">
        <v>139</v>
      </c>
      <c r="L3536" t="s">
        <v>128</v>
      </c>
      <c r="M3536" t="s">
        <v>122</v>
      </c>
      <c r="N3536" s="2">
        <v>43202</v>
      </c>
    </row>
    <row r="3537" spans="1:14" x14ac:dyDescent="0.3">
      <c r="A3537" t="s">
        <v>137</v>
      </c>
      <c r="B3537" t="s">
        <v>142</v>
      </c>
      <c r="C3537">
        <v>1040</v>
      </c>
      <c r="D3537" s="1">
        <v>0.26831490000000002</v>
      </c>
      <c r="E3537" s="1">
        <v>8.2056389999999997</v>
      </c>
      <c r="F3537">
        <v>1</v>
      </c>
      <c r="G3537" t="s">
        <v>117</v>
      </c>
      <c r="H3537" t="s">
        <v>118</v>
      </c>
      <c r="I3537">
        <v>0</v>
      </c>
      <c r="J3537" t="s">
        <v>119</v>
      </c>
      <c r="K3537" t="s">
        <v>139</v>
      </c>
      <c r="L3537" t="s">
        <v>128</v>
      </c>
      <c r="M3537" t="s">
        <v>122</v>
      </c>
      <c r="N3537" s="2">
        <v>43202</v>
      </c>
    </row>
    <row r="3538" spans="1:14" x14ac:dyDescent="0.3">
      <c r="A3538" t="s">
        <v>137</v>
      </c>
      <c r="B3538" t="s">
        <v>142</v>
      </c>
      <c r="C3538">
        <v>1040</v>
      </c>
      <c r="D3538" s="1">
        <v>0.26893260000000002</v>
      </c>
      <c r="E3538" s="1">
        <v>8.1721170000000001</v>
      </c>
      <c r="F3538">
        <v>2</v>
      </c>
      <c r="G3538" t="s">
        <v>117</v>
      </c>
      <c r="H3538" t="s">
        <v>118</v>
      </c>
      <c r="I3538">
        <v>0</v>
      </c>
      <c r="J3538" t="s">
        <v>119</v>
      </c>
      <c r="K3538" t="s">
        <v>139</v>
      </c>
      <c r="L3538" t="s">
        <v>128</v>
      </c>
      <c r="M3538" t="s">
        <v>122</v>
      </c>
      <c r="N3538" s="2">
        <v>43202</v>
      </c>
    </row>
    <row r="3539" spans="1:14" x14ac:dyDescent="0.3">
      <c r="A3539" t="s">
        <v>137</v>
      </c>
      <c r="B3539" t="s">
        <v>142</v>
      </c>
      <c r="C3539">
        <v>1040</v>
      </c>
      <c r="D3539" s="1">
        <v>0.2655132</v>
      </c>
      <c r="E3539" s="1">
        <v>8.0301690000000008</v>
      </c>
      <c r="F3539">
        <v>3</v>
      </c>
      <c r="G3539" t="s">
        <v>117</v>
      </c>
      <c r="H3539" t="s">
        <v>118</v>
      </c>
      <c r="I3539">
        <v>0</v>
      </c>
      <c r="J3539" t="s">
        <v>119</v>
      </c>
      <c r="K3539" t="s">
        <v>139</v>
      </c>
      <c r="L3539" t="s">
        <v>128</v>
      </c>
      <c r="M3539" t="s">
        <v>122</v>
      </c>
      <c r="N3539" s="2">
        <v>43202</v>
      </c>
    </row>
    <row r="3540" spans="1:14" x14ac:dyDescent="0.3">
      <c r="A3540" t="s">
        <v>137</v>
      </c>
      <c r="B3540" t="s">
        <v>142</v>
      </c>
      <c r="C3540">
        <v>1040</v>
      </c>
      <c r="D3540" s="1">
        <v>0.26358710000000002</v>
      </c>
      <c r="E3540" s="1">
        <v>7.9510160000000001</v>
      </c>
      <c r="F3540">
        <v>4</v>
      </c>
      <c r="G3540" t="s">
        <v>117</v>
      </c>
      <c r="H3540" t="s">
        <v>118</v>
      </c>
      <c r="I3540">
        <v>0</v>
      </c>
      <c r="J3540" t="s">
        <v>119</v>
      </c>
      <c r="K3540" t="s">
        <v>139</v>
      </c>
      <c r="L3540" t="s">
        <v>128</v>
      </c>
      <c r="M3540" t="s">
        <v>122</v>
      </c>
      <c r="N3540" s="2">
        <v>43202</v>
      </c>
    </row>
    <row r="3541" spans="1:14" x14ac:dyDescent="0.3">
      <c r="A3541" t="s">
        <v>137</v>
      </c>
      <c r="B3541" t="s">
        <v>142</v>
      </c>
      <c r="C3541">
        <v>1040</v>
      </c>
      <c r="D3541" s="1">
        <v>0.26124199999999997</v>
      </c>
      <c r="E3541" s="1">
        <v>7.9060009999999998</v>
      </c>
      <c r="F3541">
        <v>5</v>
      </c>
      <c r="G3541" t="s">
        <v>117</v>
      </c>
      <c r="H3541" t="s">
        <v>118</v>
      </c>
      <c r="I3541">
        <v>0</v>
      </c>
      <c r="J3541" t="s">
        <v>119</v>
      </c>
      <c r="K3541" t="s">
        <v>139</v>
      </c>
      <c r="L3541" t="s">
        <v>128</v>
      </c>
      <c r="M3541" t="s">
        <v>122</v>
      </c>
      <c r="N3541" s="2">
        <v>43202</v>
      </c>
    </row>
    <row r="3542" spans="1:14" x14ac:dyDescent="0.3">
      <c r="A3542" t="s">
        <v>137</v>
      </c>
      <c r="B3542" t="s">
        <v>142</v>
      </c>
      <c r="C3542">
        <v>1050</v>
      </c>
      <c r="D3542" s="1">
        <v>0.26351770000000002</v>
      </c>
      <c r="E3542" s="1">
        <v>7.7067779999999999</v>
      </c>
      <c r="F3542">
        <v>1</v>
      </c>
      <c r="G3542" t="s">
        <v>117</v>
      </c>
      <c r="H3542" t="s">
        <v>118</v>
      </c>
      <c r="I3542">
        <v>0</v>
      </c>
      <c r="J3542" t="s">
        <v>119</v>
      </c>
      <c r="K3542" t="s">
        <v>139</v>
      </c>
      <c r="L3542" t="s">
        <v>128</v>
      </c>
      <c r="M3542" t="s">
        <v>122</v>
      </c>
      <c r="N3542" s="2">
        <v>43202</v>
      </c>
    </row>
    <row r="3543" spans="1:14" x14ac:dyDescent="0.3">
      <c r="A3543" t="s">
        <v>137</v>
      </c>
      <c r="B3543" t="s">
        <v>142</v>
      </c>
      <c r="C3543">
        <v>1050</v>
      </c>
      <c r="D3543" s="1">
        <v>0.26829599999999998</v>
      </c>
      <c r="E3543" s="1">
        <v>7.873094</v>
      </c>
      <c r="F3543">
        <v>2</v>
      </c>
      <c r="G3543" t="s">
        <v>117</v>
      </c>
      <c r="H3543" t="s">
        <v>118</v>
      </c>
      <c r="I3543">
        <v>0</v>
      </c>
      <c r="J3543" t="s">
        <v>119</v>
      </c>
      <c r="K3543" t="s">
        <v>139</v>
      </c>
      <c r="L3543" t="s">
        <v>128</v>
      </c>
      <c r="M3543" t="s">
        <v>122</v>
      </c>
      <c r="N3543" s="2">
        <v>43202</v>
      </c>
    </row>
    <row r="3544" spans="1:14" x14ac:dyDescent="0.3">
      <c r="A3544" t="s">
        <v>137</v>
      </c>
      <c r="B3544" t="s">
        <v>142</v>
      </c>
      <c r="C3544">
        <v>1050</v>
      </c>
      <c r="D3544" s="1">
        <v>0.2650632</v>
      </c>
      <c r="E3544" s="1">
        <v>7.9278370000000002</v>
      </c>
      <c r="F3544">
        <v>3</v>
      </c>
      <c r="G3544" t="s">
        <v>117</v>
      </c>
      <c r="H3544" t="s">
        <v>118</v>
      </c>
      <c r="I3544">
        <v>0</v>
      </c>
      <c r="J3544" t="s">
        <v>119</v>
      </c>
      <c r="K3544" t="s">
        <v>139</v>
      </c>
      <c r="L3544" t="s">
        <v>128</v>
      </c>
      <c r="M3544" t="s">
        <v>122</v>
      </c>
      <c r="N3544" s="2">
        <v>43202</v>
      </c>
    </row>
    <row r="3545" spans="1:14" x14ac:dyDescent="0.3">
      <c r="A3545" t="s">
        <v>137</v>
      </c>
      <c r="B3545" t="s">
        <v>142</v>
      </c>
      <c r="C3545">
        <v>1050</v>
      </c>
      <c r="D3545" s="1">
        <v>0.26771830000000002</v>
      </c>
      <c r="E3545" s="1">
        <v>7.8874610000000001</v>
      </c>
      <c r="F3545">
        <v>4</v>
      </c>
      <c r="G3545" t="s">
        <v>117</v>
      </c>
      <c r="H3545" t="s">
        <v>118</v>
      </c>
      <c r="I3545">
        <v>0</v>
      </c>
      <c r="J3545" t="s">
        <v>119</v>
      </c>
      <c r="K3545" t="s">
        <v>139</v>
      </c>
      <c r="L3545" t="s">
        <v>128</v>
      </c>
      <c r="M3545" t="s">
        <v>122</v>
      </c>
      <c r="N3545" s="2">
        <v>43202</v>
      </c>
    </row>
    <row r="3546" spans="1:14" x14ac:dyDescent="0.3">
      <c r="A3546" t="s">
        <v>137</v>
      </c>
      <c r="B3546" t="s">
        <v>142</v>
      </c>
      <c r="C3546">
        <v>1050</v>
      </c>
      <c r="D3546" s="1">
        <v>0.26390809999999998</v>
      </c>
      <c r="E3546" s="1">
        <v>7.7928220000000001</v>
      </c>
      <c r="F3546">
        <v>5</v>
      </c>
      <c r="G3546" t="s">
        <v>117</v>
      </c>
      <c r="H3546" t="s">
        <v>118</v>
      </c>
      <c r="I3546">
        <v>0</v>
      </c>
      <c r="J3546" t="s">
        <v>119</v>
      </c>
      <c r="K3546" t="s">
        <v>139</v>
      </c>
      <c r="L3546" t="s">
        <v>128</v>
      </c>
      <c r="M3546" t="s">
        <v>122</v>
      </c>
      <c r="N3546" s="2">
        <v>43202</v>
      </c>
    </row>
    <row r="3547" spans="1:14" x14ac:dyDescent="0.3">
      <c r="A3547" t="s">
        <v>137</v>
      </c>
      <c r="B3547" t="s">
        <v>142</v>
      </c>
      <c r="C3547">
        <v>1060</v>
      </c>
      <c r="D3547" s="1">
        <v>0.26941280000000001</v>
      </c>
      <c r="E3547" s="1">
        <v>7.7513319999999997</v>
      </c>
      <c r="F3547">
        <v>1</v>
      </c>
      <c r="G3547" t="s">
        <v>117</v>
      </c>
      <c r="H3547" t="s">
        <v>118</v>
      </c>
      <c r="I3547">
        <v>0</v>
      </c>
      <c r="J3547" t="s">
        <v>119</v>
      </c>
      <c r="K3547" t="s">
        <v>139</v>
      </c>
      <c r="L3547" t="s">
        <v>128</v>
      </c>
      <c r="M3547" t="s">
        <v>122</v>
      </c>
      <c r="N3547" s="2">
        <v>43202</v>
      </c>
    </row>
    <row r="3548" spans="1:14" x14ac:dyDescent="0.3">
      <c r="A3548" t="s">
        <v>137</v>
      </c>
      <c r="B3548" t="s">
        <v>142</v>
      </c>
      <c r="C3548">
        <v>1060</v>
      </c>
      <c r="D3548" s="1">
        <v>0.2676694</v>
      </c>
      <c r="E3548" s="1">
        <v>7.7520699999999998</v>
      </c>
      <c r="F3548">
        <v>2</v>
      </c>
      <c r="G3548" t="s">
        <v>117</v>
      </c>
      <c r="H3548" t="s">
        <v>118</v>
      </c>
      <c r="I3548">
        <v>0</v>
      </c>
      <c r="J3548" t="s">
        <v>119</v>
      </c>
      <c r="K3548" t="s">
        <v>139</v>
      </c>
      <c r="L3548" t="s">
        <v>128</v>
      </c>
      <c r="M3548" t="s">
        <v>122</v>
      </c>
      <c r="N3548" s="2">
        <v>43202</v>
      </c>
    </row>
    <row r="3549" spans="1:14" x14ac:dyDescent="0.3">
      <c r="A3549" t="s">
        <v>137</v>
      </c>
      <c r="B3549" t="s">
        <v>142</v>
      </c>
      <c r="C3549">
        <v>1060</v>
      </c>
      <c r="D3549" s="1">
        <v>0.26698870000000002</v>
      </c>
      <c r="E3549" s="1">
        <v>7.7700779999999998</v>
      </c>
      <c r="F3549">
        <v>3</v>
      </c>
      <c r="G3549" t="s">
        <v>117</v>
      </c>
      <c r="H3549" t="s">
        <v>118</v>
      </c>
      <c r="I3549">
        <v>0</v>
      </c>
      <c r="J3549" t="s">
        <v>119</v>
      </c>
      <c r="K3549" t="s">
        <v>139</v>
      </c>
      <c r="L3549" t="s">
        <v>128</v>
      </c>
      <c r="M3549" t="s">
        <v>122</v>
      </c>
      <c r="N3549" s="2">
        <v>43202</v>
      </c>
    </row>
    <row r="3550" spans="1:14" x14ac:dyDescent="0.3">
      <c r="A3550" t="s">
        <v>137</v>
      </c>
      <c r="B3550" t="s">
        <v>142</v>
      </c>
      <c r="C3550">
        <v>1060</v>
      </c>
      <c r="D3550" s="1">
        <v>0.2740418</v>
      </c>
      <c r="E3550" s="1">
        <v>7.9297839999999997</v>
      </c>
      <c r="F3550">
        <v>4</v>
      </c>
      <c r="G3550" t="s">
        <v>117</v>
      </c>
      <c r="H3550" t="s">
        <v>118</v>
      </c>
      <c r="I3550">
        <v>0</v>
      </c>
      <c r="J3550" t="s">
        <v>119</v>
      </c>
      <c r="K3550" t="s">
        <v>139</v>
      </c>
      <c r="L3550" t="s">
        <v>128</v>
      </c>
      <c r="M3550" t="s">
        <v>122</v>
      </c>
      <c r="N3550" s="2">
        <v>43202</v>
      </c>
    </row>
    <row r="3551" spans="1:14" x14ac:dyDescent="0.3">
      <c r="A3551" t="s">
        <v>137</v>
      </c>
      <c r="B3551" t="s">
        <v>142</v>
      </c>
      <c r="C3551">
        <v>1060</v>
      </c>
      <c r="D3551" s="1">
        <v>0.26665480000000003</v>
      </c>
      <c r="E3551" s="1">
        <v>7.8345279999999997</v>
      </c>
      <c r="F3551">
        <v>5</v>
      </c>
      <c r="G3551" t="s">
        <v>117</v>
      </c>
      <c r="H3551" t="s">
        <v>118</v>
      </c>
      <c r="I3551">
        <v>0</v>
      </c>
      <c r="J3551" t="s">
        <v>119</v>
      </c>
      <c r="K3551" t="s">
        <v>139</v>
      </c>
      <c r="L3551" t="s">
        <v>128</v>
      </c>
      <c r="M3551" t="s">
        <v>122</v>
      </c>
      <c r="N3551" s="2">
        <v>43202</v>
      </c>
    </row>
    <row r="3552" spans="1:14" x14ac:dyDescent="0.3">
      <c r="A3552" t="s">
        <v>137</v>
      </c>
      <c r="B3552" t="s">
        <v>142</v>
      </c>
      <c r="C3552">
        <v>1070</v>
      </c>
      <c r="D3552" s="1">
        <v>0.26859359999999999</v>
      </c>
      <c r="E3552" s="1">
        <v>7.4881330000000004</v>
      </c>
      <c r="F3552">
        <v>1</v>
      </c>
      <c r="G3552" t="s">
        <v>117</v>
      </c>
      <c r="H3552" t="s">
        <v>118</v>
      </c>
      <c r="I3552">
        <v>0</v>
      </c>
      <c r="J3552" t="s">
        <v>119</v>
      </c>
      <c r="K3552" t="s">
        <v>139</v>
      </c>
      <c r="L3552" t="s">
        <v>128</v>
      </c>
      <c r="M3552" t="s">
        <v>122</v>
      </c>
      <c r="N3552" s="2">
        <v>43202</v>
      </c>
    </row>
    <row r="3553" spans="1:14" x14ac:dyDescent="0.3">
      <c r="A3553" t="s">
        <v>137</v>
      </c>
      <c r="B3553" t="s">
        <v>142</v>
      </c>
      <c r="C3553">
        <v>1070</v>
      </c>
      <c r="D3553" s="1">
        <v>0.27071879999999998</v>
      </c>
      <c r="E3553" s="1">
        <v>7.6245269999999996</v>
      </c>
      <c r="F3553">
        <v>2</v>
      </c>
      <c r="G3553" t="s">
        <v>117</v>
      </c>
      <c r="H3553" t="s">
        <v>118</v>
      </c>
      <c r="I3553">
        <v>0</v>
      </c>
      <c r="J3553" t="s">
        <v>119</v>
      </c>
      <c r="K3553" t="s">
        <v>139</v>
      </c>
      <c r="L3553" t="s">
        <v>128</v>
      </c>
      <c r="M3553" t="s">
        <v>122</v>
      </c>
      <c r="N3553" s="2">
        <v>43202</v>
      </c>
    </row>
    <row r="3554" spans="1:14" x14ac:dyDescent="0.3">
      <c r="A3554" t="s">
        <v>137</v>
      </c>
      <c r="B3554" t="s">
        <v>142</v>
      </c>
      <c r="C3554">
        <v>1070</v>
      </c>
      <c r="D3554" s="1">
        <v>0.27321440000000002</v>
      </c>
      <c r="E3554" s="1">
        <v>7.6804350000000001</v>
      </c>
      <c r="F3554">
        <v>3</v>
      </c>
      <c r="G3554" t="s">
        <v>117</v>
      </c>
      <c r="H3554" t="s">
        <v>118</v>
      </c>
      <c r="I3554">
        <v>0</v>
      </c>
      <c r="J3554" t="s">
        <v>119</v>
      </c>
      <c r="K3554" t="s">
        <v>139</v>
      </c>
      <c r="L3554" t="s">
        <v>128</v>
      </c>
      <c r="M3554" t="s">
        <v>122</v>
      </c>
      <c r="N3554" s="2">
        <v>43202</v>
      </c>
    </row>
    <row r="3555" spans="1:14" x14ac:dyDescent="0.3">
      <c r="A3555" t="s">
        <v>137</v>
      </c>
      <c r="B3555" t="s">
        <v>142</v>
      </c>
      <c r="C3555">
        <v>1070</v>
      </c>
      <c r="D3555" s="1">
        <v>0.27457680000000001</v>
      </c>
      <c r="E3555" s="1">
        <v>7.6493570000000002</v>
      </c>
      <c r="F3555">
        <v>4</v>
      </c>
      <c r="G3555" t="s">
        <v>117</v>
      </c>
      <c r="H3555" t="s">
        <v>118</v>
      </c>
      <c r="I3555">
        <v>0</v>
      </c>
      <c r="J3555" t="s">
        <v>119</v>
      </c>
      <c r="K3555" t="s">
        <v>139</v>
      </c>
      <c r="L3555" t="s">
        <v>128</v>
      </c>
      <c r="M3555" t="s">
        <v>122</v>
      </c>
      <c r="N3555" s="2">
        <v>43202</v>
      </c>
    </row>
    <row r="3556" spans="1:14" x14ac:dyDescent="0.3">
      <c r="A3556" t="s">
        <v>137</v>
      </c>
      <c r="B3556" t="s">
        <v>142</v>
      </c>
      <c r="C3556">
        <v>1070</v>
      </c>
      <c r="D3556" s="1">
        <v>0.27585530000000003</v>
      </c>
      <c r="E3556" s="1">
        <v>7.6795590000000002</v>
      </c>
      <c r="F3556">
        <v>5</v>
      </c>
      <c r="G3556" t="s">
        <v>117</v>
      </c>
      <c r="H3556" t="s">
        <v>118</v>
      </c>
      <c r="I3556">
        <v>0</v>
      </c>
      <c r="J3556" t="s">
        <v>119</v>
      </c>
      <c r="K3556" t="s">
        <v>139</v>
      </c>
      <c r="L3556" t="s">
        <v>128</v>
      </c>
      <c r="M3556" t="s">
        <v>122</v>
      </c>
      <c r="N3556" s="2">
        <v>43202</v>
      </c>
    </row>
    <row r="3557" spans="1:14" x14ac:dyDescent="0.3">
      <c r="A3557" t="s">
        <v>137</v>
      </c>
      <c r="B3557" t="s">
        <v>142</v>
      </c>
      <c r="C3557">
        <v>1080</v>
      </c>
      <c r="D3557" s="1">
        <v>0.27733020000000003</v>
      </c>
      <c r="E3557" s="1">
        <v>7.2483089999999999</v>
      </c>
      <c r="F3557">
        <v>1</v>
      </c>
      <c r="G3557" t="s">
        <v>117</v>
      </c>
      <c r="H3557" t="s">
        <v>118</v>
      </c>
      <c r="I3557">
        <v>0</v>
      </c>
      <c r="J3557" t="s">
        <v>119</v>
      </c>
      <c r="K3557" t="s">
        <v>139</v>
      </c>
      <c r="L3557" t="s">
        <v>128</v>
      </c>
      <c r="M3557" t="s">
        <v>122</v>
      </c>
      <c r="N3557" s="2">
        <v>43202</v>
      </c>
    </row>
    <row r="3558" spans="1:14" x14ac:dyDescent="0.3">
      <c r="A3558" t="s">
        <v>137</v>
      </c>
      <c r="B3558" t="s">
        <v>142</v>
      </c>
      <c r="C3558">
        <v>1080</v>
      </c>
      <c r="D3558" s="1">
        <v>0.2827981</v>
      </c>
      <c r="E3558" s="1">
        <v>7.3429529999999996</v>
      </c>
      <c r="F3558">
        <v>2</v>
      </c>
      <c r="G3558" t="s">
        <v>117</v>
      </c>
      <c r="H3558" t="s">
        <v>118</v>
      </c>
      <c r="I3558">
        <v>0</v>
      </c>
      <c r="J3558" t="s">
        <v>119</v>
      </c>
      <c r="K3558" t="s">
        <v>139</v>
      </c>
      <c r="L3558" t="s">
        <v>128</v>
      </c>
      <c r="M3558" t="s">
        <v>122</v>
      </c>
      <c r="N3558" s="2">
        <v>43202</v>
      </c>
    </row>
    <row r="3559" spans="1:14" x14ac:dyDescent="0.3">
      <c r="A3559" t="s">
        <v>137</v>
      </c>
      <c r="B3559" t="s">
        <v>142</v>
      </c>
      <c r="C3559">
        <v>1080</v>
      </c>
      <c r="D3559" s="1">
        <v>0.28559449999999997</v>
      </c>
      <c r="E3559" s="1">
        <v>7.4762930000000001</v>
      </c>
      <c r="F3559">
        <v>3</v>
      </c>
      <c r="G3559" t="s">
        <v>117</v>
      </c>
      <c r="H3559" t="s">
        <v>118</v>
      </c>
      <c r="I3559">
        <v>0</v>
      </c>
      <c r="J3559" t="s">
        <v>119</v>
      </c>
      <c r="K3559" t="s">
        <v>139</v>
      </c>
      <c r="L3559" t="s">
        <v>128</v>
      </c>
      <c r="M3559" t="s">
        <v>122</v>
      </c>
      <c r="N3559" s="2">
        <v>43202</v>
      </c>
    </row>
    <row r="3560" spans="1:14" x14ac:dyDescent="0.3">
      <c r="A3560" t="s">
        <v>137</v>
      </c>
      <c r="B3560" t="s">
        <v>142</v>
      </c>
      <c r="C3560">
        <v>1080</v>
      </c>
      <c r="D3560" s="1">
        <v>0.28226250000000003</v>
      </c>
      <c r="E3560" s="1">
        <v>7.3819860000000004</v>
      </c>
      <c r="F3560">
        <v>4</v>
      </c>
      <c r="G3560" t="s">
        <v>117</v>
      </c>
      <c r="H3560" t="s">
        <v>118</v>
      </c>
      <c r="I3560">
        <v>0</v>
      </c>
      <c r="J3560" t="s">
        <v>119</v>
      </c>
      <c r="K3560" t="s">
        <v>139</v>
      </c>
      <c r="L3560" t="s">
        <v>128</v>
      </c>
      <c r="M3560" t="s">
        <v>122</v>
      </c>
      <c r="N3560" s="2">
        <v>43202</v>
      </c>
    </row>
    <row r="3561" spans="1:14" x14ac:dyDescent="0.3">
      <c r="A3561" t="s">
        <v>137</v>
      </c>
      <c r="B3561" t="s">
        <v>142</v>
      </c>
      <c r="C3561">
        <v>1080</v>
      </c>
      <c r="D3561" s="1">
        <v>0.28375250000000002</v>
      </c>
      <c r="E3561" s="1">
        <v>7.4486829999999999</v>
      </c>
      <c r="F3561">
        <v>5</v>
      </c>
      <c r="G3561" t="s">
        <v>117</v>
      </c>
      <c r="H3561" t="s">
        <v>118</v>
      </c>
      <c r="I3561">
        <v>0</v>
      </c>
      <c r="J3561" t="s">
        <v>119</v>
      </c>
      <c r="K3561" t="s">
        <v>139</v>
      </c>
      <c r="L3561" t="s">
        <v>128</v>
      </c>
      <c r="M3561" t="s">
        <v>122</v>
      </c>
      <c r="N3561" s="2">
        <v>43202</v>
      </c>
    </row>
    <row r="3562" spans="1:14" x14ac:dyDescent="0.3">
      <c r="A3562" t="s">
        <v>137</v>
      </c>
      <c r="B3562" t="s">
        <v>142</v>
      </c>
      <c r="C3562">
        <v>1090</v>
      </c>
      <c r="D3562" s="1">
        <v>0.28725980000000001</v>
      </c>
      <c r="E3562" s="1">
        <v>7.145016</v>
      </c>
      <c r="F3562">
        <v>1</v>
      </c>
      <c r="G3562" t="s">
        <v>117</v>
      </c>
      <c r="H3562" t="s">
        <v>118</v>
      </c>
      <c r="I3562">
        <v>0</v>
      </c>
      <c r="J3562" t="s">
        <v>119</v>
      </c>
      <c r="K3562" t="s">
        <v>139</v>
      </c>
      <c r="L3562" t="s">
        <v>128</v>
      </c>
      <c r="M3562" t="s">
        <v>122</v>
      </c>
      <c r="N3562" s="2">
        <v>43202</v>
      </c>
    </row>
    <row r="3563" spans="1:14" x14ac:dyDescent="0.3">
      <c r="A3563" t="s">
        <v>137</v>
      </c>
      <c r="B3563" t="s">
        <v>142</v>
      </c>
      <c r="C3563">
        <v>1090</v>
      </c>
      <c r="D3563" s="1">
        <v>0.28800550000000003</v>
      </c>
      <c r="E3563" s="1">
        <v>7.1452790000000004</v>
      </c>
      <c r="F3563">
        <v>2</v>
      </c>
      <c r="G3563" t="s">
        <v>117</v>
      </c>
      <c r="H3563" t="s">
        <v>118</v>
      </c>
      <c r="I3563">
        <v>0</v>
      </c>
      <c r="J3563" t="s">
        <v>119</v>
      </c>
      <c r="K3563" t="s">
        <v>139</v>
      </c>
      <c r="L3563" t="s">
        <v>128</v>
      </c>
      <c r="M3563" t="s">
        <v>122</v>
      </c>
      <c r="N3563" s="2">
        <v>43202</v>
      </c>
    </row>
    <row r="3564" spans="1:14" x14ac:dyDescent="0.3">
      <c r="A3564" t="s">
        <v>137</v>
      </c>
      <c r="B3564" t="s">
        <v>142</v>
      </c>
      <c r="C3564">
        <v>1090</v>
      </c>
      <c r="D3564" s="1">
        <v>0.28385480000000002</v>
      </c>
      <c r="E3564" s="1">
        <v>7.0715320000000004</v>
      </c>
      <c r="F3564">
        <v>3</v>
      </c>
      <c r="G3564" t="s">
        <v>117</v>
      </c>
      <c r="H3564" t="s">
        <v>118</v>
      </c>
      <c r="I3564">
        <v>0</v>
      </c>
      <c r="J3564" t="s">
        <v>119</v>
      </c>
      <c r="K3564" t="s">
        <v>139</v>
      </c>
      <c r="L3564" t="s">
        <v>128</v>
      </c>
      <c r="M3564" t="s">
        <v>122</v>
      </c>
      <c r="N3564" s="2">
        <v>43202</v>
      </c>
    </row>
    <row r="3565" spans="1:14" x14ac:dyDescent="0.3">
      <c r="A3565" t="s">
        <v>137</v>
      </c>
      <c r="B3565" t="s">
        <v>142</v>
      </c>
      <c r="C3565">
        <v>1090</v>
      </c>
      <c r="D3565" s="1">
        <v>0.28445130000000002</v>
      </c>
      <c r="E3565" s="1">
        <v>7.1029020000000003</v>
      </c>
      <c r="F3565">
        <v>4</v>
      </c>
      <c r="G3565" t="s">
        <v>117</v>
      </c>
      <c r="H3565" t="s">
        <v>118</v>
      </c>
      <c r="I3565">
        <v>0</v>
      </c>
      <c r="J3565" t="s">
        <v>119</v>
      </c>
      <c r="K3565" t="s">
        <v>139</v>
      </c>
      <c r="L3565" t="s">
        <v>128</v>
      </c>
      <c r="M3565" t="s">
        <v>122</v>
      </c>
      <c r="N3565" s="2">
        <v>43202</v>
      </c>
    </row>
    <row r="3566" spans="1:14" x14ac:dyDescent="0.3">
      <c r="A3566" t="s">
        <v>137</v>
      </c>
      <c r="B3566" t="s">
        <v>142</v>
      </c>
      <c r="C3566">
        <v>1090</v>
      </c>
      <c r="D3566" s="1">
        <v>0.28701209999999999</v>
      </c>
      <c r="E3566" s="1">
        <v>7.0393530000000002</v>
      </c>
      <c r="F3566">
        <v>5</v>
      </c>
      <c r="G3566" t="s">
        <v>117</v>
      </c>
      <c r="H3566" t="s">
        <v>118</v>
      </c>
      <c r="I3566">
        <v>0</v>
      </c>
      <c r="J3566" t="s">
        <v>119</v>
      </c>
      <c r="K3566" t="s">
        <v>139</v>
      </c>
      <c r="L3566" t="s">
        <v>128</v>
      </c>
      <c r="M3566" t="s">
        <v>122</v>
      </c>
      <c r="N3566" s="2">
        <v>43202</v>
      </c>
    </row>
    <row r="3567" spans="1:14" x14ac:dyDescent="0.3">
      <c r="A3567" t="s">
        <v>137</v>
      </c>
      <c r="B3567" t="s">
        <v>142</v>
      </c>
      <c r="C3567">
        <v>1100</v>
      </c>
      <c r="D3567" s="1">
        <v>0.27762290000000001</v>
      </c>
      <c r="E3567" s="1">
        <v>7.080756</v>
      </c>
      <c r="F3567">
        <v>1</v>
      </c>
      <c r="G3567" t="s">
        <v>117</v>
      </c>
      <c r="H3567" t="s">
        <v>118</v>
      </c>
      <c r="I3567">
        <v>0</v>
      </c>
      <c r="J3567" t="s">
        <v>119</v>
      </c>
      <c r="K3567" t="s">
        <v>139</v>
      </c>
      <c r="L3567" t="s">
        <v>128</v>
      </c>
      <c r="M3567" t="s">
        <v>122</v>
      </c>
      <c r="N3567" s="2">
        <v>43202</v>
      </c>
    </row>
    <row r="3568" spans="1:14" x14ac:dyDescent="0.3">
      <c r="A3568" t="s">
        <v>137</v>
      </c>
      <c r="B3568" t="s">
        <v>142</v>
      </c>
      <c r="C3568">
        <v>1100</v>
      </c>
      <c r="D3568" s="1">
        <v>0.27444390000000002</v>
      </c>
      <c r="E3568" s="1">
        <v>6.9716129999999996</v>
      </c>
      <c r="F3568">
        <v>2</v>
      </c>
      <c r="G3568" t="s">
        <v>117</v>
      </c>
      <c r="H3568" t="s">
        <v>118</v>
      </c>
      <c r="I3568">
        <v>0</v>
      </c>
      <c r="J3568" t="s">
        <v>119</v>
      </c>
      <c r="K3568" t="s">
        <v>139</v>
      </c>
      <c r="L3568" t="s">
        <v>128</v>
      </c>
      <c r="M3568" t="s">
        <v>122</v>
      </c>
      <c r="N3568" s="2">
        <v>43202</v>
      </c>
    </row>
    <row r="3569" spans="1:14" x14ac:dyDescent="0.3">
      <c r="A3569" t="s">
        <v>137</v>
      </c>
      <c r="B3569" t="s">
        <v>142</v>
      </c>
      <c r="C3569">
        <v>1100</v>
      </c>
      <c r="D3569" s="1">
        <v>0.27424900000000002</v>
      </c>
      <c r="E3569" s="1">
        <v>6.9040039999999996</v>
      </c>
      <c r="F3569">
        <v>3</v>
      </c>
      <c r="G3569" t="s">
        <v>117</v>
      </c>
      <c r="H3569" t="s">
        <v>118</v>
      </c>
      <c r="I3569">
        <v>0</v>
      </c>
      <c r="J3569" t="s">
        <v>119</v>
      </c>
      <c r="K3569" t="s">
        <v>139</v>
      </c>
      <c r="L3569" t="s">
        <v>128</v>
      </c>
      <c r="M3569" t="s">
        <v>122</v>
      </c>
      <c r="N3569" s="2">
        <v>43202</v>
      </c>
    </row>
    <row r="3570" spans="1:14" x14ac:dyDescent="0.3">
      <c r="A3570" t="s">
        <v>137</v>
      </c>
      <c r="B3570" t="s">
        <v>142</v>
      </c>
      <c r="C3570">
        <v>1100</v>
      </c>
      <c r="D3570" s="1">
        <v>0.27565430000000002</v>
      </c>
      <c r="E3570" s="1">
        <v>6.9680330000000001</v>
      </c>
      <c r="F3570">
        <v>4</v>
      </c>
      <c r="G3570" t="s">
        <v>117</v>
      </c>
      <c r="H3570" t="s">
        <v>118</v>
      </c>
      <c r="I3570">
        <v>0</v>
      </c>
      <c r="J3570" t="s">
        <v>119</v>
      </c>
      <c r="K3570" t="s">
        <v>139</v>
      </c>
      <c r="L3570" t="s">
        <v>128</v>
      </c>
      <c r="M3570" t="s">
        <v>122</v>
      </c>
      <c r="N3570" s="2">
        <v>43202</v>
      </c>
    </row>
    <row r="3571" spans="1:14" x14ac:dyDescent="0.3">
      <c r="A3571" t="s">
        <v>137</v>
      </c>
      <c r="B3571" t="s">
        <v>142</v>
      </c>
      <c r="C3571">
        <v>1100</v>
      </c>
      <c r="D3571" s="1">
        <v>0.27565430000000002</v>
      </c>
      <c r="E3571" s="1">
        <v>6.9680330000000001</v>
      </c>
      <c r="F3571">
        <v>5</v>
      </c>
      <c r="G3571" t="s">
        <v>117</v>
      </c>
      <c r="H3571" t="s">
        <v>118</v>
      </c>
      <c r="I3571">
        <v>0</v>
      </c>
      <c r="J3571" t="s">
        <v>119</v>
      </c>
      <c r="K3571" t="s">
        <v>139</v>
      </c>
      <c r="L3571" t="s">
        <v>128</v>
      </c>
      <c r="M3571" t="s">
        <v>122</v>
      </c>
      <c r="N3571" s="2">
        <v>43202</v>
      </c>
    </row>
    <row r="3572" spans="1:14" x14ac:dyDescent="0.3">
      <c r="A3572" t="s">
        <v>137</v>
      </c>
      <c r="B3572" t="s">
        <v>142</v>
      </c>
      <c r="C3572">
        <v>1100</v>
      </c>
      <c r="D3572" s="1">
        <v>0.28237139999999999</v>
      </c>
      <c r="E3572" s="1">
        <v>7.1905890000000001</v>
      </c>
      <c r="F3572">
        <v>5</v>
      </c>
      <c r="G3572" t="s">
        <v>117</v>
      </c>
      <c r="H3572" t="s">
        <v>118</v>
      </c>
      <c r="I3572">
        <v>0</v>
      </c>
      <c r="J3572" t="s">
        <v>119</v>
      </c>
      <c r="K3572" t="s">
        <v>139</v>
      </c>
      <c r="L3572" t="s">
        <v>130</v>
      </c>
      <c r="M3572" t="s">
        <v>122</v>
      </c>
      <c r="N3572" s="2">
        <v>43202</v>
      </c>
    </row>
    <row r="3573" spans="1:14" x14ac:dyDescent="0.3">
      <c r="A3573" t="s">
        <v>137</v>
      </c>
      <c r="B3573" t="s">
        <v>143</v>
      </c>
      <c r="C3573">
        <v>600</v>
      </c>
      <c r="D3573" s="1">
        <v>0.42211749999999998</v>
      </c>
      <c r="E3573" s="1">
        <v>14.275690000000001</v>
      </c>
      <c r="F3573">
        <v>1</v>
      </c>
      <c r="G3573" t="s">
        <v>117</v>
      </c>
      <c r="H3573" t="s">
        <v>118</v>
      </c>
      <c r="I3573">
        <v>0</v>
      </c>
      <c r="J3573" t="s">
        <v>119</v>
      </c>
      <c r="K3573" t="s">
        <v>139</v>
      </c>
      <c r="L3573" t="s">
        <v>130</v>
      </c>
      <c r="M3573" t="s">
        <v>122</v>
      </c>
      <c r="N3573" s="2">
        <v>43202</v>
      </c>
    </row>
    <row r="3574" spans="1:14" x14ac:dyDescent="0.3">
      <c r="A3574" t="s">
        <v>137</v>
      </c>
      <c r="B3574" t="s">
        <v>143</v>
      </c>
      <c r="C3574">
        <v>600</v>
      </c>
      <c r="D3574" s="1">
        <v>0.42806919999999998</v>
      </c>
      <c r="E3574" s="1">
        <v>14.350110000000001</v>
      </c>
      <c r="F3574">
        <v>2</v>
      </c>
      <c r="G3574" t="s">
        <v>117</v>
      </c>
      <c r="H3574" t="s">
        <v>118</v>
      </c>
      <c r="I3574">
        <v>0</v>
      </c>
      <c r="J3574" t="s">
        <v>119</v>
      </c>
      <c r="K3574" t="s">
        <v>139</v>
      </c>
      <c r="L3574" t="s">
        <v>130</v>
      </c>
      <c r="M3574" t="s">
        <v>122</v>
      </c>
      <c r="N3574" s="2">
        <v>43202</v>
      </c>
    </row>
    <row r="3575" spans="1:14" x14ac:dyDescent="0.3">
      <c r="A3575" t="s">
        <v>137</v>
      </c>
      <c r="B3575" t="s">
        <v>143</v>
      </c>
      <c r="C3575">
        <v>600</v>
      </c>
      <c r="D3575" s="1">
        <v>0.43184040000000001</v>
      </c>
      <c r="E3575" s="1">
        <v>14.426679999999999</v>
      </c>
      <c r="F3575">
        <v>3</v>
      </c>
      <c r="G3575" t="s">
        <v>117</v>
      </c>
      <c r="H3575" t="s">
        <v>118</v>
      </c>
      <c r="I3575">
        <v>0</v>
      </c>
      <c r="J3575" t="s">
        <v>119</v>
      </c>
      <c r="K3575" t="s">
        <v>139</v>
      </c>
      <c r="L3575" t="s">
        <v>130</v>
      </c>
      <c r="M3575" t="s">
        <v>122</v>
      </c>
      <c r="N3575" s="2">
        <v>43202</v>
      </c>
    </row>
    <row r="3576" spans="1:14" x14ac:dyDescent="0.3">
      <c r="A3576" t="s">
        <v>137</v>
      </c>
      <c r="B3576" t="s">
        <v>143</v>
      </c>
      <c r="C3576">
        <v>600</v>
      </c>
      <c r="D3576" s="1">
        <v>0.44143680000000002</v>
      </c>
      <c r="E3576" s="1">
        <v>14.862730000000001</v>
      </c>
      <c r="F3576">
        <v>4</v>
      </c>
      <c r="G3576" t="s">
        <v>117</v>
      </c>
      <c r="H3576" t="s">
        <v>118</v>
      </c>
      <c r="I3576">
        <v>0</v>
      </c>
      <c r="J3576" t="s">
        <v>119</v>
      </c>
      <c r="K3576" t="s">
        <v>139</v>
      </c>
      <c r="L3576" t="s">
        <v>130</v>
      </c>
      <c r="M3576" t="s">
        <v>122</v>
      </c>
      <c r="N3576" s="2">
        <v>43202</v>
      </c>
    </row>
    <row r="3577" spans="1:14" x14ac:dyDescent="0.3">
      <c r="A3577" t="s">
        <v>137</v>
      </c>
      <c r="B3577" t="s">
        <v>143</v>
      </c>
      <c r="C3577">
        <v>600</v>
      </c>
      <c r="D3577" s="1">
        <v>0.4460382</v>
      </c>
      <c r="E3577" s="1">
        <v>14.84656</v>
      </c>
      <c r="F3577">
        <v>5</v>
      </c>
      <c r="G3577" t="s">
        <v>117</v>
      </c>
      <c r="H3577" t="s">
        <v>118</v>
      </c>
      <c r="I3577">
        <v>0</v>
      </c>
      <c r="J3577" t="s">
        <v>119</v>
      </c>
      <c r="K3577" t="s">
        <v>139</v>
      </c>
      <c r="L3577" t="s">
        <v>130</v>
      </c>
      <c r="M3577" t="s">
        <v>122</v>
      </c>
      <c r="N3577" s="2">
        <v>43202</v>
      </c>
    </row>
    <row r="3578" spans="1:14" x14ac:dyDescent="0.3">
      <c r="A3578" t="s">
        <v>137</v>
      </c>
      <c r="B3578" t="s">
        <v>143</v>
      </c>
      <c r="C3578">
        <v>610</v>
      </c>
      <c r="D3578" s="1">
        <v>0.4304444</v>
      </c>
      <c r="E3578" s="1">
        <v>13.98536</v>
      </c>
      <c r="F3578">
        <v>1</v>
      </c>
      <c r="G3578" t="s">
        <v>117</v>
      </c>
      <c r="H3578" t="s">
        <v>118</v>
      </c>
      <c r="I3578">
        <v>0</v>
      </c>
      <c r="J3578" t="s">
        <v>119</v>
      </c>
      <c r="K3578" t="s">
        <v>139</v>
      </c>
      <c r="L3578" t="s">
        <v>130</v>
      </c>
      <c r="M3578" t="s">
        <v>122</v>
      </c>
      <c r="N3578" s="2">
        <v>43202</v>
      </c>
    </row>
    <row r="3579" spans="1:14" x14ac:dyDescent="0.3">
      <c r="A3579" t="s">
        <v>137</v>
      </c>
      <c r="B3579" t="s">
        <v>143</v>
      </c>
      <c r="C3579">
        <v>610</v>
      </c>
      <c r="D3579" s="1">
        <v>0.42093999999999998</v>
      </c>
      <c r="E3579" s="1">
        <v>13.67334</v>
      </c>
      <c r="F3579">
        <v>2</v>
      </c>
      <c r="G3579" t="s">
        <v>117</v>
      </c>
      <c r="H3579" t="s">
        <v>118</v>
      </c>
      <c r="I3579">
        <v>0</v>
      </c>
      <c r="J3579" t="s">
        <v>119</v>
      </c>
      <c r="K3579" t="s">
        <v>139</v>
      </c>
      <c r="L3579" t="s">
        <v>130</v>
      </c>
      <c r="M3579" t="s">
        <v>122</v>
      </c>
      <c r="N3579" s="2">
        <v>43202</v>
      </c>
    </row>
    <row r="3580" spans="1:14" x14ac:dyDescent="0.3">
      <c r="A3580" t="s">
        <v>137</v>
      </c>
      <c r="B3580" t="s">
        <v>143</v>
      </c>
      <c r="C3580">
        <v>610</v>
      </c>
      <c r="D3580" s="1">
        <v>0.43823800000000002</v>
      </c>
      <c r="E3580" s="1">
        <v>14.34634</v>
      </c>
      <c r="F3580">
        <v>3</v>
      </c>
      <c r="G3580" t="s">
        <v>117</v>
      </c>
      <c r="H3580" t="s">
        <v>118</v>
      </c>
      <c r="I3580">
        <v>0</v>
      </c>
      <c r="J3580" t="s">
        <v>119</v>
      </c>
      <c r="K3580" t="s">
        <v>139</v>
      </c>
      <c r="L3580" t="s">
        <v>130</v>
      </c>
      <c r="M3580" t="s">
        <v>122</v>
      </c>
      <c r="N3580" s="2">
        <v>43202</v>
      </c>
    </row>
    <row r="3581" spans="1:14" x14ac:dyDescent="0.3">
      <c r="A3581" t="s">
        <v>137</v>
      </c>
      <c r="B3581" t="s">
        <v>143</v>
      </c>
      <c r="C3581">
        <v>610</v>
      </c>
      <c r="D3581" s="1">
        <v>0.42648720000000001</v>
      </c>
      <c r="E3581" s="1">
        <v>13.92055</v>
      </c>
      <c r="F3581">
        <v>4</v>
      </c>
      <c r="G3581" t="s">
        <v>117</v>
      </c>
      <c r="H3581" t="s">
        <v>118</v>
      </c>
      <c r="I3581">
        <v>0</v>
      </c>
      <c r="J3581" t="s">
        <v>119</v>
      </c>
      <c r="K3581" t="s">
        <v>139</v>
      </c>
      <c r="L3581" t="s">
        <v>130</v>
      </c>
      <c r="M3581" t="s">
        <v>122</v>
      </c>
      <c r="N3581" s="2">
        <v>43202</v>
      </c>
    </row>
    <row r="3582" spans="1:14" x14ac:dyDescent="0.3">
      <c r="A3582" t="s">
        <v>137</v>
      </c>
      <c r="B3582" t="s">
        <v>143</v>
      </c>
      <c r="C3582">
        <v>610</v>
      </c>
      <c r="D3582" s="1">
        <v>0.43523669999999998</v>
      </c>
      <c r="E3582" s="1">
        <v>14.192589999999999</v>
      </c>
      <c r="F3582">
        <v>5</v>
      </c>
      <c r="G3582" t="s">
        <v>117</v>
      </c>
      <c r="H3582" t="s">
        <v>118</v>
      </c>
      <c r="I3582">
        <v>0</v>
      </c>
      <c r="J3582" t="s">
        <v>119</v>
      </c>
      <c r="K3582" t="s">
        <v>139</v>
      </c>
      <c r="L3582" t="s">
        <v>130</v>
      </c>
      <c r="M3582" t="s">
        <v>122</v>
      </c>
      <c r="N3582" s="2">
        <v>43202</v>
      </c>
    </row>
    <row r="3583" spans="1:14" x14ac:dyDescent="0.3">
      <c r="A3583" t="s">
        <v>137</v>
      </c>
      <c r="B3583" t="s">
        <v>143</v>
      </c>
      <c r="C3583">
        <v>620</v>
      </c>
      <c r="D3583" s="1">
        <v>0.43410100000000001</v>
      </c>
      <c r="E3583" s="1">
        <v>14.002459999999999</v>
      </c>
      <c r="F3583">
        <v>1</v>
      </c>
      <c r="G3583" t="s">
        <v>117</v>
      </c>
      <c r="H3583" t="s">
        <v>118</v>
      </c>
      <c r="I3583">
        <v>0</v>
      </c>
      <c r="J3583" t="s">
        <v>119</v>
      </c>
      <c r="K3583" t="s">
        <v>139</v>
      </c>
      <c r="L3583" t="s">
        <v>130</v>
      </c>
      <c r="M3583" t="s">
        <v>122</v>
      </c>
      <c r="N3583" s="2">
        <v>43202</v>
      </c>
    </row>
    <row r="3584" spans="1:14" x14ac:dyDescent="0.3">
      <c r="A3584" t="s">
        <v>137</v>
      </c>
      <c r="B3584" t="s">
        <v>143</v>
      </c>
      <c r="C3584">
        <v>620</v>
      </c>
      <c r="D3584" s="1">
        <v>0.43646370000000001</v>
      </c>
      <c r="E3584" s="1">
        <v>14.053129999999999</v>
      </c>
      <c r="F3584">
        <v>2</v>
      </c>
      <c r="G3584" t="s">
        <v>117</v>
      </c>
      <c r="H3584" t="s">
        <v>118</v>
      </c>
      <c r="I3584">
        <v>0</v>
      </c>
      <c r="J3584" t="s">
        <v>119</v>
      </c>
      <c r="K3584" t="s">
        <v>139</v>
      </c>
      <c r="L3584" t="s">
        <v>130</v>
      </c>
      <c r="M3584" t="s">
        <v>122</v>
      </c>
      <c r="N3584" s="2">
        <v>43202</v>
      </c>
    </row>
    <row r="3585" spans="1:14" x14ac:dyDescent="0.3">
      <c r="A3585" t="s">
        <v>137</v>
      </c>
      <c r="B3585" t="s">
        <v>143</v>
      </c>
      <c r="C3585">
        <v>620</v>
      </c>
      <c r="D3585" s="1">
        <v>0.43852790000000003</v>
      </c>
      <c r="E3585" s="1">
        <v>14.05071</v>
      </c>
      <c r="F3585">
        <v>3</v>
      </c>
      <c r="G3585" t="s">
        <v>117</v>
      </c>
      <c r="H3585" t="s">
        <v>118</v>
      </c>
      <c r="I3585">
        <v>0</v>
      </c>
      <c r="J3585" t="s">
        <v>119</v>
      </c>
      <c r="K3585" t="s">
        <v>139</v>
      </c>
      <c r="L3585" t="s">
        <v>130</v>
      </c>
      <c r="M3585" t="s">
        <v>122</v>
      </c>
      <c r="N3585" s="2">
        <v>43202</v>
      </c>
    </row>
    <row r="3586" spans="1:14" x14ac:dyDescent="0.3">
      <c r="A3586" t="s">
        <v>137</v>
      </c>
      <c r="B3586" t="s">
        <v>143</v>
      </c>
      <c r="C3586">
        <v>620</v>
      </c>
      <c r="D3586" s="1">
        <v>0.4278865</v>
      </c>
      <c r="E3586" s="1">
        <v>13.72715</v>
      </c>
      <c r="F3586">
        <v>4</v>
      </c>
      <c r="G3586" t="s">
        <v>117</v>
      </c>
      <c r="H3586" t="s">
        <v>118</v>
      </c>
      <c r="I3586">
        <v>0</v>
      </c>
      <c r="J3586" t="s">
        <v>119</v>
      </c>
      <c r="K3586" t="s">
        <v>139</v>
      </c>
      <c r="L3586" t="s">
        <v>130</v>
      </c>
      <c r="M3586" t="s">
        <v>122</v>
      </c>
      <c r="N3586" s="2">
        <v>43202</v>
      </c>
    </row>
    <row r="3587" spans="1:14" x14ac:dyDescent="0.3">
      <c r="A3587" t="s">
        <v>137</v>
      </c>
      <c r="B3587" t="s">
        <v>143</v>
      </c>
      <c r="C3587">
        <v>620</v>
      </c>
      <c r="D3587" s="1">
        <v>0.4316043</v>
      </c>
      <c r="E3587" s="1">
        <v>13.866490000000001</v>
      </c>
      <c r="F3587">
        <v>5</v>
      </c>
      <c r="G3587" t="s">
        <v>117</v>
      </c>
      <c r="H3587" t="s">
        <v>118</v>
      </c>
      <c r="I3587">
        <v>0</v>
      </c>
      <c r="J3587" t="s">
        <v>119</v>
      </c>
      <c r="K3587" t="s">
        <v>139</v>
      </c>
      <c r="L3587" t="s">
        <v>130</v>
      </c>
      <c r="M3587" t="s">
        <v>122</v>
      </c>
      <c r="N3587" s="2">
        <v>43202</v>
      </c>
    </row>
    <row r="3588" spans="1:14" x14ac:dyDescent="0.3">
      <c r="A3588" t="s">
        <v>137</v>
      </c>
      <c r="B3588" t="s">
        <v>143</v>
      </c>
      <c r="C3588">
        <v>630</v>
      </c>
      <c r="D3588" s="1">
        <v>0.43200640000000001</v>
      </c>
      <c r="E3588" s="1">
        <v>13.580870000000001</v>
      </c>
      <c r="F3588">
        <v>1</v>
      </c>
      <c r="G3588" t="s">
        <v>117</v>
      </c>
      <c r="H3588" t="s">
        <v>118</v>
      </c>
      <c r="I3588">
        <v>0</v>
      </c>
      <c r="J3588" t="s">
        <v>119</v>
      </c>
      <c r="K3588" t="s">
        <v>139</v>
      </c>
      <c r="L3588" t="s">
        <v>130</v>
      </c>
      <c r="M3588" t="s">
        <v>122</v>
      </c>
      <c r="N3588" s="2">
        <v>43202</v>
      </c>
    </row>
    <row r="3589" spans="1:14" x14ac:dyDescent="0.3">
      <c r="A3589" t="s">
        <v>137</v>
      </c>
      <c r="B3589" t="s">
        <v>143</v>
      </c>
      <c r="C3589">
        <v>630</v>
      </c>
      <c r="D3589" s="1">
        <v>0.43590640000000003</v>
      </c>
      <c r="E3589" s="1">
        <v>13.673690000000001</v>
      </c>
      <c r="F3589">
        <v>2</v>
      </c>
      <c r="G3589" t="s">
        <v>117</v>
      </c>
      <c r="H3589" t="s">
        <v>118</v>
      </c>
      <c r="I3589">
        <v>0</v>
      </c>
      <c r="J3589" t="s">
        <v>119</v>
      </c>
      <c r="K3589" t="s">
        <v>139</v>
      </c>
      <c r="L3589" t="s">
        <v>130</v>
      </c>
      <c r="M3589" t="s">
        <v>122</v>
      </c>
      <c r="N3589" s="2">
        <v>43202</v>
      </c>
    </row>
    <row r="3590" spans="1:14" x14ac:dyDescent="0.3">
      <c r="A3590" t="s">
        <v>137</v>
      </c>
      <c r="B3590" t="s">
        <v>143</v>
      </c>
      <c r="C3590">
        <v>630</v>
      </c>
      <c r="D3590" s="1">
        <v>0.43644739999999999</v>
      </c>
      <c r="E3590" s="1">
        <v>13.61187</v>
      </c>
      <c r="F3590">
        <v>3</v>
      </c>
      <c r="G3590" t="s">
        <v>117</v>
      </c>
      <c r="H3590" t="s">
        <v>118</v>
      </c>
      <c r="I3590">
        <v>0</v>
      </c>
      <c r="J3590" t="s">
        <v>119</v>
      </c>
      <c r="K3590" t="s">
        <v>139</v>
      </c>
      <c r="L3590" t="s">
        <v>130</v>
      </c>
      <c r="M3590" t="s">
        <v>122</v>
      </c>
      <c r="N3590" s="2">
        <v>43202</v>
      </c>
    </row>
    <row r="3591" spans="1:14" x14ac:dyDescent="0.3">
      <c r="A3591" t="s">
        <v>137</v>
      </c>
      <c r="B3591" t="s">
        <v>143</v>
      </c>
      <c r="C3591">
        <v>630</v>
      </c>
      <c r="D3591" s="1">
        <v>0.43412220000000001</v>
      </c>
      <c r="E3591" s="1">
        <v>13.66263</v>
      </c>
      <c r="F3591">
        <v>4</v>
      </c>
      <c r="G3591" t="s">
        <v>117</v>
      </c>
      <c r="H3591" t="s">
        <v>118</v>
      </c>
      <c r="I3591">
        <v>0</v>
      </c>
      <c r="J3591" t="s">
        <v>119</v>
      </c>
      <c r="K3591" t="s">
        <v>139</v>
      </c>
      <c r="L3591" t="s">
        <v>130</v>
      </c>
      <c r="M3591" t="s">
        <v>122</v>
      </c>
      <c r="N3591" s="2">
        <v>43202</v>
      </c>
    </row>
    <row r="3592" spans="1:14" x14ac:dyDescent="0.3">
      <c r="A3592" t="s">
        <v>137</v>
      </c>
      <c r="B3592" t="s">
        <v>143</v>
      </c>
      <c r="C3592">
        <v>630</v>
      </c>
      <c r="D3592" s="1">
        <v>0.4375966</v>
      </c>
      <c r="E3592" s="1">
        <v>13.73631</v>
      </c>
      <c r="F3592">
        <v>5</v>
      </c>
      <c r="G3592" t="s">
        <v>117</v>
      </c>
      <c r="H3592" t="s">
        <v>118</v>
      </c>
      <c r="I3592">
        <v>0</v>
      </c>
      <c r="J3592" t="s">
        <v>119</v>
      </c>
      <c r="K3592" t="s">
        <v>139</v>
      </c>
      <c r="L3592" t="s">
        <v>130</v>
      </c>
      <c r="M3592" t="s">
        <v>122</v>
      </c>
      <c r="N3592" s="2">
        <v>43202</v>
      </c>
    </row>
    <row r="3593" spans="1:14" x14ac:dyDescent="0.3">
      <c r="A3593" t="s">
        <v>137</v>
      </c>
      <c r="B3593" t="s">
        <v>143</v>
      </c>
      <c r="C3593">
        <v>640</v>
      </c>
      <c r="D3593" s="1">
        <v>0.43700329999999998</v>
      </c>
      <c r="E3593" s="1">
        <v>13.493969999999999</v>
      </c>
      <c r="F3593">
        <v>1</v>
      </c>
      <c r="G3593" t="s">
        <v>117</v>
      </c>
      <c r="H3593" t="s">
        <v>118</v>
      </c>
      <c r="I3593">
        <v>0</v>
      </c>
      <c r="J3593" t="s">
        <v>119</v>
      </c>
      <c r="K3593" t="s">
        <v>139</v>
      </c>
      <c r="L3593" t="s">
        <v>130</v>
      </c>
      <c r="M3593" t="s">
        <v>122</v>
      </c>
      <c r="N3593" s="2">
        <v>43202</v>
      </c>
    </row>
    <row r="3594" spans="1:14" x14ac:dyDescent="0.3">
      <c r="A3594" t="s">
        <v>137</v>
      </c>
      <c r="B3594" t="s">
        <v>143</v>
      </c>
      <c r="C3594">
        <v>640</v>
      </c>
      <c r="D3594" s="1">
        <v>0.4417664</v>
      </c>
      <c r="E3594" s="1">
        <v>13.615030000000001</v>
      </c>
      <c r="F3594">
        <v>2</v>
      </c>
      <c r="G3594" t="s">
        <v>117</v>
      </c>
      <c r="H3594" t="s">
        <v>118</v>
      </c>
      <c r="I3594">
        <v>0</v>
      </c>
      <c r="J3594" t="s">
        <v>119</v>
      </c>
      <c r="K3594" t="s">
        <v>139</v>
      </c>
      <c r="L3594" t="s">
        <v>130</v>
      </c>
      <c r="M3594" t="s">
        <v>122</v>
      </c>
      <c r="N3594" s="2">
        <v>43202</v>
      </c>
    </row>
    <row r="3595" spans="1:14" x14ac:dyDescent="0.3">
      <c r="A3595" t="s">
        <v>137</v>
      </c>
      <c r="B3595" t="s">
        <v>143</v>
      </c>
      <c r="C3595">
        <v>640</v>
      </c>
      <c r="D3595" s="1">
        <v>0.43527320000000003</v>
      </c>
      <c r="E3595" s="1">
        <v>13.518000000000001</v>
      </c>
      <c r="F3595">
        <v>3</v>
      </c>
      <c r="G3595" t="s">
        <v>117</v>
      </c>
      <c r="H3595" t="s">
        <v>118</v>
      </c>
      <c r="I3595">
        <v>0</v>
      </c>
      <c r="J3595" t="s">
        <v>119</v>
      </c>
      <c r="K3595" t="s">
        <v>139</v>
      </c>
      <c r="L3595" t="s">
        <v>130</v>
      </c>
      <c r="M3595" t="s">
        <v>122</v>
      </c>
      <c r="N3595" s="2">
        <v>43202</v>
      </c>
    </row>
    <row r="3596" spans="1:14" x14ac:dyDescent="0.3">
      <c r="A3596" t="s">
        <v>137</v>
      </c>
      <c r="B3596" t="s">
        <v>143</v>
      </c>
      <c r="C3596">
        <v>640</v>
      </c>
      <c r="D3596" s="1">
        <v>0.44215579999999999</v>
      </c>
      <c r="E3596" s="1">
        <v>13.65924</v>
      </c>
      <c r="F3596">
        <v>4</v>
      </c>
      <c r="G3596" t="s">
        <v>117</v>
      </c>
      <c r="H3596" t="s">
        <v>118</v>
      </c>
      <c r="I3596">
        <v>0</v>
      </c>
      <c r="J3596" t="s">
        <v>119</v>
      </c>
      <c r="K3596" t="s">
        <v>139</v>
      </c>
      <c r="L3596" t="s">
        <v>130</v>
      </c>
      <c r="M3596" t="s">
        <v>122</v>
      </c>
      <c r="N3596" s="2">
        <v>43202</v>
      </c>
    </row>
    <row r="3597" spans="1:14" x14ac:dyDescent="0.3">
      <c r="A3597" t="s">
        <v>137</v>
      </c>
      <c r="B3597" t="s">
        <v>143</v>
      </c>
      <c r="C3597">
        <v>640</v>
      </c>
      <c r="D3597" s="1">
        <v>0.43013980000000002</v>
      </c>
      <c r="E3597" s="1">
        <v>13.34797</v>
      </c>
      <c r="F3597">
        <v>5</v>
      </c>
      <c r="G3597" t="s">
        <v>117</v>
      </c>
      <c r="H3597" t="s">
        <v>118</v>
      </c>
      <c r="I3597">
        <v>0</v>
      </c>
      <c r="J3597" t="s">
        <v>119</v>
      </c>
      <c r="K3597" t="s">
        <v>139</v>
      </c>
      <c r="L3597" t="s">
        <v>130</v>
      </c>
      <c r="M3597" t="s">
        <v>122</v>
      </c>
      <c r="N3597" s="2">
        <v>43202</v>
      </c>
    </row>
    <row r="3598" spans="1:14" x14ac:dyDescent="0.3">
      <c r="A3598" t="s">
        <v>137</v>
      </c>
      <c r="B3598" t="s">
        <v>143</v>
      </c>
      <c r="C3598">
        <v>650</v>
      </c>
      <c r="D3598" s="1">
        <v>0.44079119999999999</v>
      </c>
      <c r="E3598" s="1">
        <v>13.60389</v>
      </c>
      <c r="F3598">
        <v>1</v>
      </c>
      <c r="G3598" t="s">
        <v>117</v>
      </c>
      <c r="H3598" t="s">
        <v>118</v>
      </c>
      <c r="I3598">
        <v>0</v>
      </c>
      <c r="J3598" t="s">
        <v>119</v>
      </c>
      <c r="K3598" t="s">
        <v>139</v>
      </c>
      <c r="L3598" t="s">
        <v>130</v>
      </c>
      <c r="M3598" t="s">
        <v>122</v>
      </c>
      <c r="N3598" s="2">
        <v>43202</v>
      </c>
    </row>
    <row r="3599" spans="1:14" x14ac:dyDescent="0.3">
      <c r="A3599" t="s">
        <v>137</v>
      </c>
      <c r="B3599" t="s">
        <v>143</v>
      </c>
      <c r="C3599">
        <v>650</v>
      </c>
      <c r="D3599" s="1">
        <v>0.44906750000000001</v>
      </c>
      <c r="E3599" s="1">
        <v>13.85205</v>
      </c>
      <c r="F3599">
        <v>2</v>
      </c>
      <c r="G3599" t="s">
        <v>117</v>
      </c>
      <c r="H3599" t="s">
        <v>118</v>
      </c>
      <c r="I3599">
        <v>0</v>
      </c>
      <c r="J3599" t="s">
        <v>119</v>
      </c>
      <c r="K3599" t="s">
        <v>139</v>
      </c>
      <c r="L3599" t="s">
        <v>130</v>
      </c>
      <c r="M3599" t="s">
        <v>122</v>
      </c>
      <c r="N3599" s="2">
        <v>43202</v>
      </c>
    </row>
    <row r="3600" spans="1:14" x14ac:dyDescent="0.3">
      <c r="A3600" t="s">
        <v>137</v>
      </c>
      <c r="B3600" t="s">
        <v>143</v>
      </c>
      <c r="C3600">
        <v>650</v>
      </c>
      <c r="D3600" s="1">
        <v>0.43936370000000002</v>
      </c>
      <c r="E3600" s="1">
        <v>13.557880000000001</v>
      </c>
      <c r="F3600">
        <v>3</v>
      </c>
      <c r="G3600" t="s">
        <v>117</v>
      </c>
      <c r="H3600" t="s">
        <v>118</v>
      </c>
      <c r="I3600">
        <v>0</v>
      </c>
      <c r="J3600" t="s">
        <v>119</v>
      </c>
      <c r="K3600" t="s">
        <v>139</v>
      </c>
      <c r="L3600" t="s">
        <v>130</v>
      </c>
      <c r="M3600" t="s">
        <v>122</v>
      </c>
      <c r="N3600" s="2">
        <v>43202</v>
      </c>
    </row>
    <row r="3601" spans="1:14" x14ac:dyDescent="0.3">
      <c r="A3601" t="s">
        <v>137</v>
      </c>
      <c r="B3601" t="s">
        <v>143</v>
      </c>
      <c r="C3601">
        <v>650</v>
      </c>
      <c r="D3601" s="1">
        <v>0.4509822</v>
      </c>
      <c r="E3601" s="1">
        <v>13.96147</v>
      </c>
      <c r="F3601">
        <v>4</v>
      </c>
      <c r="G3601" t="s">
        <v>117</v>
      </c>
      <c r="H3601" t="s">
        <v>118</v>
      </c>
      <c r="I3601">
        <v>0</v>
      </c>
      <c r="J3601" t="s">
        <v>119</v>
      </c>
      <c r="K3601" t="s">
        <v>139</v>
      </c>
      <c r="L3601" t="s">
        <v>130</v>
      </c>
      <c r="M3601" t="s">
        <v>122</v>
      </c>
      <c r="N3601" s="2">
        <v>43202</v>
      </c>
    </row>
    <row r="3602" spans="1:14" x14ac:dyDescent="0.3">
      <c r="A3602" t="s">
        <v>137</v>
      </c>
      <c r="B3602" t="s">
        <v>143</v>
      </c>
      <c r="C3602">
        <v>650</v>
      </c>
      <c r="D3602" s="1">
        <v>0.4537928</v>
      </c>
      <c r="E3602" s="1">
        <v>14.1425</v>
      </c>
      <c r="F3602">
        <v>5</v>
      </c>
      <c r="G3602" t="s">
        <v>117</v>
      </c>
      <c r="H3602" t="s">
        <v>118</v>
      </c>
      <c r="I3602">
        <v>0</v>
      </c>
      <c r="J3602" t="s">
        <v>119</v>
      </c>
      <c r="K3602" t="s">
        <v>139</v>
      </c>
      <c r="L3602" t="s">
        <v>130</v>
      </c>
      <c r="M3602" t="s">
        <v>122</v>
      </c>
      <c r="N3602" s="2">
        <v>43202</v>
      </c>
    </row>
    <row r="3603" spans="1:14" x14ac:dyDescent="0.3">
      <c r="A3603" t="s">
        <v>137</v>
      </c>
      <c r="B3603" t="s">
        <v>143</v>
      </c>
      <c r="C3603">
        <v>660</v>
      </c>
      <c r="D3603" s="1">
        <v>0.4500092</v>
      </c>
      <c r="E3603" s="1">
        <v>13.85995</v>
      </c>
      <c r="F3603">
        <v>1</v>
      </c>
      <c r="G3603" t="s">
        <v>117</v>
      </c>
      <c r="H3603" t="s">
        <v>118</v>
      </c>
      <c r="I3603">
        <v>0</v>
      </c>
      <c r="J3603" t="s">
        <v>119</v>
      </c>
      <c r="K3603" t="s">
        <v>139</v>
      </c>
      <c r="L3603" t="s">
        <v>130</v>
      </c>
      <c r="M3603" t="s">
        <v>122</v>
      </c>
      <c r="N3603" s="2">
        <v>43202</v>
      </c>
    </row>
    <row r="3604" spans="1:14" x14ac:dyDescent="0.3">
      <c r="A3604" t="s">
        <v>137</v>
      </c>
      <c r="B3604" t="s">
        <v>143</v>
      </c>
      <c r="C3604">
        <v>660</v>
      </c>
      <c r="D3604" s="1">
        <v>0.45684629999999998</v>
      </c>
      <c r="E3604" s="1">
        <v>13.9998</v>
      </c>
      <c r="F3604">
        <v>2</v>
      </c>
      <c r="G3604" t="s">
        <v>117</v>
      </c>
      <c r="H3604" t="s">
        <v>118</v>
      </c>
      <c r="I3604">
        <v>0</v>
      </c>
      <c r="J3604" t="s">
        <v>119</v>
      </c>
      <c r="K3604" t="s">
        <v>139</v>
      </c>
      <c r="L3604" t="s">
        <v>130</v>
      </c>
      <c r="M3604" t="s">
        <v>122</v>
      </c>
      <c r="N3604" s="2">
        <v>43202</v>
      </c>
    </row>
    <row r="3605" spans="1:14" x14ac:dyDescent="0.3">
      <c r="A3605" t="s">
        <v>137</v>
      </c>
      <c r="B3605" t="s">
        <v>143</v>
      </c>
      <c r="C3605">
        <v>660</v>
      </c>
      <c r="D3605" s="1">
        <v>0.44926490000000002</v>
      </c>
      <c r="E3605" s="1">
        <v>13.70016</v>
      </c>
      <c r="F3605">
        <v>3</v>
      </c>
      <c r="G3605" t="s">
        <v>117</v>
      </c>
      <c r="H3605" t="s">
        <v>118</v>
      </c>
      <c r="I3605">
        <v>0</v>
      </c>
      <c r="J3605" t="s">
        <v>119</v>
      </c>
      <c r="K3605" t="s">
        <v>139</v>
      </c>
      <c r="L3605" t="s">
        <v>130</v>
      </c>
      <c r="M3605" t="s">
        <v>122</v>
      </c>
      <c r="N3605" s="2">
        <v>43202</v>
      </c>
    </row>
    <row r="3606" spans="1:14" x14ac:dyDescent="0.3">
      <c r="A3606" t="s">
        <v>137</v>
      </c>
      <c r="B3606" t="s">
        <v>143</v>
      </c>
      <c r="C3606">
        <v>660</v>
      </c>
      <c r="D3606" s="1">
        <v>0.45935949999999998</v>
      </c>
      <c r="E3606" s="1">
        <v>14.07935</v>
      </c>
      <c r="F3606">
        <v>4</v>
      </c>
      <c r="G3606" t="s">
        <v>117</v>
      </c>
      <c r="H3606" t="s">
        <v>118</v>
      </c>
      <c r="I3606">
        <v>0</v>
      </c>
      <c r="J3606" t="s">
        <v>119</v>
      </c>
      <c r="K3606" t="s">
        <v>139</v>
      </c>
      <c r="L3606" t="s">
        <v>130</v>
      </c>
      <c r="M3606" t="s">
        <v>122</v>
      </c>
      <c r="N3606" s="2">
        <v>43202</v>
      </c>
    </row>
    <row r="3607" spans="1:14" x14ac:dyDescent="0.3">
      <c r="A3607" t="s">
        <v>137</v>
      </c>
      <c r="B3607" t="s">
        <v>143</v>
      </c>
      <c r="C3607">
        <v>660</v>
      </c>
      <c r="D3607" s="1">
        <v>0.45895160000000002</v>
      </c>
      <c r="E3607" s="1">
        <v>14.09108</v>
      </c>
      <c r="F3607">
        <v>5</v>
      </c>
      <c r="G3607" t="s">
        <v>117</v>
      </c>
      <c r="H3607" t="s">
        <v>118</v>
      </c>
      <c r="I3607">
        <v>0</v>
      </c>
      <c r="J3607" t="s">
        <v>119</v>
      </c>
      <c r="K3607" t="s">
        <v>139</v>
      </c>
      <c r="L3607" t="s">
        <v>130</v>
      </c>
      <c r="M3607" t="s">
        <v>122</v>
      </c>
      <c r="N3607" s="2">
        <v>43202</v>
      </c>
    </row>
    <row r="3608" spans="1:14" x14ac:dyDescent="0.3">
      <c r="A3608" t="s">
        <v>137</v>
      </c>
      <c r="B3608" t="s">
        <v>143</v>
      </c>
      <c r="C3608">
        <v>670</v>
      </c>
      <c r="D3608" s="1">
        <v>0.46601209999999998</v>
      </c>
      <c r="E3608" s="1">
        <v>14.13025</v>
      </c>
      <c r="F3608">
        <v>1</v>
      </c>
      <c r="G3608" t="s">
        <v>117</v>
      </c>
      <c r="H3608" t="s">
        <v>118</v>
      </c>
      <c r="I3608">
        <v>0</v>
      </c>
      <c r="J3608" t="s">
        <v>119</v>
      </c>
      <c r="K3608" t="s">
        <v>139</v>
      </c>
      <c r="L3608" t="s">
        <v>130</v>
      </c>
      <c r="M3608" t="s">
        <v>122</v>
      </c>
      <c r="N3608" s="2">
        <v>43202</v>
      </c>
    </row>
    <row r="3609" spans="1:14" x14ac:dyDescent="0.3">
      <c r="A3609" t="s">
        <v>137</v>
      </c>
      <c r="B3609" t="s">
        <v>143</v>
      </c>
      <c r="C3609">
        <v>670</v>
      </c>
      <c r="D3609" s="1">
        <v>0.45856770000000002</v>
      </c>
      <c r="E3609" s="1">
        <v>13.98054</v>
      </c>
      <c r="F3609">
        <v>2</v>
      </c>
      <c r="G3609" t="s">
        <v>117</v>
      </c>
      <c r="H3609" t="s">
        <v>118</v>
      </c>
      <c r="I3609">
        <v>0</v>
      </c>
      <c r="J3609" t="s">
        <v>119</v>
      </c>
      <c r="K3609" t="s">
        <v>139</v>
      </c>
      <c r="L3609" t="s">
        <v>130</v>
      </c>
      <c r="M3609" t="s">
        <v>122</v>
      </c>
      <c r="N3609" s="2">
        <v>43202</v>
      </c>
    </row>
    <row r="3610" spans="1:14" x14ac:dyDescent="0.3">
      <c r="A3610" t="s">
        <v>137</v>
      </c>
      <c r="B3610" t="s">
        <v>143</v>
      </c>
      <c r="C3610">
        <v>670</v>
      </c>
      <c r="D3610" s="1">
        <v>0.45120260000000001</v>
      </c>
      <c r="E3610" s="1">
        <v>13.762180000000001</v>
      </c>
      <c r="F3610">
        <v>3</v>
      </c>
      <c r="G3610" t="s">
        <v>117</v>
      </c>
      <c r="H3610" t="s">
        <v>118</v>
      </c>
      <c r="I3610">
        <v>0</v>
      </c>
      <c r="J3610" t="s">
        <v>119</v>
      </c>
      <c r="K3610" t="s">
        <v>139</v>
      </c>
      <c r="L3610" t="s">
        <v>130</v>
      </c>
      <c r="M3610" t="s">
        <v>122</v>
      </c>
      <c r="N3610" s="2">
        <v>43202</v>
      </c>
    </row>
    <row r="3611" spans="1:14" x14ac:dyDescent="0.3">
      <c r="A3611" t="s">
        <v>137</v>
      </c>
      <c r="B3611" t="s">
        <v>143</v>
      </c>
      <c r="C3611">
        <v>670</v>
      </c>
      <c r="D3611" s="1">
        <v>0.46170230000000001</v>
      </c>
      <c r="E3611" s="1">
        <v>14.16358</v>
      </c>
      <c r="F3611">
        <v>4</v>
      </c>
      <c r="G3611" t="s">
        <v>117</v>
      </c>
      <c r="H3611" t="s">
        <v>118</v>
      </c>
      <c r="I3611">
        <v>0</v>
      </c>
      <c r="J3611" t="s">
        <v>119</v>
      </c>
      <c r="K3611" t="s">
        <v>139</v>
      </c>
      <c r="L3611" t="s">
        <v>130</v>
      </c>
      <c r="M3611" t="s">
        <v>122</v>
      </c>
      <c r="N3611" s="2">
        <v>43202</v>
      </c>
    </row>
    <row r="3612" spans="1:14" x14ac:dyDescent="0.3">
      <c r="A3612" t="s">
        <v>137</v>
      </c>
      <c r="B3612" t="s">
        <v>143</v>
      </c>
      <c r="C3612">
        <v>670</v>
      </c>
      <c r="D3612" s="1">
        <v>0.46884809999999999</v>
      </c>
      <c r="E3612" s="1">
        <v>14.32893</v>
      </c>
      <c r="F3612">
        <v>5</v>
      </c>
      <c r="G3612" t="s">
        <v>117</v>
      </c>
      <c r="H3612" t="s">
        <v>118</v>
      </c>
      <c r="I3612">
        <v>0</v>
      </c>
      <c r="J3612" t="s">
        <v>119</v>
      </c>
      <c r="K3612" t="s">
        <v>139</v>
      </c>
      <c r="L3612" t="s">
        <v>130</v>
      </c>
      <c r="M3612" t="s">
        <v>122</v>
      </c>
      <c r="N3612" s="2">
        <v>43202</v>
      </c>
    </row>
    <row r="3613" spans="1:14" x14ac:dyDescent="0.3">
      <c r="A3613" t="s">
        <v>137</v>
      </c>
      <c r="B3613" t="s">
        <v>143</v>
      </c>
      <c r="C3613">
        <v>680</v>
      </c>
      <c r="D3613" s="1">
        <v>0.47219860000000002</v>
      </c>
      <c r="E3613" s="1">
        <v>14.27291</v>
      </c>
      <c r="F3613">
        <v>1</v>
      </c>
      <c r="G3613" t="s">
        <v>117</v>
      </c>
      <c r="H3613" t="s">
        <v>118</v>
      </c>
      <c r="I3613">
        <v>0</v>
      </c>
      <c r="J3613" t="s">
        <v>119</v>
      </c>
      <c r="K3613" t="s">
        <v>139</v>
      </c>
      <c r="L3613" t="s">
        <v>130</v>
      </c>
      <c r="M3613" t="s">
        <v>122</v>
      </c>
      <c r="N3613" s="2">
        <v>43202</v>
      </c>
    </row>
    <row r="3614" spans="1:14" x14ac:dyDescent="0.3">
      <c r="A3614" t="s">
        <v>137</v>
      </c>
      <c r="B3614" t="s">
        <v>143</v>
      </c>
      <c r="C3614">
        <v>680</v>
      </c>
      <c r="D3614" s="1">
        <v>0.46971580000000002</v>
      </c>
      <c r="E3614" s="1">
        <v>14.13542</v>
      </c>
      <c r="F3614">
        <v>2</v>
      </c>
      <c r="G3614" t="s">
        <v>117</v>
      </c>
      <c r="H3614" t="s">
        <v>118</v>
      </c>
      <c r="I3614">
        <v>0</v>
      </c>
      <c r="J3614" t="s">
        <v>119</v>
      </c>
      <c r="K3614" t="s">
        <v>139</v>
      </c>
      <c r="L3614" t="s">
        <v>130</v>
      </c>
      <c r="M3614" t="s">
        <v>122</v>
      </c>
      <c r="N3614" s="2">
        <v>43202</v>
      </c>
    </row>
    <row r="3615" spans="1:14" x14ac:dyDescent="0.3">
      <c r="A3615" t="s">
        <v>137</v>
      </c>
      <c r="B3615" t="s">
        <v>143</v>
      </c>
      <c r="C3615">
        <v>680</v>
      </c>
      <c r="D3615" s="1">
        <v>0.4687152</v>
      </c>
      <c r="E3615" s="1">
        <v>14.19064</v>
      </c>
      <c r="F3615">
        <v>3</v>
      </c>
      <c r="G3615" t="s">
        <v>117</v>
      </c>
      <c r="H3615" t="s">
        <v>118</v>
      </c>
      <c r="I3615">
        <v>0</v>
      </c>
      <c r="J3615" t="s">
        <v>119</v>
      </c>
      <c r="K3615" t="s">
        <v>139</v>
      </c>
      <c r="L3615" t="s">
        <v>130</v>
      </c>
      <c r="M3615" t="s">
        <v>122</v>
      </c>
      <c r="N3615" s="2">
        <v>43202</v>
      </c>
    </row>
    <row r="3616" spans="1:14" x14ac:dyDescent="0.3">
      <c r="A3616" t="s">
        <v>137</v>
      </c>
      <c r="B3616" t="s">
        <v>143</v>
      </c>
      <c r="C3616">
        <v>680</v>
      </c>
      <c r="D3616" s="1">
        <v>0.46754459999999998</v>
      </c>
      <c r="E3616" s="1">
        <v>14.107010000000001</v>
      </c>
      <c r="F3616">
        <v>4</v>
      </c>
      <c r="G3616" t="s">
        <v>117</v>
      </c>
      <c r="H3616" t="s">
        <v>118</v>
      </c>
      <c r="I3616">
        <v>0</v>
      </c>
      <c r="J3616" t="s">
        <v>119</v>
      </c>
      <c r="K3616" t="s">
        <v>139</v>
      </c>
      <c r="L3616" t="s">
        <v>130</v>
      </c>
      <c r="M3616" t="s">
        <v>122</v>
      </c>
      <c r="N3616" s="2">
        <v>43202</v>
      </c>
    </row>
    <row r="3617" spans="1:14" x14ac:dyDescent="0.3">
      <c r="A3617" t="s">
        <v>137</v>
      </c>
      <c r="B3617" t="s">
        <v>143</v>
      </c>
      <c r="C3617">
        <v>680</v>
      </c>
      <c r="D3617" s="1">
        <v>0.46499570000000001</v>
      </c>
      <c r="E3617" s="1">
        <v>14.0989</v>
      </c>
      <c r="F3617">
        <v>5</v>
      </c>
      <c r="G3617" t="s">
        <v>117</v>
      </c>
      <c r="H3617" t="s">
        <v>118</v>
      </c>
      <c r="I3617">
        <v>0</v>
      </c>
      <c r="J3617" t="s">
        <v>119</v>
      </c>
      <c r="K3617" t="s">
        <v>139</v>
      </c>
      <c r="L3617" t="s">
        <v>130</v>
      </c>
      <c r="M3617" t="s">
        <v>122</v>
      </c>
      <c r="N3617" s="2">
        <v>43202</v>
      </c>
    </row>
    <row r="3618" spans="1:14" x14ac:dyDescent="0.3">
      <c r="A3618" t="s">
        <v>137</v>
      </c>
      <c r="B3618" t="s">
        <v>143</v>
      </c>
      <c r="C3618">
        <v>690</v>
      </c>
      <c r="D3618" s="1">
        <v>0.47160279999999999</v>
      </c>
      <c r="E3618" s="1">
        <v>13.912610000000001</v>
      </c>
      <c r="F3618">
        <v>1</v>
      </c>
      <c r="G3618" t="s">
        <v>117</v>
      </c>
      <c r="H3618" t="s">
        <v>118</v>
      </c>
      <c r="I3618">
        <v>0</v>
      </c>
      <c r="J3618" t="s">
        <v>119</v>
      </c>
      <c r="K3618" t="s">
        <v>139</v>
      </c>
      <c r="L3618" t="s">
        <v>130</v>
      </c>
      <c r="M3618" t="s">
        <v>122</v>
      </c>
      <c r="N3618" s="2">
        <v>43202</v>
      </c>
    </row>
    <row r="3619" spans="1:14" x14ac:dyDescent="0.3">
      <c r="A3619" t="s">
        <v>137</v>
      </c>
      <c r="B3619" t="s">
        <v>143</v>
      </c>
      <c r="C3619">
        <v>690</v>
      </c>
      <c r="D3619" s="1">
        <v>0.47139540000000002</v>
      </c>
      <c r="E3619" s="1">
        <v>14.04152</v>
      </c>
      <c r="F3619">
        <v>2</v>
      </c>
      <c r="G3619" t="s">
        <v>117</v>
      </c>
      <c r="H3619" t="s">
        <v>118</v>
      </c>
      <c r="I3619">
        <v>0</v>
      </c>
      <c r="J3619" t="s">
        <v>119</v>
      </c>
      <c r="K3619" t="s">
        <v>139</v>
      </c>
      <c r="L3619" t="s">
        <v>130</v>
      </c>
      <c r="M3619" t="s">
        <v>122</v>
      </c>
      <c r="N3619" s="2">
        <v>43202</v>
      </c>
    </row>
    <row r="3620" spans="1:14" x14ac:dyDescent="0.3">
      <c r="A3620" t="s">
        <v>137</v>
      </c>
      <c r="B3620" t="s">
        <v>143</v>
      </c>
      <c r="C3620">
        <v>690</v>
      </c>
      <c r="D3620" s="1">
        <v>0.47272029999999998</v>
      </c>
      <c r="E3620" s="1">
        <v>14.13669</v>
      </c>
      <c r="F3620">
        <v>3</v>
      </c>
      <c r="G3620" t="s">
        <v>117</v>
      </c>
      <c r="H3620" t="s">
        <v>118</v>
      </c>
      <c r="I3620">
        <v>0</v>
      </c>
      <c r="J3620" t="s">
        <v>119</v>
      </c>
      <c r="K3620" t="s">
        <v>139</v>
      </c>
      <c r="L3620" t="s">
        <v>130</v>
      </c>
      <c r="M3620" t="s">
        <v>122</v>
      </c>
      <c r="N3620" s="2">
        <v>43202</v>
      </c>
    </row>
    <row r="3621" spans="1:14" x14ac:dyDescent="0.3">
      <c r="A3621" t="s">
        <v>137</v>
      </c>
      <c r="B3621" t="s">
        <v>143</v>
      </c>
      <c r="C3621">
        <v>690</v>
      </c>
      <c r="D3621" s="1">
        <v>0.47941980000000001</v>
      </c>
      <c r="E3621" s="1">
        <v>14.20839</v>
      </c>
      <c r="F3621">
        <v>4</v>
      </c>
      <c r="G3621" t="s">
        <v>117</v>
      </c>
      <c r="H3621" t="s">
        <v>118</v>
      </c>
      <c r="I3621">
        <v>0</v>
      </c>
      <c r="J3621" t="s">
        <v>119</v>
      </c>
      <c r="K3621" t="s">
        <v>139</v>
      </c>
      <c r="L3621" t="s">
        <v>130</v>
      </c>
      <c r="M3621" t="s">
        <v>122</v>
      </c>
      <c r="N3621" s="2">
        <v>43202</v>
      </c>
    </row>
    <row r="3622" spans="1:14" x14ac:dyDescent="0.3">
      <c r="A3622" t="s">
        <v>137</v>
      </c>
      <c r="B3622" t="s">
        <v>143</v>
      </c>
      <c r="C3622">
        <v>690</v>
      </c>
      <c r="D3622" s="1">
        <v>0.47782259999999999</v>
      </c>
      <c r="E3622" s="1">
        <v>14.20182</v>
      </c>
      <c r="F3622">
        <v>5</v>
      </c>
      <c r="G3622" t="s">
        <v>117</v>
      </c>
      <c r="H3622" t="s">
        <v>118</v>
      </c>
      <c r="I3622">
        <v>0</v>
      </c>
      <c r="J3622" t="s">
        <v>119</v>
      </c>
      <c r="K3622" t="s">
        <v>139</v>
      </c>
      <c r="L3622" t="s">
        <v>130</v>
      </c>
      <c r="M3622" t="s">
        <v>122</v>
      </c>
      <c r="N3622" s="2">
        <v>43202</v>
      </c>
    </row>
    <row r="3623" spans="1:14" x14ac:dyDescent="0.3">
      <c r="A3623" t="s">
        <v>137</v>
      </c>
      <c r="B3623" t="s">
        <v>143</v>
      </c>
      <c r="C3623">
        <v>700</v>
      </c>
      <c r="D3623" s="1">
        <v>0.47472700000000001</v>
      </c>
      <c r="E3623" s="1">
        <v>14.05756</v>
      </c>
      <c r="F3623">
        <v>1</v>
      </c>
      <c r="G3623" t="s">
        <v>117</v>
      </c>
      <c r="H3623" t="s">
        <v>118</v>
      </c>
      <c r="I3623">
        <v>0</v>
      </c>
      <c r="J3623" t="s">
        <v>119</v>
      </c>
      <c r="K3623" t="s">
        <v>139</v>
      </c>
      <c r="L3623" t="s">
        <v>130</v>
      </c>
      <c r="M3623" t="s">
        <v>122</v>
      </c>
      <c r="N3623" s="2">
        <v>43202</v>
      </c>
    </row>
    <row r="3624" spans="1:14" x14ac:dyDescent="0.3">
      <c r="A3624" t="s">
        <v>137</v>
      </c>
      <c r="B3624" t="s">
        <v>143</v>
      </c>
      <c r="C3624">
        <v>700</v>
      </c>
      <c r="D3624" s="1">
        <v>0.47786060000000002</v>
      </c>
      <c r="E3624" s="1">
        <v>13.98733</v>
      </c>
      <c r="F3624">
        <v>2</v>
      </c>
      <c r="G3624" t="s">
        <v>117</v>
      </c>
      <c r="H3624" t="s">
        <v>118</v>
      </c>
      <c r="I3624">
        <v>0</v>
      </c>
      <c r="J3624" t="s">
        <v>119</v>
      </c>
      <c r="K3624" t="s">
        <v>139</v>
      </c>
      <c r="L3624" t="s">
        <v>130</v>
      </c>
      <c r="M3624" t="s">
        <v>122</v>
      </c>
      <c r="N3624" s="2">
        <v>43202</v>
      </c>
    </row>
    <row r="3625" spans="1:14" x14ac:dyDescent="0.3">
      <c r="A3625" t="s">
        <v>137</v>
      </c>
      <c r="B3625" t="s">
        <v>143</v>
      </c>
      <c r="C3625">
        <v>700</v>
      </c>
      <c r="D3625" s="1">
        <v>0.47264790000000001</v>
      </c>
      <c r="E3625" s="1">
        <v>13.78295</v>
      </c>
      <c r="F3625">
        <v>3</v>
      </c>
      <c r="G3625" t="s">
        <v>117</v>
      </c>
      <c r="H3625" t="s">
        <v>118</v>
      </c>
      <c r="I3625">
        <v>0</v>
      </c>
      <c r="J3625" t="s">
        <v>119</v>
      </c>
      <c r="K3625" t="s">
        <v>139</v>
      </c>
      <c r="L3625" t="s">
        <v>130</v>
      </c>
      <c r="M3625" t="s">
        <v>122</v>
      </c>
      <c r="N3625" s="2">
        <v>43202</v>
      </c>
    </row>
    <row r="3626" spans="1:14" x14ac:dyDescent="0.3">
      <c r="A3626" t="s">
        <v>137</v>
      </c>
      <c r="B3626" t="s">
        <v>143</v>
      </c>
      <c r="C3626">
        <v>700</v>
      </c>
      <c r="D3626" s="1">
        <v>0.47662260000000001</v>
      </c>
      <c r="E3626" s="1">
        <v>13.915660000000001</v>
      </c>
      <c r="F3626">
        <v>4</v>
      </c>
      <c r="G3626" t="s">
        <v>117</v>
      </c>
      <c r="H3626" t="s">
        <v>118</v>
      </c>
      <c r="I3626">
        <v>0</v>
      </c>
      <c r="J3626" t="s">
        <v>119</v>
      </c>
      <c r="K3626" t="s">
        <v>139</v>
      </c>
      <c r="L3626" t="s">
        <v>130</v>
      </c>
      <c r="M3626" t="s">
        <v>122</v>
      </c>
      <c r="N3626" s="2">
        <v>43202</v>
      </c>
    </row>
    <row r="3627" spans="1:14" x14ac:dyDescent="0.3">
      <c r="A3627" t="s">
        <v>137</v>
      </c>
      <c r="B3627" t="s">
        <v>143</v>
      </c>
      <c r="C3627">
        <v>700</v>
      </c>
      <c r="D3627" s="1">
        <v>0.48018080000000002</v>
      </c>
      <c r="E3627" s="1">
        <v>14.027189999999999</v>
      </c>
      <c r="F3627">
        <v>5</v>
      </c>
      <c r="G3627" t="s">
        <v>117</v>
      </c>
      <c r="H3627" t="s">
        <v>118</v>
      </c>
      <c r="I3627">
        <v>0</v>
      </c>
      <c r="J3627" t="s">
        <v>119</v>
      </c>
      <c r="K3627" t="s">
        <v>139</v>
      </c>
      <c r="L3627" t="s">
        <v>130</v>
      </c>
      <c r="M3627" t="s">
        <v>122</v>
      </c>
      <c r="N3627" s="2">
        <v>43202</v>
      </c>
    </row>
    <row r="3628" spans="1:14" x14ac:dyDescent="0.3">
      <c r="A3628" t="s">
        <v>137</v>
      </c>
      <c r="B3628" t="s">
        <v>143</v>
      </c>
      <c r="C3628">
        <v>710</v>
      </c>
      <c r="D3628" s="1">
        <v>0.48149389999999997</v>
      </c>
      <c r="E3628" s="1">
        <v>14.10366</v>
      </c>
      <c r="F3628">
        <v>1</v>
      </c>
      <c r="G3628" t="s">
        <v>117</v>
      </c>
      <c r="H3628" t="s">
        <v>118</v>
      </c>
      <c r="I3628">
        <v>0</v>
      </c>
      <c r="J3628" t="s">
        <v>119</v>
      </c>
      <c r="K3628" t="s">
        <v>139</v>
      </c>
      <c r="L3628" t="s">
        <v>130</v>
      </c>
      <c r="M3628" t="s">
        <v>122</v>
      </c>
      <c r="N3628" s="2">
        <v>43202</v>
      </c>
    </row>
    <row r="3629" spans="1:14" x14ac:dyDescent="0.3">
      <c r="A3629" t="s">
        <v>137</v>
      </c>
      <c r="B3629" t="s">
        <v>143</v>
      </c>
      <c r="C3629">
        <v>710</v>
      </c>
      <c r="D3629" s="1">
        <v>0.49110749999999997</v>
      </c>
      <c r="E3629" s="1">
        <v>14.399520000000001</v>
      </c>
      <c r="F3629">
        <v>2</v>
      </c>
      <c r="G3629" t="s">
        <v>117</v>
      </c>
      <c r="H3629" t="s">
        <v>118</v>
      </c>
      <c r="I3629">
        <v>0</v>
      </c>
      <c r="J3629" t="s">
        <v>119</v>
      </c>
      <c r="K3629" t="s">
        <v>139</v>
      </c>
      <c r="L3629" t="s">
        <v>130</v>
      </c>
      <c r="M3629" t="s">
        <v>122</v>
      </c>
      <c r="N3629" s="2">
        <v>43202</v>
      </c>
    </row>
    <row r="3630" spans="1:14" x14ac:dyDescent="0.3">
      <c r="A3630" t="s">
        <v>137</v>
      </c>
      <c r="B3630" t="s">
        <v>143</v>
      </c>
      <c r="C3630">
        <v>710</v>
      </c>
      <c r="D3630" s="1">
        <v>0.48769760000000001</v>
      </c>
      <c r="E3630" s="1">
        <v>14.311959999999999</v>
      </c>
      <c r="F3630">
        <v>3</v>
      </c>
      <c r="G3630" t="s">
        <v>117</v>
      </c>
      <c r="H3630" t="s">
        <v>118</v>
      </c>
      <c r="I3630">
        <v>0</v>
      </c>
      <c r="J3630" t="s">
        <v>119</v>
      </c>
      <c r="K3630" t="s">
        <v>139</v>
      </c>
      <c r="L3630" t="s">
        <v>130</v>
      </c>
      <c r="M3630" t="s">
        <v>122</v>
      </c>
      <c r="N3630" s="2">
        <v>43202</v>
      </c>
    </row>
    <row r="3631" spans="1:14" x14ac:dyDescent="0.3">
      <c r="A3631" t="s">
        <v>137</v>
      </c>
      <c r="B3631" t="s">
        <v>143</v>
      </c>
      <c r="C3631">
        <v>710</v>
      </c>
      <c r="D3631" s="1">
        <v>0.48226049999999998</v>
      </c>
      <c r="E3631" s="1">
        <v>14.17568</v>
      </c>
      <c r="F3631">
        <v>4</v>
      </c>
      <c r="G3631" t="s">
        <v>117</v>
      </c>
      <c r="H3631" t="s">
        <v>118</v>
      </c>
      <c r="I3631">
        <v>0</v>
      </c>
      <c r="J3631" t="s">
        <v>119</v>
      </c>
      <c r="K3631" t="s">
        <v>139</v>
      </c>
      <c r="L3631" t="s">
        <v>130</v>
      </c>
      <c r="M3631" t="s">
        <v>122</v>
      </c>
      <c r="N3631" s="2">
        <v>43202</v>
      </c>
    </row>
    <row r="3632" spans="1:14" x14ac:dyDescent="0.3">
      <c r="A3632" t="s">
        <v>137</v>
      </c>
      <c r="B3632" t="s">
        <v>143</v>
      </c>
      <c r="C3632">
        <v>710</v>
      </c>
      <c r="D3632" s="1">
        <v>0.48027449999999999</v>
      </c>
      <c r="E3632" s="1">
        <v>14.154870000000001</v>
      </c>
      <c r="F3632">
        <v>5</v>
      </c>
      <c r="G3632" t="s">
        <v>117</v>
      </c>
      <c r="H3632" t="s">
        <v>118</v>
      </c>
      <c r="I3632">
        <v>0</v>
      </c>
      <c r="J3632" t="s">
        <v>119</v>
      </c>
      <c r="K3632" t="s">
        <v>139</v>
      </c>
      <c r="L3632" t="s">
        <v>130</v>
      </c>
      <c r="M3632" t="s">
        <v>122</v>
      </c>
      <c r="N3632" s="2">
        <v>43202</v>
      </c>
    </row>
    <row r="3633" spans="1:14" x14ac:dyDescent="0.3">
      <c r="A3633" t="s">
        <v>137</v>
      </c>
      <c r="B3633" t="s">
        <v>143</v>
      </c>
      <c r="C3633">
        <v>720</v>
      </c>
      <c r="D3633" s="1">
        <v>0.48796640000000002</v>
      </c>
      <c r="E3633" s="1">
        <v>14.2029</v>
      </c>
      <c r="F3633">
        <v>1</v>
      </c>
      <c r="G3633" t="s">
        <v>117</v>
      </c>
      <c r="H3633" t="s">
        <v>118</v>
      </c>
      <c r="I3633">
        <v>0</v>
      </c>
      <c r="J3633" t="s">
        <v>119</v>
      </c>
      <c r="K3633" t="s">
        <v>139</v>
      </c>
      <c r="L3633" t="s">
        <v>130</v>
      </c>
      <c r="M3633" t="s">
        <v>122</v>
      </c>
      <c r="N3633" s="2">
        <v>43202</v>
      </c>
    </row>
    <row r="3634" spans="1:14" x14ac:dyDescent="0.3">
      <c r="A3634" t="s">
        <v>137</v>
      </c>
      <c r="B3634" t="s">
        <v>143</v>
      </c>
      <c r="C3634">
        <v>720</v>
      </c>
      <c r="D3634" s="1">
        <v>0.48821999999999999</v>
      </c>
      <c r="E3634" s="1">
        <v>14.12772</v>
      </c>
      <c r="F3634">
        <v>2</v>
      </c>
      <c r="G3634" t="s">
        <v>117</v>
      </c>
      <c r="H3634" t="s">
        <v>118</v>
      </c>
      <c r="I3634">
        <v>0</v>
      </c>
      <c r="J3634" t="s">
        <v>119</v>
      </c>
      <c r="K3634" t="s">
        <v>139</v>
      </c>
      <c r="L3634" t="s">
        <v>130</v>
      </c>
      <c r="M3634" t="s">
        <v>122</v>
      </c>
      <c r="N3634" s="2">
        <v>43202</v>
      </c>
    </row>
    <row r="3635" spans="1:14" x14ac:dyDescent="0.3">
      <c r="A3635" t="s">
        <v>137</v>
      </c>
      <c r="B3635" t="s">
        <v>143</v>
      </c>
      <c r="C3635">
        <v>720</v>
      </c>
      <c r="D3635" s="1">
        <v>0.4894461</v>
      </c>
      <c r="E3635" s="1">
        <v>14.115550000000001</v>
      </c>
      <c r="F3635">
        <v>3</v>
      </c>
      <c r="G3635" t="s">
        <v>117</v>
      </c>
      <c r="H3635" t="s">
        <v>118</v>
      </c>
      <c r="I3635">
        <v>0</v>
      </c>
      <c r="J3635" t="s">
        <v>119</v>
      </c>
      <c r="K3635" t="s">
        <v>139</v>
      </c>
      <c r="L3635" t="s">
        <v>130</v>
      </c>
      <c r="M3635" t="s">
        <v>122</v>
      </c>
      <c r="N3635" s="2">
        <v>43202</v>
      </c>
    </row>
    <row r="3636" spans="1:14" x14ac:dyDescent="0.3">
      <c r="A3636" t="s">
        <v>137</v>
      </c>
      <c r="B3636" t="s">
        <v>143</v>
      </c>
      <c r="C3636">
        <v>720</v>
      </c>
      <c r="D3636" s="1">
        <v>0.48220259999999998</v>
      </c>
      <c r="E3636" s="1">
        <v>13.941929999999999</v>
      </c>
      <c r="F3636">
        <v>4</v>
      </c>
      <c r="G3636" t="s">
        <v>117</v>
      </c>
      <c r="H3636" t="s">
        <v>118</v>
      </c>
      <c r="I3636">
        <v>0</v>
      </c>
      <c r="J3636" t="s">
        <v>119</v>
      </c>
      <c r="K3636" t="s">
        <v>139</v>
      </c>
      <c r="L3636" t="s">
        <v>130</v>
      </c>
      <c r="M3636" t="s">
        <v>122</v>
      </c>
      <c r="N3636" s="2">
        <v>43202</v>
      </c>
    </row>
    <row r="3637" spans="1:14" x14ac:dyDescent="0.3">
      <c r="A3637" t="s">
        <v>137</v>
      </c>
      <c r="B3637" t="s">
        <v>143</v>
      </c>
      <c r="C3637">
        <v>720</v>
      </c>
      <c r="D3637" s="1">
        <v>0.49093789999999998</v>
      </c>
      <c r="E3637" s="1">
        <v>14.16062</v>
      </c>
      <c r="F3637">
        <v>5</v>
      </c>
      <c r="G3637" t="s">
        <v>117</v>
      </c>
      <c r="H3637" t="s">
        <v>118</v>
      </c>
      <c r="I3637">
        <v>0</v>
      </c>
      <c r="J3637" t="s">
        <v>119</v>
      </c>
      <c r="K3637" t="s">
        <v>139</v>
      </c>
      <c r="L3637" t="s">
        <v>130</v>
      </c>
      <c r="M3637" t="s">
        <v>122</v>
      </c>
      <c r="N3637" s="2">
        <v>43202</v>
      </c>
    </row>
    <row r="3638" spans="1:14" x14ac:dyDescent="0.3">
      <c r="A3638" t="s">
        <v>137</v>
      </c>
      <c r="B3638" t="s">
        <v>143</v>
      </c>
      <c r="C3638">
        <v>730</v>
      </c>
      <c r="D3638" s="1">
        <v>0.48104920000000001</v>
      </c>
      <c r="E3638" s="1">
        <v>13.754670000000001</v>
      </c>
      <c r="F3638">
        <v>1</v>
      </c>
      <c r="G3638" t="s">
        <v>117</v>
      </c>
      <c r="H3638" t="s">
        <v>118</v>
      </c>
      <c r="I3638">
        <v>0</v>
      </c>
      <c r="J3638" t="s">
        <v>119</v>
      </c>
      <c r="K3638" t="s">
        <v>139</v>
      </c>
      <c r="L3638" t="s">
        <v>130</v>
      </c>
      <c r="M3638" t="s">
        <v>122</v>
      </c>
      <c r="N3638" s="2">
        <v>43202</v>
      </c>
    </row>
    <row r="3639" spans="1:14" x14ac:dyDescent="0.3">
      <c r="A3639" t="s">
        <v>137</v>
      </c>
      <c r="B3639" t="s">
        <v>143</v>
      </c>
      <c r="C3639">
        <v>730</v>
      </c>
      <c r="D3639" s="1">
        <v>0.47312110000000002</v>
      </c>
      <c r="E3639" s="1">
        <v>13.52192</v>
      </c>
      <c r="F3639">
        <v>2</v>
      </c>
      <c r="G3639" t="s">
        <v>117</v>
      </c>
      <c r="H3639" t="s">
        <v>118</v>
      </c>
      <c r="I3639">
        <v>0</v>
      </c>
      <c r="J3639" t="s">
        <v>119</v>
      </c>
      <c r="K3639" t="s">
        <v>139</v>
      </c>
      <c r="L3639" t="s">
        <v>130</v>
      </c>
      <c r="M3639" t="s">
        <v>122</v>
      </c>
      <c r="N3639" s="2">
        <v>43202</v>
      </c>
    </row>
    <row r="3640" spans="1:14" x14ac:dyDescent="0.3">
      <c r="A3640" t="s">
        <v>137</v>
      </c>
      <c r="B3640" t="s">
        <v>143</v>
      </c>
      <c r="C3640">
        <v>730</v>
      </c>
      <c r="D3640" s="1">
        <v>0.48675049999999997</v>
      </c>
      <c r="E3640" s="1">
        <v>13.8788</v>
      </c>
      <c r="F3640">
        <v>3</v>
      </c>
      <c r="G3640" t="s">
        <v>117</v>
      </c>
      <c r="H3640" t="s">
        <v>118</v>
      </c>
      <c r="I3640">
        <v>0</v>
      </c>
      <c r="J3640" t="s">
        <v>119</v>
      </c>
      <c r="K3640" t="s">
        <v>139</v>
      </c>
      <c r="L3640" t="s">
        <v>130</v>
      </c>
      <c r="M3640" t="s">
        <v>122</v>
      </c>
      <c r="N3640" s="2">
        <v>43202</v>
      </c>
    </row>
    <row r="3641" spans="1:14" x14ac:dyDescent="0.3">
      <c r="A3641" t="s">
        <v>137</v>
      </c>
      <c r="B3641" t="s">
        <v>143</v>
      </c>
      <c r="C3641">
        <v>730</v>
      </c>
      <c r="D3641" s="1">
        <v>0.48949779999999998</v>
      </c>
      <c r="E3641" s="1">
        <v>14.059369999999999</v>
      </c>
      <c r="F3641">
        <v>4</v>
      </c>
      <c r="G3641" t="s">
        <v>117</v>
      </c>
      <c r="H3641" t="s">
        <v>118</v>
      </c>
      <c r="I3641">
        <v>0</v>
      </c>
      <c r="J3641" t="s">
        <v>119</v>
      </c>
      <c r="K3641" t="s">
        <v>139</v>
      </c>
      <c r="L3641" t="s">
        <v>130</v>
      </c>
      <c r="M3641" t="s">
        <v>122</v>
      </c>
      <c r="N3641" s="2">
        <v>43202</v>
      </c>
    </row>
    <row r="3642" spans="1:14" x14ac:dyDescent="0.3">
      <c r="A3642" t="s">
        <v>137</v>
      </c>
      <c r="B3642" t="s">
        <v>143</v>
      </c>
      <c r="C3642">
        <v>730</v>
      </c>
      <c r="D3642" s="1">
        <v>0.48918820000000002</v>
      </c>
      <c r="E3642" s="1">
        <v>14.05256</v>
      </c>
      <c r="F3642">
        <v>5</v>
      </c>
      <c r="G3642" t="s">
        <v>117</v>
      </c>
      <c r="H3642" t="s">
        <v>118</v>
      </c>
      <c r="I3642">
        <v>0</v>
      </c>
      <c r="J3642" t="s">
        <v>119</v>
      </c>
      <c r="K3642" t="s">
        <v>139</v>
      </c>
      <c r="L3642" t="s">
        <v>130</v>
      </c>
      <c r="M3642" t="s">
        <v>122</v>
      </c>
      <c r="N3642" s="2">
        <v>43202</v>
      </c>
    </row>
    <row r="3643" spans="1:14" x14ac:dyDescent="0.3">
      <c r="A3643" t="s">
        <v>137</v>
      </c>
      <c r="B3643" t="s">
        <v>143</v>
      </c>
      <c r="C3643">
        <v>740</v>
      </c>
      <c r="D3643" s="1">
        <v>0.48609160000000001</v>
      </c>
      <c r="E3643" s="1">
        <v>13.58151</v>
      </c>
      <c r="F3643">
        <v>1</v>
      </c>
      <c r="G3643" t="s">
        <v>117</v>
      </c>
      <c r="H3643" t="s">
        <v>118</v>
      </c>
      <c r="I3643">
        <v>0</v>
      </c>
      <c r="J3643" t="s">
        <v>119</v>
      </c>
      <c r="K3643" t="s">
        <v>139</v>
      </c>
      <c r="L3643" t="s">
        <v>130</v>
      </c>
      <c r="M3643" t="s">
        <v>122</v>
      </c>
      <c r="N3643" s="2">
        <v>43202</v>
      </c>
    </row>
    <row r="3644" spans="1:14" x14ac:dyDescent="0.3">
      <c r="A3644" t="s">
        <v>137</v>
      </c>
      <c r="B3644" t="s">
        <v>143</v>
      </c>
      <c r="C3644">
        <v>740</v>
      </c>
      <c r="D3644" s="1">
        <v>0.48592600000000002</v>
      </c>
      <c r="E3644" s="1">
        <v>13.51132</v>
      </c>
      <c r="F3644">
        <v>2</v>
      </c>
      <c r="G3644" t="s">
        <v>117</v>
      </c>
      <c r="H3644" t="s">
        <v>118</v>
      </c>
      <c r="I3644">
        <v>0</v>
      </c>
      <c r="J3644" t="s">
        <v>119</v>
      </c>
      <c r="K3644" t="s">
        <v>139</v>
      </c>
      <c r="L3644" t="s">
        <v>130</v>
      </c>
      <c r="M3644" t="s">
        <v>122</v>
      </c>
      <c r="N3644" s="2">
        <v>43202</v>
      </c>
    </row>
    <row r="3645" spans="1:14" x14ac:dyDescent="0.3">
      <c r="A3645" t="s">
        <v>137</v>
      </c>
      <c r="B3645" t="s">
        <v>143</v>
      </c>
      <c r="C3645">
        <v>740</v>
      </c>
      <c r="D3645" s="1">
        <v>0.4929577</v>
      </c>
      <c r="E3645" s="1">
        <v>13.6198</v>
      </c>
      <c r="F3645">
        <v>3</v>
      </c>
      <c r="G3645" t="s">
        <v>117</v>
      </c>
      <c r="H3645" t="s">
        <v>118</v>
      </c>
      <c r="I3645">
        <v>0</v>
      </c>
      <c r="J3645" t="s">
        <v>119</v>
      </c>
      <c r="K3645" t="s">
        <v>139</v>
      </c>
      <c r="L3645" t="s">
        <v>130</v>
      </c>
      <c r="M3645" t="s">
        <v>122</v>
      </c>
      <c r="N3645" s="2">
        <v>43202</v>
      </c>
    </row>
    <row r="3646" spans="1:14" x14ac:dyDescent="0.3">
      <c r="A3646" t="s">
        <v>137</v>
      </c>
      <c r="B3646" t="s">
        <v>143</v>
      </c>
      <c r="C3646">
        <v>740</v>
      </c>
      <c r="D3646" s="1">
        <v>0.49459209999999998</v>
      </c>
      <c r="E3646" s="1">
        <v>13.828530000000001</v>
      </c>
      <c r="F3646">
        <v>4</v>
      </c>
      <c r="G3646" t="s">
        <v>117</v>
      </c>
      <c r="H3646" t="s">
        <v>118</v>
      </c>
      <c r="I3646">
        <v>0</v>
      </c>
      <c r="J3646" t="s">
        <v>119</v>
      </c>
      <c r="K3646" t="s">
        <v>139</v>
      </c>
      <c r="L3646" t="s">
        <v>130</v>
      </c>
      <c r="M3646" t="s">
        <v>122</v>
      </c>
      <c r="N3646" s="2">
        <v>43202</v>
      </c>
    </row>
    <row r="3647" spans="1:14" x14ac:dyDescent="0.3">
      <c r="A3647" t="s">
        <v>137</v>
      </c>
      <c r="B3647" t="s">
        <v>143</v>
      </c>
      <c r="C3647">
        <v>740</v>
      </c>
      <c r="D3647" s="1">
        <v>0.50279640000000003</v>
      </c>
      <c r="E3647" s="1">
        <v>14.09309</v>
      </c>
      <c r="F3647">
        <v>5</v>
      </c>
      <c r="G3647" t="s">
        <v>117</v>
      </c>
      <c r="H3647" t="s">
        <v>118</v>
      </c>
      <c r="I3647">
        <v>0</v>
      </c>
      <c r="J3647" t="s">
        <v>119</v>
      </c>
      <c r="K3647" t="s">
        <v>139</v>
      </c>
      <c r="L3647" t="s">
        <v>130</v>
      </c>
      <c r="M3647" t="s">
        <v>122</v>
      </c>
      <c r="N3647" s="2">
        <v>43202</v>
      </c>
    </row>
    <row r="3648" spans="1:14" x14ac:dyDescent="0.3">
      <c r="A3648" t="s">
        <v>137</v>
      </c>
      <c r="B3648" t="s">
        <v>143</v>
      </c>
      <c r="C3648">
        <v>750</v>
      </c>
      <c r="D3648" s="1">
        <v>0.47886960000000001</v>
      </c>
      <c r="E3648" s="1">
        <v>13.629949999999999</v>
      </c>
      <c r="F3648">
        <v>1</v>
      </c>
      <c r="G3648" t="s">
        <v>117</v>
      </c>
      <c r="H3648" t="s">
        <v>118</v>
      </c>
      <c r="I3648">
        <v>0</v>
      </c>
      <c r="J3648" t="s">
        <v>119</v>
      </c>
      <c r="K3648" t="s">
        <v>139</v>
      </c>
      <c r="L3648" t="s">
        <v>130</v>
      </c>
      <c r="M3648" t="s">
        <v>122</v>
      </c>
      <c r="N3648" s="2">
        <v>43202</v>
      </c>
    </row>
    <row r="3649" spans="1:14" x14ac:dyDescent="0.3">
      <c r="A3649" t="s">
        <v>137</v>
      </c>
      <c r="B3649" t="s">
        <v>143</v>
      </c>
      <c r="C3649">
        <v>750</v>
      </c>
      <c r="D3649" s="1">
        <v>0.48297669999999998</v>
      </c>
      <c r="E3649" s="1">
        <v>13.71951</v>
      </c>
      <c r="F3649">
        <v>2</v>
      </c>
      <c r="G3649" t="s">
        <v>117</v>
      </c>
      <c r="H3649" t="s">
        <v>118</v>
      </c>
      <c r="I3649">
        <v>0</v>
      </c>
      <c r="J3649" t="s">
        <v>119</v>
      </c>
      <c r="K3649" t="s">
        <v>139</v>
      </c>
      <c r="L3649" t="s">
        <v>130</v>
      </c>
      <c r="M3649" t="s">
        <v>122</v>
      </c>
      <c r="N3649" s="2">
        <v>43202</v>
      </c>
    </row>
    <row r="3650" spans="1:14" x14ac:dyDescent="0.3">
      <c r="A3650" t="s">
        <v>137</v>
      </c>
      <c r="B3650" t="s">
        <v>143</v>
      </c>
      <c r="C3650">
        <v>750</v>
      </c>
      <c r="D3650" s="1">
        <v>0.4855969</v>
      </c>
      <c r="E3650" s="1">
        <v>13.632389999999999</v>
      </c>
      <c r="F3650">
        <v>3</v>
      </c>
      <c r="G3650" t="s">
        <v>117</v>
      </c>
      <c r="H3650" t="s">
        <v>118</v>
      </c>
      <c r="I3650">
        <v>0</v>
      </c>
      <c r="J3650" t="s">
        <v>119</v>
      </c>
      <c r="K3650" t="s">
        <v>139</v>
      </c>
      <c r="L3650" t="s">
        <v>130</v>
      </c>
      <c r="M3650" t="s">
        <v>122</v>
      </c>
      <c r="N3650" s="2">
        <v>43202</v>
      </c>
    </row>
    <row r="3651" spans="1:14" x14ac:dyDescent="0.3">
      <c r="A3651" t="s">
        <v>137</v>
      </c>
      <c r="B3651" t="s">
        <v>143</v>
      </c>
      <c r="C3651">
        <v>750</v>
      </c>
      <c r="D3651" s="1">
        <v>0.4662307</v>
      </c>
      <c r="E3651" s="1">
        <v>13.06071</v>
      </c>
      <c r="F3651">
        <v>4</v>
      </c>
      <c r="G3651" t="s">
        <v>117</v>
      </c>
      <c r="H3651" t="s">
        <v>118</v>
      </c>
      <c r="I3651">
        <v>0</v>
      </c>
      <c r="J3651" t="s">
        <v>119</v>
      </c>
      <c r="K3651" t="s">
        <v>139</v>
      </c>
      <c r="L3651" t="s">
        <v>130</v>
      </c>
      <c r="M3651" t="s">
        <v>122</v>
      </c>
      <c r="N3651" s="2">
        <v>43202</v>
      </c>
    </row>
    <row r="3652" spans="1:14" x14ac:dyDescent="0.3">
      <c r="A3652" t="s">
        <v>137</v>
      </c>
      <c r="B3652" t="s">
        <v>143</v>
      </c>
      <c r="C3652">
        <v>750</v>
      </c>
      <c r="D3652" s="1">
        <v>0.47864830000000003</v>
      </c>
      <c r="E3652" s="1">
        <v>13.365399999999999</v>
      </c>
      <c r="F3652">
        <v>5</v>
      </c>
      <c r="G3652" t="s">
        <v>117</v>
      </c>
      <c r="H3652" t="s">
        <v>118</v>
      </c>
      <c r="I3652">
        <v>0</v>
      </c>
      <c r="J3652" t="s">
        <v>119</v>
      </c>
      <c r="K3652" t="s">
        <v>139</v>
      </c>
      <c r="L3652" t="s">
        <v>130</v>
      </c>
      <c r="M3652" t="s">
        <v>122</v>
      </c>
      <c r="N3652" s="2">
        <v>43202</v>
      </c>
    </row>
    <row r="3653" spans="1:14" x14ac:dyDescent="0.3">
      <c r="A3653" t="s">
        <v>137</v>
      </c>
      <c r="B3653" t="s">
        <v>143</v>
      </c>
      <c r="C3653">
        <v>760</v>
      </c>
      <c r="D3653" s="1">
        <v>0.47024270000000001</v>
      </c>
      <c r="E3653" s="1">
        <v>13.15493</v>
      </c>
      <c r="F3653">
        <v>1</v>
      </c>
      <c r="G3653" t="s">
        <v>117</v>
      </c>
      <c r="H3653" t="s">
        <v>118</v>
      </c>
      <c r="I3653">
        <v>0</v>
      </c>
      <c r="J3653" t="s">
        <v>119</v>
      </c>
      <c r="K3653" t="s">
        <v>139</v>
      </c>
      <c r="L3653" t="s">
        <v>130</v>
      </c>
      <c r="M3653" t="s">
        <v>122</v>
      </c>
      <c r="N3653" s="2">
        <v>43202</v>
      </c>
    </row>
    <row r="3654" spans="1:14" x14ac:dyDescent="0.3">
      <c r="A3654" t="s">
        <v>137</v>
      </c>
      <c r="B3654" t="s">
        <v>143</v>
      </c>
      <c r="C3654">
        <v>760</v>
      </c>
      <c r="D3654" s="1">
        <v>0.46903909999999999</v>
      </c>
      <c r="E3654" s="1">
        <v>12.951180000000001</v>
      </c>
      <c r="F3654">
        <v>2</v>
      </c>
      <c r="G3654" t="s">
        <v>117</v>
      </c>
      <c r="H3654" t="s">
        <v>118</v>
      </c>
      <c r="I3654">
        <v>0</v>
      </c>
      <c r="J3654" t="s">
        <v>119</v>
      </c>
      <c r="K3654" t="s">
        <v>139</v>
      </c>
      <c r="L3654" t="s">
        <v>130</v>
      </c>
      <c r="M3654" t="s">
        <v>122</v>
      </c>
      <c r="N3654" s="2">
        <v>43202</v>
      </c>
    </row>
    <row r="3655" spans="1:14" x14ac:dyDescent="0.3">
      <c r="A3655" t="s">
        <v>137</v>
      </c>
      <c r="B3655" t="s">
        <v>143</v>
      </c>
      <c r="C3655">
        <v>760</v>
      </c>
      <c r="D3655" s="1">
        <v>0.46678459999999999</v>
      </c>
      <c r="E3655" s="1">
        <v>13.08906</v>
      </c>
      <c r="F3655">
        <v>3</v>
      </c>
      <c r="G3655" t="s">
        <v>117</v>
      </c>
      <c r="H3655" t="s">
        <v>118</v>
      </c>
      <c r="I3655">
        <v>0</v>
      </c>
      <c r="J3655" t="s">
        <v>119</v>
      </c>
      <c r="K3655" t="s">
        <v>139</v>
      </c>
      <c r="L3655" t="s">
        <v>130</v>
      </c>
      <c r="M3655" t="s">
        <v>122</v>
      </c>
      <c r="N3655" s="2">
        <v>43202</v>
      </c>
    </row>
    <row r="3656" spans="1:14" x14ac:dyDescent="0.3">
      <c r="A3656" t="s">
        <v>137</v>
      </c>
      <c r="B3656" t="s">
        <v>143</v>
      </c>
      <c r="C3656">
        <v>760</v>
      </c>
      <c r="D3656" s="1">
        <v>0.46252280000000001</v>
      </c>
      <c r="E3656" s="1">
        <v>12.89282</v>
      </c>
      <c r="F3656">
        <v>4</v>
      </c>
      <c r="G3656" t="s">
        <v>117</v>
      </c>
      <c r="H3656" t="s">
        <v>118</v>
      </c>
      <c r="I3656">
        <v>0</v>
      </c>
      <c r="J3656" t="s">
        <v>119</v>
      </c>
      <c r="K3656" t="s">
        <v>139</v>
      </c>
      <c r="L3656" t="s">
        <v>130</v>
      </c>
      <c r="M3656" t="s">
        <v>122</v>
      </c>
      <c r="N3656" s="2">
        <v>43202</v>
      </c>
    </row>
    <row r="3657" spans="1:14" x14ac:dyDescent="0.3">
      <c r="A3657" t="s">
        <v>137</v>
      </c>
      <c r="B3657" t="s">
        <v>143</v>
      </c>
      <c r="C3657">
        <v>760</v>
      </c>
      <c r="D3657" s="1">
        <v>0.471522</v>
      </c>
      <c r="E3657" s="1">
        <v>13.20823</v>
      </c>
      <c r="F3657">
        <v>5</v>
      </c>
      <c r="G3657" t="s">
        <v>117</v>
      </c>
      <c r="H3657" t="s">
        <v>118</v>
      </c>
      <c r="I3657">
        <v>0</v>
      </c>
      <c r="J3657" t="s">
        <v>119</v>
      </c>
      <c r="K3657" t="s">
        <v>139</v>
      </c>
      <c r="L3657" t="s">
        <v>130</v>
      </c>
      <c r="M3657" t="s">
        <v>122</v>
      </c>
      <c r="N3657" s="2">
        <v>43202</v>
      </c>
    </row>
    <row r="3658" spans="1:14" x14ac:dyDescent="0.3">
      <c r="A3658" t="s">
        <v>137</v>
      </c>
      <c r="B3658" t="s">
        <v>143</v>
      </c>
      <c r="C3658">
        <v>770</v>
      </c>
      <c r="D3658" s="1">
        <v>0.46516669999999999</v>
      </c>
      <c r="E3658" s="1">
        <v>12.85242</v>
      </c>
      <c r="F3658">
        <v>1</v>
      </c>
      <c r="G3658" t="s">
        <v>117</v>
      </c>
      <c r="H3658" t="s">
        <v>118</v>
      </c>
      <c r="I3658">
        <v>0</v>
      </c>
      <c r="J3658" t="s">
        <v>119</v>
      </c>
      <c r="K3658" t="s">
        <v>139</v>
      </c>
      <c r="L3658" t="s">
        <v>130</v>
      </c>
      <c r="M3658" t="s">
        <v>122</v>
      </c>
      <c r="N3658" s="2">
        <v>43202</v>
      </c>
    </row>
    <row r="3659" spans="1:14" x14ac:dyDescent="0.3">
      <c r="A3659" t="s">
        <v>137</v>
      </c>
      <c r="B3659" t="s">
        <v>143</v>
      </c>
      <c r="C3659">
        <v>770</v>
      </c>
      <c r="D3659" s="1">
        <v>0.46163149999999997</v>
      </c>
      <c r="E3659" s="1">
        <v>12.793419999999999</v>
      </c>
      <c r="F3659">
        <v>2</v>
      </c>
      <c r="G3659" t="s">
        <v>117</v>
      </c>
      <c r="H3659" t="s">
        <v>118</v>
      </c>
      <c r="I3659">
        <v>0</v>
      </c>
      <c r="J3659" t="s">
        <v>119</v>
      </c>
      <c r="K3659" t="s">
        <v>139</v>
      </c>
      <c r="L3659" t="s">
        <v>130</v>
      </c>
      <c r="M3659" t="s">
        <v>122</v>
      </c>
      <c r="N3659" s="2">
        <v>43202</v>
      </c>
    </row>
    <row r="3660" spans="1:14" x14ac:dyDescent="0.3">
      <c r="A3660" t="s">
        <v>137</v>
      </c>
      <c r="B3660" t="s">
        <v>143</v>
      </c>
      <c r="C3660">
        <v>770</v>
      </c>
      <c r="D3660" s="1">
        <v>0.46502749999999998</v>
      </c>
      <c r="E3660" s="1">
        <v>12.76962</v>
      </c>
      <c r="F3660">
        <v>3</v>
      </c>
      <c r="G3660" t="s">
        <v>117</v>
      </c>
      <c r="H3660" t="s">
        <v>118</v>
      </c>
      <c r="I3660">
        <v>0</v>
      </c>
      <c r="J3660" t="s">
        <v>119</v>
      </c>
      <c r="K3660" t="s">
        <v>139</v>
      </c>
      <c r="L3660" t="s">
        <v>130</v>
      </c>
      <c r="M3660" t="s">
        <v>122</v>
      </c>
      <c r="N3660" s="2">
        <v>43202</v>
      </c>
    </row>
    <row r="3661" spans="1:14" x14ac:dyDescent="0.3">
      <c r="A3661" t="s">
        <v>137</v>
      </c>
      <c r="B3661" t="s">
        <v>143</v>
      </c>
      <c r="C3661">
        <v>770</v>
      </c>
      <c r="D3661" s="1">
        <v>0.46497450000000001</v>
      </c>
      <c r="E3661" s="1">
        <v>12.75764</v>
      </c>
      <c r="F3661">
        <v>4</v>
      </c>
      <c r="G3661" t="s">
        <v>117</v>
      </c>
      <c r="H3661" t="s">
        <v>118</v>
      </c>
      <c r="I3661">
        <v>0</v>
      </c>
      <c r="J3661" t="s">
        <v>119</v>
      </c>
      <c r="K3661" t="s">
        <v>139</v>
      </c>
      <c r="L3661" t="s">
        <v>130</v>
      </c>
      <c r="M3661" t="s">
        <v>122</v>
      </c>
      <c r="N3661" s="2">
        <v>43202</v>
      </c>
    </row>
    <row r="3662" spans="1:14" x14ac:dyDescent="0.3">
      <c r="A3662" t="s">
        <v>137</v>
      </c>
      <c r="B3662" t="s">
        <v>143</v>
      </c>
      <c r="C3662">
        <v>770</v>
      </c>
      <c r="D3662" s="1">
        <v>0.46172580000000002</v>
      </c>
      <c r="E3662" s="1">
        <v>12.738630000000001</v>
      </c>
      <c r="F3662">
        <v>5</v>
      </c>
      <c r="G3662" t="s">
        <v>117</v>
      </c>
      <c r="H3662" t="s">
        <v>118</v>
      </c>
      <c r="I3662">
        <v>0</v>
      </c>
      <c r="J3662" t="s">
        <v>119</v>
      </c>
      <c r="K3662" t="s">
        <v>139</v>
      </c>
      <c r="L3662" t="s">
        <v>130</v>
      </c>
      <c r="M3662" t="s">
        <v>122</v>
      </c>
      <c r="N3662" s="2">
        <v>43202</v>
      </c>
    </row>
    <row r="3663" spans="1:14" x14ac:dyDescent="0.3">
      <c r="A3663" t="s">
        <v>137</v>
      </c>
      <c r="B3663" t="s">
        <v>143</v>
      </c>
      <c r="C3663">
        <v>780</v>
      </c>
      <c r="D3663" s="1">
        <v>0.4491832</v>
      </c>
      <c r="E3663" s="1">
        <v>11.988759999999999</v>
      </c>
      <c r="F3663">
        <v>1</v>
      </c>
      <c r="G3663" t="s">
        <v>117</v>
      </c>
      <c r="H3663" t="s">
        <v>118</v>
      </c>
      <c r="I3663">
        <v>0</v>
      </c>
      <c r="J3663" t="s">
        <v>119</v>
      </c>
      <c r="K3663" t="s">
        <v>139</v>
      </c>
      <c r="L3663" t="s">
        <v>130</v>
      </c>
      <c r="M3663" t="s">
        <v>122</v>
      </c>
      <c r="N3663" s="2">
        <v>43202</v>
      </c>
    </row>
    <row r="3664" spans="1:14" x14ac:dyDescent="0.3">
      <c r="A3664" t="s">
        <v>137</v>
      </c>
      <c r="B3664" t="s">
        <v>143</v>
      </c>
      <c r="C3664">
        <v>780</v>
      </c>
      <c r="D3664" s="1">
        <v>0.45742090000000002</v>
      </c>
      <c r="E3664" s="1">
        <v>12.212960000000001</v>
      </c>
      <c r="F3664">
        <v>2</v>
      </c>
      <c r="G3664" t="s">
        <v>117</v>
      </c>
      <c r="H3664" t="s">
        <v>118</v>
      </c>
      <c r="I3664">
        <v>0</v>
      </c>
      <c r="J3664" t="s">
        <v>119</v>
      </c>
      <c r="K3664" t="s">
        <v>139</v>
      </c>
      <c r="L3664" t="s">
        <v>130</v>
      </c>
      <c r="M3664" t="s">
        <v>122</v>
      </c>
      <c r="N3664" s="2">
        <v>43202</v>
      </c>
    </row>
    <row r="3665" spans="1:14" x14ac:dyDescent="0.3">
      <c r="A3665" t="s">
        <v>137</v>
      </c>
      <c r="B3665" t="s">
        <v>143</v>
      </c>
      <c r="C3665">
        <v>780</v>
      </c>
      <c r="D3665" s="1">
        <v>0.45516269999999998</v>
      </c>
      <c r="E3665" s="1">
        <v>12.21757</v>
      </c>
      <c r="F3665">
        <v>3</v>
      </c>
      <c r="G3665" t="s">
        <v>117</v>
      </c>
      <c r="H3665" t="s">
        <v>118</v>
      </c>
      <c r="I3665">
        <v>0</v>
      </c>
      <c r="J3665" t="s">
        <v>119</v>
      </c>
      <c r="K3665" t="s">
        <v>139</v>
      </c>
      <c r="L3665" t="s">
        <v>130</v>
      </c>
      <c r="M3665" t="s">
        <v>122</v>
      </c>
      <c r="N3665" s="2">
        <v>43202</v>
      </c>
    </row>
    <row r="3666" spans="1:14" x14ac:dyDescent="0.3">
      <c r="A3666" t="s">
        <v>137</v>
      </c>
      <c r="B3666" t="s">
        <v>143</v>
      </c>
      <c r="C3666">
        <v>780</v>
      </c>
      <c r="D3666" s="1">
        <v>0.45069120000000001</v>
      </c>
      <c r="E3666" s="1">
        <v>11.993029999999999</v>
      </c>
      <c r="F3666">
        <v>4</v>
      </c>
      <c r="G3666" t="s">
        <v>117</v>
      </c>
      <c r="H3666" t="s">
        <v>118</v>
      </c>
      <c r="I3666">
        <v>0</v>
      </c>
      <c r="J3666" t="s">
        <v>119</v>
      </c>
      <c r="K3666" t="s">
        <v>139</v>
      </c>
      <c r="L3666" t="s">
        <v>130</v>
      </c>
      <c r="M3666" t="s">
        <v>122</v>
      </c>
      <c r="N3666" s="2">
        <v>43202</v>
      </c>
    </row>
    <row r="3667" spans="1:14" x14ac:dyDescent="0.3">
      <c r="A3667" t="s">
        <v>137</v>
      </c>
      <c r="B3667" t="s">
        <v>143</v>
      </c>
      <c r="C3667">
        <v>780</v>
      </c>
      <c r="D3667" s="1">
        <v>0.4522814</v>
      </c>
      <c r="E3667" s="1">
        <v>12.100910000000001</v>
      </c>
      <c r="F3667">
        <v>5</v>
      </c>
      <c r="G3667" t="s">
        <v>117</v>
      </c>
      <c r="H3667" t="s">
        <v>118</v>
      </c>
      <c r="I3667">
        <v>0</v>
      </c>
      <c r="J3667" t="s">
        <v>119</v>
      </c>
      <c r="K3667" t="s">
        <v>139</v>
      </c>
      <c r="L3667" t="s">
        <v>130</v>
      </c>
      <c r="M3667" t="s">
        <v>122</v>
      </c>
      <c r="N3667" s="2">
        <v>43202</v>
      </c>
    </row>
    <row r="3668" spans="1:14" x14ac:dyDescent="0.3">
      <c r="A3668" t="s">
        <v>137</v>
      </c>
      <c r="B3668" t="s">
        <v>143</v>
      </c>
      <c r="C3668">
        <v>790</v>
      </c>
      <c r="D3668" s="1">
        <v>0.45133509999999999</v>
      </c>
      <c r="E3668" s="1">
        <v>11.89697</v>
      </c>
      <c r="F3668">
        <v>1</v>
      </c>
      <c r="G3668" t="s">
        <v>117</v>
      </c>
      <c r="H3668" t="s">
        <v>118</v>
      </c>
      <c r="I3668">
        <v>0</v>
      </c>
      <c r="J3668" t="s">
        <v>119</v>
      </c>
      <c r="K3668" t="s">
        <v>139</v>
      </c>
      <c r="L3668" t="s">
        <v>130</v>
      </c>
      <c r="M3668" t="s">
        <v>122</v>
      </c>
      <c r="N3668" s="2">
        <v>43202</v>
      </c>
    </row>
    <row r="3669" spans="1:14" x14ac:dyDescent="0.3">
      <c r="A3669" t="s">
        <v>137</v>
      </c>
      <c r="B3669" t="s">
        <v>143</v>
      </c>
      <c r="C3669">
        <v>790</v>
      </c>
      <c r="D3669" s="1">
        <v>0.45235829999999999</v>
      </c>
      <c r="E3669" s="1">
        <v>11.939299999999999</v>
      </c>
      <c r="F3669">
        <v>2</v>
      </c>
      <c r="G3669" t="s">
        <v>117</v>
      </c>
      <c r="H3669" t="s">
        <v>118</v>
      </c>
      <c r="I3669">
        <v>0</v>
      </c>
      <c r="J3669" t="s">
        <v>119</v>
      </c>
      <c r="K3669" t="s">
        <v>139</v>
      </c>
      <c r="L3669" t="s">
        <v>130</v>
      </c>
      <c r="M3669" t="s">
        <v>122</v>
      </c>
      <c r="N3669" s="2">
        <v>43202</v>
      </c>
    </row>
    <row r="3670" spans="1:14" x14ac:dyDescent="0.3">
      <c r="A3670" t="s">
        <v>137</v>
      </c>
      <c r="B3670" t="s">
        <v>143</v>
      </c>
      <c r="C3670">
        <v>790</v>
      </c>
      <c r="D3670" s="1">
        <v>0.44575350000000002</v>
      </c>
      <c r="E3670" s="1">
        <v>11.75906</v>
      </c>
      <c r="F3670">
        <v>3</v>
      </c>
      <c r="G3670" t="s">
        <v>117</v>
      </c>
      <c r="H3670" t="s">
        <v>118</v>
      </c>
      <c r="I3670">
        <v>0</v>
      </c>
      <c r="J3670" t="s">
        <v>119</v>
      </c>
      <c r="K3670" t="s">
        <v>139</v>
      </c>
      <c r="L3670" t="s">
        <v>130</v>
      </c>
      <c r="M3670" t="s">
        <v>122</v>
      </c>
      <c r="N3670" s="2">
        <v>43202</v>
      </c>
    </row>
    <row r="3671" spans="1:14" x14ac:dyDescent="0.3">
      <c r="A3671" t="s">
        <v>137</v>
      </c>
      <c r="B3671" t="s">
        <v>143</v>
      </c>
      <c r="C3671">
        <v>790</v>
      </c>
      <c r="D3671" s="1">
        <v>0.44171199999999999</v>
      </c>
      <c r="E3671" s="1">
        <v>11.63059</v>
      </c>
      <c r="F3671">
        <v>4</v>
      </c>
      <c r="G3671" t="s">
        <v>117</v>
      </c>
      <c r="H3671" t="s">
        <v>118</v>
      </c>
      <c r="I3671">
        <v>0</v>
      </c>
      <c r="J3671" t="s">
        <v>119</v>
      </c>
      <c r="K3671" t="s">
        <v>139</v>
      </c>
      <c r="L3671" t="s">
        <v>130</v>
      </c>
      <c r="M3671" t="s">
        <v>122</v>
      </c>
      <c r="N3671" s="2">
        <v>43202</v>
      </c>
    </row>
    <row r="3672" spans="1:14" x14ac:dyDescent="0.3">
      <c r="A3672" t="s">
        <v>137</v>
      </c>
      <c r="B3672" t="s">
        <v>143</v>
      </c>
      <c r="C3672">
        <v>790</v>
      </c>
      <c r="D3672" s="1">
        <v>0.44570120000000002</v>
      </c>
      <c r="E3672" s="1">
        <v>11.788</v>
      </c>
      <c r="F3672">
        <v>5</v>
      </c>
      <c r="G3672" t="s">
        <v>117</v>
      </c>
      <c r="H3672" t="s">
        <v>118</v>
      </c>
      <c r="I3672">
        <v>0</v>
      </c>
      <c r="J3672" t="s">
        <v>119</v>
      </c>
      <c r="K3672" t="s">
        <v>139</v>
      </c>
      <c r="L3672" t="s">
        <v>130</v>
      </c>
      <c r="M3672" t="s">
        <v>122</v>
      </c>
      <c r="N3672" s="2">
        <v>43202</v>
      </c>
    </row>
    <row r="3673" spans="1:14" x14ac:dyDescent="0.3">
      <c r="A3673" t="s">
        <v>137</v>
      </c>
      <c r="B3673" t="s">
        <v>143</v>
      </c>
      <c r="C3673">
        <v>800</v>
      </c>
      <c r="D3673" s="1">
        <v>0.43934620000000002</v>
      </c>
      <c r="E3673" s="1">
        <v>11.306660000000001</v>
      </c>
      <c r="F3673">
        <v>1</v>
      </c>
      <c r="G3673" t="s">
        <v>117</v>
      </c>
      <c r="H3673" t="s">
        <v>118</v>
      </c>
      <c r="I3673">
        <v>0</v>
      </c>
      <c r="J3673" t="s">
        <v>119</v>
      </c>
      <c r="K3673" t="s">
        <v>139</v>
      </c>
      <c r="L3673" t="s">
        <v>130</v>
      </c>
      <c r="M3673" t="s">
        <v>122</v>
      </c>
      <c r="N3673" s="2">
        <v>43202</v>
      </c>
    </row>
    <row r="3674" spans="1:14" x14ac:dyDescent="0.3">
      <c r="A3674" t="s">
        <v>137</v>
      </c>
      <c r="B3674" t="s">
        <v>143</v>
      </c>
      <c r="C3674">
        <v>800</v>
      </c>
      <c r="D3674" s="1">
        <v>0.4411834</v>
      </c>
      <c r="E3674" s="1">
        <v>11.29594</v>
      </c>
      <c r="F3674">
        <v>2</v>
      </c>
      <c r="G3674" t="s">
        <v>117</v>
      </c>
      <c r="H3674" t="s">
        <v>118</v>
      </c>
      <c r="I3674">
        <v>0</v>
      </c>
      <c r="J3674" t="s">
        <v>119</v>
      </c>
      <c r="K3674" t="s">
        <v>139</v>
      </c>
      <c r="L3674" t="s">
        <v>130</v>
      </c>
      <c r="M3674" t="s">
        <v>122</v>
      </c>
      <c r="N3674" s="2">
        <v>43202</v>
      </c>
    </row>
    <row r="3675" spans="1:14" x14ac:dyDescent="0.3">
      <c r="A3675" t="s">
        <v>137</v>
      </c>
      <c r="B3675" t="s">
        <v>143</v>
      </c>
      <c r="C3675">
        <v>800</v>
      </c>
      <c r="D3675" s="1">
        <v>0.44026470000000001</v>
      </c>
      <c r="E3675" s="1">
        <v>11.325699999999999</v>
      </c>
      <c r="F3675">
        <v>3</v>
      </c>
      <c r="G3675" t="s">
        <v>117</v>
      </c>
      <c r="H3675" t="s">
        <v>118</v>
      </c>
      <c r="I3675">
        <v>0</v>
      </c>
      <c r="J3675" t="s">
        <v>119</v>
      </c>
      <c r="K3675" t="s">
        <v>139</v>
      </c>
      <c r="L3675" t="s">
        <v>130</v>
      </c>
      <c r="M3675" t="s">
        <v>122</v>
      </c>
      <c r="N3675" s="2">
        <v>43202</v>
      </c>
    </row>
    <row r="3676" spans="1:14" x14ac:dyDescent="0.3">
      <c r="A3676" t="s">
        <v>137</v>
      </c>
      <c r="B3676" t="s">
        <v>143</v>
      </c>
      <c r="C3676">
        <v>800</v>
      </c>
      <c r="D3676" s="1">
        <v>0.44697310000000001</v>
      </c>
      <c r="E3676" s="1">
        <v>11.58642</v>
      </c>
      <c r="F3676">
        <v>4</v>
      </c>
      <c r="G3676" t="s">
        <v>117</v>
      </c>
      <c r="H3676" t="s">
        <v>118</v>
      </c>
      <c r="I3676">
        <v>0</v>
      </c>
      <c r="J3676" t="s">
        <v>119</v>
      </c>
      <c r="K3676" t="s">
        <v>139</v>
      </c>
      <c r="L3676" t="s">
        <v>130</v>
      </c>
      <c r="M3676" t="s">
        <v>122</v>
      </c>
      <c r="N3676" s="2">
        <v>43202</v>
      </c>
    </row>
    <row r="3677" spans="1:14" x14ac:dyDescent="0.3">
      <c r="A3677" t="s">
        <v>137</v>
      </c>
      <c r="B3677" t="s">
        <v>143</v>
      </c>
      <c r="C3677">
        <v>800</v>
      </c>
      <c r="D3677" s="1">
        <v>0.44397419999999999</v>
      </c>
      <c r="E3677" s="1">
        <v>11.51933</v>
      </c>
      <c r="F3677">
        <v>5</v>
      </c>
      <c r="G3677" t="s">
        <v>117</v>
      </c>
      <c r="H3677" t="s">
        <v>118</v>
      </c>
      <c r="I3677">
        <v>0</v>
      </c>
      <c r="J3677" t="s">
        <v>119</v>
      </c>
      <c r="K3677" t="s">
        <v>139</v>
      </c>
      <c r="L3677" t="s">
        <v>130</v>
      </c>
      <c r="M3677" t="s">
        <v>122</v>
      </c>
      <c r="N3677" s="2">
        <v>43202</v>
      </c>
    </row>
    <row r="3678" spans="1:14" x14ac:dyDescent="0.3">
      <c r="A3678" t="s">
        <v>137</v>
      </c>
      <c r="B3678" t="s">
        <v>143</v>
      </c>
      <c r="C3678">
        <v>810</v>
      </c>
      <c r="D3678" s="1">
        <v>0.43794650000000002</v>
      </c>
      <c r="E3678" s="1">
        <v>11.076029999999999</v>
      </c>
      <c r="F3678">
        <v>1</v>
      </c>
      <c r="G3678" t="s">
        <v>117</v>
      </c>
      <c r="H3678" t="s">
        <v>118</v>
      </c>
      <c r="I3678">
        <v>0</v>
      </c>
      <c r="J3678" t="s">
        <v>119</v>
      </c>
      <c r="K3678" t="s">
        <v>139</v>
      </c>
      <c r="L3678" t="s">
        <v>130</v>
      </c>
      <c r="M3678" t="s">
        <v>122</v>
      </c>
      <c r="N3678" s="2">
        <v>43202</v>
      </c>
    </row>
    <row r="3679" spans="1:14" x14ac:dyDescent="0.3">
      <c r="A3679" t="s">
        <v>137</v>
      </c>
      <c r="B3679" t="s">
        <v>143</v>
      </c>
      <c r="C3679">
        <v>810</v>
      </c>
      <c r="D3679" s="1">
        <v>0.44237120000000002</v>
      </c>
      <c r="E3679" s="1">
        <v>11.186669999999999</v>
      </c>
      <c r="F3679">
        <v>2</v>
      </c>
      <c r="G3679" t="s">
        <v>117</v>
      </c>
      <c r="H3679" t="s">
        <v>118</v>
      </c>
      <c r="I3679">
        <v>0</v>
      </c>
      <c r="J3679" t="s">
        <v>119</v>
      </c>
      <c r="K3679" t="s">
        <v>139</v>
      </c>
      <c r="L3679" t="s">
        <v>130</v>
      </c>
      <c r="M3679" t="s">
        <v>122</v>
      </c>
      <c r="N3679" s="2">
        <v>43202</v>
      </c>
    </row>
    <row r="3680" spans="1:14" x14ac:dyDescent="0.3">
      <c r="A3680" t="s">
        <v>137</v>
      </c>
      <c r="B3680" t="s">
        <v>143</v>
      </c>
      <c r="C3680">
        <v>810</v>
      </c>
      <c r="D3680" s="1">
        <v>0.44467390000000001</v>
      </c>
      <c r="E3680" s="1">
        <v>11.260960000000001</v>
      </c>
      <c r="F3680">
        <v>3</v>
      </c>
      <c r="G3680" t="s">
        <v>117</v>
      </c>
      <c r="H3680" t="s">
        <v>118</v>
      </c>
      <c r="I3680">
        <v>0</v>
      </c>
      <c r="J3680" t="s">
        <v>119</v>
      </c>
      <c r="K3680" t="s">
        <v>139</v>
      </c>
      <c r="L3680" t="s">
        <v>130</v>
      </c>
      <c r="M3680" t="s">
        <v>122</v>
      </c>
      <c r="N3680" s="2">
        <v>43202</v>
      </c>
    </row>
    <row r="3681" spans="1:14" x14ac:dyDescent="0.3">
      <c r="A3681" t="s">
        <v>137</v>
      </c>
      <c r="B3681" t="s">
        <v>143</v>
      </c>
      <c r="C3681">
        <v>810</v>
      </c>
      <c r="D3681" s="1">
        <v>0.44054860000000001</v>
      </c>
      <c r="E3681" s="1">
        <v>11.05585</v>
      </c>
      <c r="F3681">
        <v>4</v>
      </c>
      <c r="G3681" t="s">
        <v>117</v>
      </c>
      <c r="H3681" t="s">
        <v>118</v>
      </c>
      <c r="I3681">
        <v>0</v>
      </c>
      <c r="J3681" t="s">
        <v>119</v>
      </c>
      <c r="K3681" t="s">
        <v>139</v>
      </c>
      <c r="L3681" t="s">
        <v>130</v>
      </c>
      <c r="M3681" t="s">
        <v>122</v>
      </c>
      <c r="N3681" s="2">
        <v>43202</v>
      </c>
    </row>
    <row r="3682" spans="1:14" x14ac:dyDescent="0.3">
      <c r="A3682" t="s">
        <v>137</v>
      </c>
      <c r="B3682" t="s">
        <v>143</v>
      </c>
      <c r="C3682">
        <v>810</v>
      </c>
      <c r="D3682" s="1">
        <v>0.44457980000000002</v>
      </c>
      <c r="E3682" s="1">
        <v>11.213570000000001</v>
      </c>
      <c r="F3682">
        <v>5</v>
      </c>
      <c r="G3682" t="s">
        <v>117</v>
      </c>
      <c r="H3682" t="s">
        <v>118</v>
      </c>
      <c r="I3682">
        <v>0</v>
      </c>
      <c r="J3682" t="s">
        <v>119</v>
      </c>
      <c r="K3682" t="s">
        <v>139</v>
      </c>
      <c r="L3682" t="s">
        <v>130</v>
      </c>
      <c r="M3682" t="s">
        <v>122</v>
      </c>
      <c r="N3682" s="2">
        <v>43202</v>
      </c>
    </row>
    <row r="3683" spans="1:14" x14ac:dyDescent="0.3">
      <c r="A3683" t="s">
        <v>137</v>
      </c>
      <c r="B3683" t="s">
        <v>143</v>
      </c>
      <c r="C3683">
        <v>820</v>
      </c>
      <c r="D3683" s="1">
        <v>0.43960739999999998</v>
      </c>
      <c r="E3683" s="1">
        <v>11.0749</v>
      </c>
      <c r="F3683">
        <v>1</v>
      </c>
      <c r="G3683" t="s">
        <v>117</v>
      </c>
      <c r="H3683" t="s">
        <v>118</v>
      </c>
      <c r="I3683">
        <v>0</v>
      </c>
      <c r="J3683" t="s">
        <v>119</v>
      </c>
      <c r="K3683" t="s">
        <v>139</v>
      </c>
      <c r="L3683" t="s">
        <v>130</v>
      </c>
      <c r="M3683" t="s">
        <v>122</v>
      </c>
      <c r="N3683" s="2">
        <v>43202</v>
      </c>
    </row>
    <row r="3684" spans="1:14" x14ac:dyDescent="0.3">
      <c r="A3684" t="s">
        <v>137</v>
      </c>
      <c r="B3684" t="s">
        <v>143</v>
      </c>
      <c r="C3684">
        <v>820</v>
      </c>
      <c r="D3684" s="1">
        <v>0.43112319999999998</v>
      </c>
      <c r="E3684" s="1">
        <v>10.77318</v>
      </c>
      <c r="F3684">
        <v>2</v>
      </c>
      <c r="G3684" t="s">
        <v>117</v>
      </c>
      <c r="H3684" t="s">
        <v>118</v>
      </c>
      <c r="I3684">
        <v>0</v>
      </c>
      <c r="J3684" t="s">
        <v>119</v>
      </c>
      <c r="K3684" t="s">
        <v>139</v>
      </c>
      <c r="L3684" t="s">
        <v>130</v>
      </c>
      <c r="M3684" t="s">
        <v>122</v>
      </c>
      <c r="N3684" s="2">
        <v>43202</v>
      </c>
    </row>
    <row r="3685" spans="1:14" x14ac:dyDescent="0.3">
      <c r="A3685" t="s">
        <v>137</v>
      </c>
      <c r="B3685" t="s">
        <v>143</v>
      </c>
      <c r="C3685">
        <v>820</v>
      </c>
      <c r="D3685" s="1">
        <v>0.43467489999999998</v>
      </c>
      <c r="E3685" s="1">
        <v>10.87759</v>
      </c>
      <c r="F3685">
        <v>3</v>
      </c>
      <c r="G3685" t="s">
        <v>117</v>
      </c>
      <c r="H3685" t="s">
        <v>118</v>
      </c>
      <c r="I3685">
        <v>0</v>
      </c>
      <c r="J3685" t="s">
        <v>119</v>
      </c>
      <c r="K3685" t="s">
        <v>139</v>
      </c>
      <c r="L3685" t="s">
        <v>130</v>
      </c>
      <c r="M3685" t="s">
        <v>122</v>
      </c>
      <c r="N3685" s="2">
        <v>43202</v>
      </c>
    </row>
    <row r="3686" spans="1:14" x14ac:dyDescent="0.3">
      <c r="A3686" t="s">
        <v>137</v>
      </c>
      <c r="B3686" t="s">
        <v>143</v>
      </c>
      <c r="C3686">
        <v>820</v>
      </c>
      <c r="D3686" s="1">
        <v>0.42931170000000002</v>
      </c>
      <c r="E3686" s="1">
        <v>10.74971</v>
      </c>
      <c r="F3686">
        <v>4</v>
      </c>
      <c r="G3686" t="s">
        <v>117</v>
      </c>
      <c r="H3686" t="s">
        <v>118</v>
      </c>
      <c r="I3686">
        <v>0</v>
      </c>
      <c r="J3686" t="s">
        <v>119</v>
      </c>
      <c r="K3686" t="s">
        <v>139</v>
      </c>
      <c r="L3686" t="s">
        <v>130</v>
      </c>
      <c r="M3686" t="s">
        <v>122</v>
      </c>
      <c r="N3686" s="2">
        <v>43202</v>
      </c>
    </row>
    <row r="3687" spans="1:14" x14ac:dyDescent="0.3">
      <c r="A3687" t="s">
        <v>137</v>
      </c>
      <c r="B3687" t="s">
        <v>143</v>
      </c>
      <c r="C3687">
        <v>820</v>
      </c>
      <c r="D3687" s="1">
        <v>0.43272569999999999</v>
      </c>
      <c r="E3687" s="1">
        <v>10.87224</v>
      </c>
      <c r="F3687">
        <v>5</v>
      </c>
      <c r="G3687" t="s">
        <v>117</v>
      </c>
      <c r="H3687" t="s">
        <v>118</v>
      </c>
      <c r="I3687">
        <v>0</v>
      </c>
      <c r="J3687" t="s">
        <v>119</v>
      </c>
      <c r="K3687" t="s">
        <v>139</v>
      </c>
      <c r="L3687" t="s">
        <v>130</v>
      </c>
      <c r="M3687" t="s">
        <v>122</v>
      </c>
      <c r="N3687" s="2">
        <v>43202</v>
      </c>
    </row>
    <row r="3688" spans="1:14" x14ac:dyDescent="0.3">
      <c r="A3688" t="s">
        <v>137</v>
      </c>
      <c r="B3688" t="s">
        <v>143</v>
      </c>
      <c r="C3688">
        <v>830</v>
      </c>
      <c r="D3688" s="1">
        <v>0.4277436</v>
      </c>
      <c r="E3688" s="1">
        <v>10.65985</v>
      </c>
      <c r="F3688">
        <v>1</v>
      </c>
      <c r="G3688" t="s">
        <v>117</v>
      </c>
      <c r="H3688" t="s">
        <v>118</v>
      </c>
      <c r="I3688">
        <v>0</v>
      </c>
      <c r="J3688" t="s">
        <v>119</v>
      </c>
      <c r="K3688" t="s">
        <v>139</v>
      </c>
      <c r="L3688" t="s">
        <v>130</v>
      </c>
      <c r="M3688" t="s">
        <v>122</v>
      </c>
      <c r="N3688" s="2">
        <v>43202</v>
      </c>
    </row>
    <row r="3689" spans="1:14" x14ac:dyDescent="0.3">
      <c r="A3689" t="s">
        <v>137</v>
      </c>
      <c r="B3689" t="s">
        <v>143</v>
      </c>
      <c r="C3689">
        <v>830</v>
      </c>
      <c r="D3689" s="1">
        <v>0.44113039999999998</v>
      </c>
      <c r="E3689" s="1">
        <v>10.889099999999999</v>
      </c>
      <c r="F3689">
        <v>2</v>
      </c>
      <c r="G3689" t="s">
        <v>117</v>
      </c>
      <c r="H3689" t="s">
        <v>118</v>
      </c>
      <c r="I3689">
        <v>0</v>
      </c>
      <c r="J3689" t="s">
        <v>119</v>
      </c>
      <c r="K3689" t="s">
        <v>139</v>
      </c>
      <c r="L3689" t="s">
        <v>130</v>
      </c>
      <c r="M3689" t="s">
        <v>122</v>
      </c>
      <c r="N3689" s="2">
        <v>43202</v>
      </c>
    </row>
    <row r="3690" spans="1:14" x14ac:dyDescent="0.3">
      <c r="A3690" t="s">
        <v>137</v>
      </c>
      <c r="B3690" t="s">
        <v>143</v>
      </c>
      <c r="C3690">
        <v>830</v>
      </c>
      <c r="D3690" s="1">
        <v>0.43515219999999999</v>
      </c>
      <c r="E3690" s="1">
        <v>10.742139999999999</v>
      </c>
      <c r="F3690">
        <v>3</v>
      </c>
      <c r="G3690" t="s">
        <v>117</v>
      </c>
      <c r="H3690" t="s">
        <v>118</v>
      </c>
      <c r="I3690">
        <v>0</v>
      </c>
      <c r="J3690" t="s">
        <v>119</v>
      </c>
      <c r="K3690" t="s">
        <v>139</v>
      </c>
      <c r="L3690" t="s">
        <v>130</v>
      </c>
      <c r="M3690" t="s">
        <v>122</v>
      </c>
      <c r="N3690" s="2">
        <v>43202</v>
      </c>
    </row>
    <row r="3691" spans="1:14" x14ac:dyDescent="0.3">
      <c r="A3691" t="s">
        <v>137</v>
      </c>
      <c r="B3691" t="s">
        <v>143</v>
      </c>
      <c r="C3691">
        <v>830</v>
      </c>
      <c r="D3691" s="1">
        <v>0.43745050000000002</v>
      </c>
      <c r="E3691" s="1">
        <v>10.80843</v>
      </c>
      <c r="F3691">
        <v>4</v>
      </c>
      <c r="G3691" t="s">
        <v>117</v>
      </c>
      <c r="H3691" t="s">
        <v>118</v>
      </c>
      <c r="I3691">
        <v>0</v>
      </c>
      <c r="J3691" t="s">
        <v>119</v>
      </c>
      <c r="K3691" t="s">
        <v>139</v>
      </c>
      <c r="L3691" t="s">
        <v>130</v>
      </c>
      <c r="M3691" t="s">
        <v>122</v>
      </c>
      <c r="N3691" s="2">
        <v>43202</v>
      </c>
    </row>
    <row r="3692" spans="1:14" x14ac:dyDescent="0.3">
      <c r="A3692" t="s">
        <v>137</v>
      </c>
      <c r="B3692" t="s">
        <v>143</v>
      </c>
      <c r="C3692">
        <v>830</v>
      </c>
      <c r="D3692" s="1">
        <v>0.42712559999999999</v>
      </c>
      <c r="E3692" s="1">
        <v>10.578950000000001</v>
      </c>
      <c r="F3692">
        <v>5</v>
      </c>
      <c r="G3692" t="s">
        <v>117</v>
      </c>
      <c r="H3692" t="s">
        <v>118</v>
      </c>
      <c r="I3692">
        <v>0</v>
      </c>
      <c r="J3692" t="s">
        <v>119</v>
      </c>
      <c r="K3692" t="s">
        <v>139</v>
      </c>
      <c r="L3692" t="s">
        <v>130</v>
      </c>
      <c r="M3692" t="s">
        <v>122</v>
      </c>
      <c r="N3692" s="2">
        <v>43202</v>
      </c>
    </row>
    <row r="3693" spans="1:14" x14ac:dyDescent="0.3">
      <c r="A3693" t="s">
        <v>137</v>
      </c>
      <c r="B3693" t="s">
        <v>143</v>
      </c>
      <c r="C3693">
        <v>840</v>
      </c>
      <c r="D3693" s="1">
        <v>0.4293206</v>
      </c>
      <c r="E3693" s="1">
        <v>10.46842</v>
      </c>
      <c r="F3693">
        <v>1</v>
      </c>
      <c r="G3693" t="s">
        <v>117</v>
      </c>
      <c r="H3693" t="s">
        <v>118</v>
      </c>
      <c r="I3693">
        <v>0</v>
      </c>
      <c r="J3693" t="s">
        <v>119</v>
      </c>
      <c r="K3693" t="s">
        <v>139</v>
      </c>
      <c r="L3693" t="s">
        <v>130</v>
      </c>
      <c r="M3693" t="s">
        <v>122</v>
      </c>
      <c r="N3693" s="2">
        <v>43202</v>
      </c>
    </row>
    <row r="3694" spans="1:14" x14ac:dyDescent="0.3">
      <c r="A3694" t="s">
        <v>137</v>
      </c>
      <c r="B3694" t="s">
        <v>143</v>
      </c>
      <c r="C3694">
        <v>840</v>
      </c>
      <c r="D3694" s="1">
        <v>0.4261857</v>
      </c>
      <c r="E3694" s="1">
        <v>10.27365</v>
      </c>
      <c r="F3694">
        <v>2</v>
      </c>
      <c r="G3694" t="s">
        <v>117</v>
      </c>
      <c r="H3694" t="s">
        <v>118</v>
      </c>
      <c r="I3694">
        <v>0</v>
      </c>
      <c r="J3694" t="s">
        <v>119</v>
      </c>
      <c r="K3694" t="s">
        <v>139</v>
      </c>
      <c r="L3694" t="s">
        <v>130</v>
      </c>
      <c r="M3694" t="s">
        <v>122</v>
      </c>
      <c r="N3694" s="2">
        <v>43202</v>
      </c>
    </row>
    <row r="3695" spans="1:14" x14ac:dyDescent="0.3">
      <c r="A3695" t="s">
        <v>137</v>
      </c>
      <c r="B3695" t="s">
        <v>143</v>
      </c>
      <c r="C3695">
        <v>840</v>
      </c>
      <c r="D3695" s="1">
        <v>0.43096790000000001</v>
      </c>
      <c r="E3695" s="1">
        <v>10.395239999999999</v>
      </c>
      <c r="F3695">
        <v>3</v>
      </c>
      <c r="G3695" t="s">
        <v>117</v>
      </c>
      <c r="H3695" t="s">
        <v>118</v>
      </c>
      <c r="I3695">
        <v>0</v>
      </c>
      <c r="J3695" t="s">
        <v>119</v>
      </c>
      <c r="K3695" t="s">
        <v>139</v>
      </c>
      <c r="L3695" t="s">
        <v>130</v>
      </c>
      <c r="M3695" t="s">
        <v>122</v>
      </c>
      <c r="N3695" s="2">
        <v>43202</v>
      </c>
    </row>
    <row r="3696" spans="1:14" x14ac:dyDescent="0.3">
      <c r="A3696" t="s">
        <v>137</v>
      </c>
      <c r="B3696" t="s">
        <v>143</v>
      </c>
      <c r="C3696">
        <v>840</v>
      </c>
      <c r="D3696" s="1">
        <v>0.43818760000000001</v>
      </c>
      <c r="E3696" s="1">
        <v>10.767469999999999</v>
      </c>
      <c r="F3696">
        <v>4</v>
      </c>
      <c r="G3696" t="s">
        <v>117</v>
      </c>
      <c r="H3696" t="s">
        <v>118</v>
      </c>
      <c r="I3696">
        <v>0</v>
      </c>
      <c r="J3696" t="s">
        <v>119</v>
      </c>
      <c r="K3696" t="s">
        <v>139</v>
      </c>
      <c r="L3696" t="s">
        <v>130</v>
      </c>
      <c r="M3696" t="s">
        <v>122</v>
      </c>
      <c r="N3696" s="2">
        <v>43202</v>
      </c>
    </row>
    <row r="3697" spans="1:14" x14ac:dyDescent="0.3">
      <c r="A3697" t="s">
        <v>137</v>
      </c>
      <c r="B3697" t="s">
        <v>143</v>
      </c>
      <c r="C3697">
        <v>840</v>
      </c>
      <c r="D3697" s="1">
        <v>0.42488670000000001</v>
      </c>
      <c r="E3697" s="1">
        <v>10.473420000000001</v>
      </c>
      <c r="F3697">
        <v>5</v>
      </c>
      <c r="G3697" t="s">
        <v>117</v>
      </c>
      <c r="H3697" t="s">
        <v>118</v>
      </c>
      <c r="I3697">
        <v>0</v>
      </c>
      <c r="J3697" t="s">
        <v>119</v>
      </c>
      <c r="K3697" t="s">
        <v>139</v>
      </c>
      <c r="L3697" t="s">
        <v>130</v>
      </c>
      <c r="M3697" t="s">
        <v>122</v>
      </c>
      <c r="N3697" s="2">
        <v>43202</v>
      </c>
    </row>
    <row r="3698" spans="1:14" x14ac:dyDescent="0.3">
      <c r="A3698" t="s">
        <v>137</v>
      </c>
      <c r="B3698" t="s">
        <v>143</v>
      </c>
      <c r="C3698">
        <v>850</v>
      </c>
      <c r="D3698" s="1">
        <v>0.43406620000000001</v>
      </c>
      <c r="E3698" s="1">
        <v>10.27033</v>
      </c>
      <c r="F3698">
        <v>1</v>
      </c>
      <c r="G3698" t="s">
        <v>117</v>
      </c>
      <c r="H3698" t="s">
        <v>118</v>
      </c>
      <c r="I3698">
        <v>0</v>
      </c>
      <c r="J3698" t="s">
        <v>119</v>
      </c>
      <c r="K3698" t="s">
        <v>139</v>
      </c>
      <c r="L3698" t="s">
        <v>130</v>
      </c>
      <c r="M3698" t="s">
        <v>122</v>
      </c>
      <c r="N3698" s="2">
        <v>43202</v>
      </c>
    </row>
    <row r="3699" spans="1:14" x14ac:dyDescent="0.3">
      <c r="A3699" t="s">
        <v>137</v>
      </c>
      <c r="B3699" t="s">
        <v>143</v>
      </c>
      <c r="C3699">
        <v>850</v>
      </c>
      <c r="D3699" s="1">
        <v>0.43265029999999999</v>
      </c>
      <c r="E3699" s="1">
        <v>10.304069999999999</v>
      </c>
      <c r="F3699">
        <v>2</v>
      </c>
      <c r="G3699" t="s">
        <v>117</v>
      </c>
      <c r="H3699" t="s">
        <v>118</v>
      </c>
      <c r="I3699">
        <v>0</v>
      </c>
      <c r="J3699" t="s">
        <v>119</v>
      </c>
      <c r="K3699" t="s">
        <v>139</v>
      </c>
      <c r="L3699" t="s">
        <v>130</v>
      </c>
      <c r="M3699" t="s">
        <v>122</v>
      </c>
      <c r="N3699" s="2">
        <v>43202</v>
      </c>
    </row>
    <row r="3700" spans="1:14" x14ac:dyDescent="0.3">
      <c r="A3700" t="s">
        <v>137</v>
      </c>
      <c r="B3700" t="s">
        <v>143</v>
      </c>
      <c r="C3700">
        <v>850</v>
      </c>
      <c r="D3700" s="1">
        <v>0.43656460000000002</v>
      </c>
      <c r="E3700" s="1">
        <v>10.385999999999999</v>
      </c>
      <c r="F3700">
        <v>3</v>
      </c>
      <c r="G3700" t="s">
        <v>117</v>
      </c>
      <c r="H3700" t="s">
        <v>118</v>
      </c>
      <c r="I3700">
        <v>0</v>
      </c>
      <c r="J3700" t="s">
        <v>119</v>
      </c>
      <c r="K3700" t="s">
        <v>139</v>
      </c>
      <c r="L3700" t="s">
        <v>130</v>
      </c>
      <c r="M3700" t="s">
        <v>122</v>
      </c>
      <c r="N3700" s="2">
        <v>43202</v>
      </c>
    </row>
    <row r="3701" spans="1:14" x14ac:dyDescent="0.3">
      <c r="A3701" t="s">
        <v>137</v>
      </c>
      <c r="B3701" t="s">
        <v>143</v>
      </c>
      <c r="C3701">
        <v>850</v>
      </c>
      <c r="D3701" s="1">
        <v>0.4267995</v>
      </c>
      <c r="E3701" s="1">
        <v>10.08929</v>
      </c>
      <c r="F3701">
        <v>4</v>
      </c>
      <c r="G3701" t="s">
        <v>117</v>
      </c>
      <c r="H3701" t="s">
        <v>118</v>
      </c>
      <c r="I3701">
        <v>0</v>
      </c>
      <c r="J3701" t="s">
        <v>119</v>
      </c>
      <c r="K3701" t="s">
        <v>139</v>
      </c>
      <c r="L3701" t="s">
        <v>130</v>
      </c>
      <c r="M3701" t="s">
        <v>122</v>
      </c>
      <c r="N3701" s="2">
        <v>43202</v>
      </c>
    </row>
    <row r="3702" spans="1:14" x14ac:dyDescent="0.3">
      <c r="A3702" t="s">
        <v>137</v>
      </c>
      <c r="B3702" t="s">
        <v>143</v>
      </c>
      <c r="C3702">
        <v>850</v>
      </c>
      <c r="D3702" s="1">
        <v>0.4293669</v>
      </c>
      <c r="E3702" s="1">
        <v>10.10384</v>
      </c>
      <c r="F3702">
        <v>5</v>
      </c>
      <c r="G3702" t="s">
        <v>117</v>
      </c>
      <c r="H3702" t="s">
        <v>118</v>
      </c>
      <c r="I3702">
        <v>0</v>
      </c>
      <c r="J3702" t="s">
        <v>119</v>
      </c>
      <c r="K3702" t="s">
        <v>139</v>
      </c>
      <c r="L3702" t="s">
        <v>130</v>
      </c>
      <c r="M3702" t="s">
        <v>122</v>
      </c>
      <c r="N3702" s="2">
        <v>43202</v>
      </c>
    </row>
    <row r="3703" spans="1:14" x14ac:dyDescent="0.3">
      <c r="A3703" t="s">
        <v>137</v>
      </c>
      <c r="B3703" t="s">
        <v>143</v>
      </c>
      <c r="C3703">
        <v>860</v>
      </c>
      <c r="D3703" s="1">
        <v>0.42581819999999998</v>
      </c>
      <c r="E3703" s="1">
        <v>9.950526</v>
      </c>
      <c r="F3703">
        <v>1</v>
      </c>
      <c r="G3703" t="s">
        <v>117</v>
      </c>
      <c r="H3703" t="s">
        <v>118</v>
      </c>
      <c r="I3703">
        <v>0</v>
      </c>
      <c r="J3703" t="s">
        <v>119</v>
      </c>
      <c r="K3703" t="s">
        <v>139</v>
      </c>
      <c r="L3703" t="s">
        <v>130</v>
      </c>
      <c r="M3703" t="s">
        <v>122</v>
      </c>
      <c r="N3703" s="2">
        <v>43202</v>
      </c>
    </row>
    <row r="3704" spans="1:14" x14ac:dyDescent="0.3">
      <c r="A3704" t="s">
        <v>137</v>
      </c>
      <c r="B3704" t="s">
        <v>143</v>
      </c>
      <c r="C3704">
        <v>860</v>
      </c>
      <c r="D3704" s="1">
        <v>0.42019190000000001</v>
      </c>
      <c r="E3704" s="1">
        <v>9.9552049999999994</v>
      </c>
      <c r="F3704">
        <v>2</v>
      </c>
      <c r="G3704" t="s">
        <v>117</v>
      </c>
      <c r="H3704" t="s">
        <v>118</v>
      </c>
      <c r="I3704">
        <v>0</v>
      </c>
      <c r="J3704" t="s">
        <v>119</v>
      </c>
      <c r="K3704" t="s">
        <v>139</v>
      </c>
      <c r="L3704" t="s">
        <v>130</v>
      </c>
      <c r="M3704" t="s">
        <v>122</v>
      </c>
      <c r="N3704" s="2">
        <v>43202</v>
      </c>
    </row>
    <row r="3705" spans="1:14" x14ac:dyDescent="0.3">
      <c r="A3705" t="s">
        <v>137</v>
      </c>
      <c r="B3705" t="s">
        <v>143</v>
      </c>
      <c r="C3705">
        <v>860</v>
      </c>
      <c r="D3705" s="1">
        <v>0.42891360000000001</v>
      </c>
      <c r="E3705" s="1">
        <v>10.01742</v>
      </c>
      <c r="F3705">
        <v>3</v>
      </c>
      <c r="G3705" t="s">
        <v>117</v>
      </c>
      <c r="H3705" t="s">
        <v>118</v>
      </c>
      <c r="I3705">
        <v>0</v>
      </c>
      <c r="J3705" t="s">
        <v>119</v>
      </c>
      <c r="K3705" t="s">
        <v>139</v>
      </c>
      <c r="L3705" t="s">
        <v>130</v>
      </c>
      <c r="M3705" t="s">
        <v>122</v>
      </c>
      <c r="N3705" s="2">
        <v>43202</v>
      </c>
    </row>
    <row r="3706" spans="1:14" x14ac:dyDescent="0.3">
      <c r="A3706" t="s">
        <v>137</v>
      </c>
      <c r="B3706" t="s">
        <v>143</v>
      </c>
      <c r="C3706">
        <v>860</v>
      </c>
      <c r="D3706" s="1">
        <v>0.43065110000000001</v>
      </c>
      <c r="E3706" s="1">
        <v>10.070550000000001</v>
      </c>
      <c r="F3706">
        <v>4</v>
      </c>
      <c r="G3706" t="s">
        <v>117</v>
      </c>
      <c r="H3706" t="s">
        <v>118</v>
      </c>
      <c r="I3706">
        <v>0</v>
      </c>
      <c r="J3706" t="s">
        <v>119</v>
      </c>
      <c r="K3706" t="s">
        <v>139</v>
      </c>
      <c r="L3706" t="s">
        <v>130</v>
      </c>
      <c r="M3706" t="s">
        <v>122</v>
      </c>
      <c r="N3706" s="2">
        <v>43202</v>
      </c>
    </row>
    <row r="3707" spans="1:14" x14ac:dyDescent="0.3">
      <c r="A3707" t="s">
        <v>137</v>
      </c>
      <c r="B3707" t="s">
        <v>143</v>
      </c>
      <c r="C3707">
        <v>860</v>
      </c>
      <c r="D3707" s="1">
        <v>0.42245290000000002</v>
      </c>
      <c r="E3707" s="1">
        <v>9.8143770000000004</v>
      </c>
      <c r="F3707">
        <v>5</v>
      </c>
      <c r="G3707" t="s">
        <v>117</v>
      </c>
      <c r="H3707" t="s">
        <v>118</v>
      </c>
      <c r="I3707">
        <v>0</v>
      </c>
      <c r="J3707" t="s">
        <v>119</v>
      </c>
      <c r="K3707" t="s">
        <v>139</v>
      </c>
      <c r="L3707" t="s">
        <v>130</v>
      </c>
      <c r="M3707" t="s">
        <v>122</v>
      </c>
      <c r="N3707" s="2">
        <v>43202</v>
      </c>
    </row>
    <row r="3708" spans="1:14" x14ac:dyDescent="0.3">
      <c r="A3708" t="s">
        <v>137</v>
      </c>
      <c r="B3708" t="s">
        <v>143</v>
      </c>
      <c r="C3708">
        <v>870</v>
      </c>
      <c r="D3708" s="1">
        <v>0.42614740000000001</v>
      </c>
      <c r="E3708" s="1">
        <v>9.6996389999999995</v>
      </c>
      <c r="F3708">
        <v>1</v>
      </c>
      <c r="G3708" t="s">
        <v>117</v>
      </c>
      <c r="H3708" t="s">
        <v>118</v>
      </c>
      <c r="I3708">
        <v>0</v>
      </c>
      <c r="J3708" t="s">
        <v>119</v>
      </c>
      <c r="K3708" t="s">
        <v>139</v>
      </c>
      <c r="L3708" t="s">
        <v>130</v>
      </c>
      <c r="M3708" t="s">
        <v>122</v>
      </c>
      <c r="N3708" s="2">
        <v>43202</v>
      </c>
    </row>
    <row r="3709" spans="1:14" x14ac:dyDescent="0.3">
      <c r="A3709" t="s">
        <v>137</v>
      </c>
      <c r="B3709" t="s">
        <v>143</v>
      </c>
      <c r="C3709">
        <v>870</v>
      </c>
      <c r="D3709" s="1">
        <v>0.42551430000000001</v>
      </c>
      <c r="E3709" s="1">
        <v>9.7124070000000007</v>
      </c>
      <c r="F3709">
        <v>2</v>
      </c>
      <c r="G3709" t="s">
        <v>117</v>
      </c>
      <c r="H3709" t="s">
        <v>118</v>
      </c>
      <c r="I3709">
        <v>0</v>
      </c>
      <c r="J3709" t="s">
        <v>119</v>
      </c>
      <c r="K3709" t="s">
        <v>139</v>
      </c>
      <c r="L3709" t="s">
        <v>130</v>
      </c>
      <c r="M3709" t="s">
        <v>122</v>
      </c>
      <c r="N3709" s="2">
        <v>43202</v>
      </c>
    </row>
    <row r="3710" spans="1:14" x14ac:dyDescent="0.3">
      <c r="A3710" t="s">
        <v>137</v>
      </c>
      <c r="B3710" t="s">
        <v>143</v>
      </c>
      <c r="C3710">
        <v>870</v>
      </c>
      <c r="D3710" s="1">
        <v>0.42132550000000002</v>
      </c>
      <c r="E3710" s="1">
        <v>9.5908390000000008</v>
      </c>
      <c r="F3710">
        <v>3</v>
      </c>
      <c r="G3710" t="s">
        <v>117</v>
      </c>
      <c r="H3710" t="s">
        <v>118</v>
      </c>
      <c r="I3710">
        <v>0</v>
      </c>
      <c r="J3710" t="s">
        <v>119</v>
      </c>
      <c r="K3710" t="s">
        <v>139</v>
      </c>
      <c r="L3710" t="s">
        <v>130</v>
      </c>
      <c r="M3710" t="s">
        <v>122</v>
      </c>
      <c r="N3710" s="2">
        <v>43202</v>
      </c>
    </row>
    <row r="3711" spans="1:14" x14ac:dyDescent="0.3">
      <c r="A3711" t="s">
        <v>137</v>
      </c>
      <c r="B3711" t="s">
        <v>143</v>
      </c>
      <c r="C3711">
        <v>870</v>
      </c>
      <c r="D3711" s="1">
        <v>0.4266278</v>
      </c>
      <c r="E3711" s="1">
        <v>9.8278180000000006</v>
      </c>
      <c r="F3711">
        <v>4</v>
      </c>
      <c r="G3711" t="s">
        <v>117</v>
      </c>
      <c r="H3711" t="s">
        <v>118</v>
      </c>
      <c r="I3711">
        <v>0</v>
      </c>
      <c r="J3711" t="s">
        <v>119</v>
      </c>
      <c r="K3711" t="s">
        <v>139</v>
      </c>
      <c r="L3711" t="s">
        <v>130</v>
      </c>
      <c r="M3711" t="s">
        <v>122</v>
      </c>
      <c r="N3711" s="2">
        <v>43202</v>
      </c>
    </row>
    <row r="3712" spans="1:14" x14ac:dyDescent="0.3">
      <c r="A3712" t="s">
        <v>137</v>
      </c>
      <c r="B3712" t="s">
        <v>143</v>
      </c>
      <c r="C3712">
        <v>870</v>
      </c>
      <c r="D3712" s="1">
        <v>0.43241560000000001</v>
      </c>
      <c r="E3712" s="1">
        <v>9.9212749999999996</v>
      </c>
      <c r="F3712">
        <v>5</v>
      </c>
      <c r="G3712" t="s">
        <v>117</v>
      </c>
      <c r="H3712" t="s">
        <v>118</v>
      </c>
      <c r="I3712">
        <v>0</v>
      </c>
      <c r="J3712" t="s">
        <v>119</v>
      </c>
      <c r="K3712" t="s">
        <v>139</v>
      </c>
      <c r="L3712" t="s">
        <v>130</v>
      </c>
      <c r="M3712" t="s">
        <v>122</v>
      </c>
      <c r="N3712" s="2">
        <v>43202</v>
      </c>
    </row>
    <row r="3713" spans="1:14" x14ac:dyDescent="0.3">
      <c r="A3713" t="s">
        <v>137</v>
      </c>
      <c r="B3713" t="s">
        <v>143</v>
      </c>
      <c r="C3713">
        <v>880</v>
      </c>
      <c r="D3713" s="1">
        <v>0.42544330000000002</v>
      </c>
      <c r="E3713" s="1">
        <v>9.3668910000000007</v>
      </c>
      <c r="F3713">
        <v>1</v>
      </c>
      <c r="G3713" t="s">
        <v>117</v>
      </c>
      <c r="H3713" t="s">
        <v>118</v>
      </c>
      <c r="I3713">
        <v>0</v>
      </c>
      <c r="J3713" t="s">
        <v>119</v>
      </c>
      <c r="K3713" t="s">
        <v>139</v>
      </c>
      <c r="L3713" t="s">
        <v>130</v>
      </c>
      <c r="M3713" t="s">
        <v>122</v>
      </c>
      <c r="N3713" s="2">
        <v>43202</v>
      </c>
    </row>
    <row r="3714" spans="1:14" x14ac:dyDescent="0.3">
      <c r="A3714" t="s">
        <v>137</v>
      </c>
      <c r="B3714" t="s">
        <v>143</v>
      </c>
      <c r="C3714">
        <v>880</v>
      </c>
      <c r="D3714" s="1">
        <v>0.42624230000000002</v>
      </c>
      <c r="E3714" s="1">
        <v>9.3990220000000004</v>
      </c>
      <c r="F3714">
        <v>2</v>
      </c>
      <c r="G3714" t="s">
        <v>117</v>
      </c>
      <c r="H3714" t="s">
        <v>118</v>
      </c>
      <c r="I3714">
        <v>0</v>
      </c>
      <c r="J3714" t="s">
        <v>119</v>
      </c>
      <c r="K3714" t="s">
        <v>139</v>
      </c>
      <c r="L3714" t="s">
        <v>130</v>
      </c>
      <c r="M3714" t="s">
        <v>122</v>
      </c>
      <c r="N3714" s="2">
        <v>43202</v>
      </c>
    </row>
    <row r="3715" spans="1:14" x14ac:dyDescent="0.3">
      <c r="A3715" t="s">
        <v>137</v>
      </c>
      <c r="B3715" t="s">
        <v>143</v>
      </c>
      <c r="C3715">
        <v>880</v>
      </c>
      <c r="D3715" s="1">
        <v>0.43093330000000002</v>
      </c>
      <c r="E3715" s="1">
        <v>9.4861489999999993</v>
      </c>
      <c r="F3715">
        <v>3</v>
      </c>
      <c r="G3715" t="s">
        <v>117</v>
      </c>
      <c r="H3715" t="s">
        <v>118</v>
      </c>
      <c r="I3715">
        <v>0</v>
      </c>
      <c r="J3715" t="s">
        <v>119</v>
      </c>
      <c r="K3715" t="s">
        <v>139</v>
      </c>
      <c r="L3715" t="s">
        <v>130</v>
      </c>
      <c r="M3715" t="s">
        <v>122</v>
      </c>
      <c r="N3715" s="2">
        <v>43202</v>
      </c>
    </row>
    <row r="3716" spans="1:14" x14ac:dyDescent="0.3">
      <c r="A3716" t="s">
        <v>137</v>
      </c>
      <c r="B3716" t="s">
        <v>143</v>
      </c>
      <c r="C3716">
        <v>880</v>
      </c>
      <c r="D3716" s="1">
        <v>0.43207719999999999</v>
      </c>
      <c r="E3716" s="1">
        <v>9.5027509999999999</v>
      </c>
      <c r="F3716">
        <v>4</v>
      </c>
      <c r="G3716" t="s">
        <v>117</v>
      </c>
      <c r="H3716" t="s">
        <v>118</v>
      </c>
      <c r="I3716">
        <v>0</v>
      </c>
      <c r="J3716" t="s">
        <v>119</v>
      </c>
      <c r="K3716" t="s">
        <v>139</v>
      </c>
      <c r="L3716" t="s">
        <v>130</v>
      </c>
      <c r="M3716" t="s">
        <v>122</v>
      </c>
      <c r="N3716" s="2">
        <v>43202</v>
      </c>
    </row>
    <row r="3717" spans="1:14" x14ac:dyDescent="0.3">
      <c r="A3717" t="s">
        <v>137</v>
      </c>
      <c r="B3717" t="s">
        <v>143</v>
      </c>
      <c r="C3717">
        <v>880</v>
      </c>
      <c r="D3717" s="1">
        <v>0.42308849999999998</v>
      </c>
      <c r="E3717" s="1">
        <v>9.3723810000000007</v>
      </c>
      <c r="F3717">
        <v>5</v>
      </c>
      <c r="G3717" t="s">
        <v>117</v>
      </c>
      <c r="H3717" t="s">
        <v>118</v>
      </c>
      <c r="I3717">
        <v>0</v>
      </c>
      <c r="J3717" t="s">
        <v>119</v>
      </c>
      <c r="K3717" t="s">
        <v>139</v>
      </c>
      <c r="L3717" t="s">
        <v>130</v>
      </c>
      <c r="M3717" t="s">
        <v>122</v>
      </c>
      <c r="N3717" s="2">
        <v>43202</v>
      </c>
    </row>
    <row r="3718" spans="1:14" x14ac:dyDescent="0.3">
      <c r="A3718" t="s">
        <v>137</v>
      </c>
      <c r="B3718" t="s">
        <v>143</v>
      </c>
      <c r="C3718">
        <v>890</v>
      </c>
      <c r="D3718" s="1">
        <v>0.43511850000000002</v>
      </c>
      <c r="E3718" s="1">
        <v>9.3441700000000001</v>
      </c>
      <c r="F3718">
        <v>1</v>
      </c>
      <c r="G3718" t="s">
        <v>117</v>
      </c>
      <c r="H3718" t="s">
        <v>118</v>
      </c>
      <c r="I3718">
        <v>0</v>
      </c>
      <c r="J3718" t="s">
        <v>119</v>
      </c>
      <c r="K3718" t="s">
        <v>139</v>
      </c>
      <c r="L3718" t="s">
        <v>130</v>
      </c>
      <c r="M3718" t="s">
        <v>122</v>
      </c>
      <c r="N3718" s="2">
        <v>43202</v>
      </c>
    </row>
    <row r="3719" spans="1:14" x14ac:dyDescent="0.3">
      <c r="A3719" t="s">
        <v>137</v>
      </c>
      <c r="B3719" t="s">
        <v>143</v>
      </c>
      <c r="C3719">
        <v>890</v>
      </c>
      <c r="D3719" s="1">
        <v>0.42885760000000001</v>
      </c>
      <c r="E3719" s="1">
        <v>9.2662440000000004</v>
      </c>
      <c r="F3719">
        <v>2</v>
      </c>
      <c r="G3719" t="s">
        <v>117</v>
      </c>
      <c r="H3719" t="s">
        <v>118</v>
      </c>
      <c r="I3719">
        <v>0</v>
      </c>
      <c r="J3719" t="s">
        <v>119</v>
      </c>
      <c r="K3719" t="s">
        <v>139</v>
      </c>
      <c r="L3719" t="s">
        <v>130</v>
      </c>
      <c r="M3719" t="s">
        <v>122</v>
      </c>
      <c r="N3719" s="2">
        <v>43202</v>
      </c>
    </row>
    <row r="3720" spans="1:14" x14ac:dyDescent="0.3">
      <c r="A3720" t="s">
        <v>137</v>
      </c>
      <c r="B3720" t="s">
        <v>143</v>
      </c>
      <c r="C3720">
        <v>890</v>
      </c>
      <c r="D3720" s="1">
        <v>0.42517739999999998</v>
      </c>
      <c r="E3720" s="1">
        <v>9.1493859999999998</v>
      </c>
      <c r="F3720">
        <v>3</v>
      </c>
      <c r="G3720" t="s">
        <v>117</v>
      </c>
      <c r="H3720" t="s">
        <v>118</v>
      </c>
      <c r="I3720">
        <v>0</v>
      </c>
      <c r="J3720" t="s">
        <v>119</v>
      </c>
      <c r="K3720" t="s">
        <v>139</v>
      </c>
      <c r="L3720" t="s">
        <v>130</v>
      </c>
      <c r="M3720" t="s">
        <v>122</v>
      </c>
      <c r="N3720" s="2">
        <v>43202</v>
      </c>
    </row>
    <row r="3721" spans="1:14" x14ac:dyDescent="0.3">
      <c r="A3721" t="s">
        <v>137</v>
      </c>
      <c r="B3721" t="s">
        <v>143</v>
      </c>
      <c r="C3721">
        <v>890</v>
      </c>
      <c r="D3721" s="1">
        <v>0.4351582</v>
      </c>
      <c r="E3721" s="1">
        <v>9.2469380000000001</v>
      </c>
      <c r="F3721">
        <v>4</v>
      </c>
      <c r="G3721" t="s">
        <v>117</v>
      </c>
      <c r="H3721" t="s">
        <v>118</v>
      </c>
      <c r="I3721">
        <v>0</v>
      </c>
      <c r="J3721" t="s">
        <v>119</v>
      </c>
      <c r="K3721" t="s">
        <v>139</v>
      </c>
      <c r="L3721" t="s">
        <v>130</v>
      </c>
      <c r="M3721" t="s">
        <v>122</v>
      </c>
      <c r="N3721" s="2">
        <v>43202</v>
      </c>
    </row>
    <row r="3722" spans="1:14" x14ac:dyDescent="0.3">
      <c r="A3722" t="s">
        <v>137</v>
      </c>
      <c r="B3722" t="s">
        <v>143</v>
      </c>
      <c r="C3722">
        <v>890</v>
      </c>
      <c r="D3722" s="1">
        <v>0.4318748</v>
      </c>
      <c r="E3722" s="1">
        <v>9.2746230000000001</v>
      </c>
      <c r="F3722">
        <v>5</v>
      </c>
      <c r="G3722" t="s">
        <v>117</v>
      </c>
      <c r="H3722" t="s">
        <v>118</v>
      </c>
      <c r="I3722">
        <v>0</v>
      </c>
      <c r="J3722" t="s">
        <v>119</v>
      </c>
      <c r="K3722" t="s">
        <v>139</v>
      </c>
      <c r="L3722" t="s">
        <v>130</v>
      </c>
      <c r="M3722" t="s">
        <v>122</v>
      </c>
      <c r="N3722" s="2">
        <v>43202</v>
      </c>
    </row>
    <row r="3723" spans="1:14" x14ac:dyDescent="0.3">
      <c r="A3723" t="s">
        <v>137</v>
      </c>
      <c r="B3723" t="s">
        <v>143</v>
      </c>
      <c r="C3723">
        <v>900</v>
      </c>
      <c r="D3723" s="1">
        <v>0.47451779999999999</v>
      </c>
      <c r="E3723" s="1">
        <v>9.0302059999999997</v>
      </c>
      <c r="F3723">
        <v>1</v>
      </c>
      <c r="G3723" t="s">
        <v>117</v>
      </c>
      <c r="H3723" t="s">
        <v>118</v>
      </c>
      <c r="I3723">
        <v>0</v>
      </c>
      <c r="J3723" t="s">
        <v>119</v>
      </c>
      <c r="K3723" t="s">
        <v>139</v>
      </c>
      <c r="L3723" t="s">
        <v>130</v>
      </c>
      <c r="M3723" t="s">
        <v>122</v>
      </c>
      <c r="N3723" s="2">
        <v>43202</v>
      </c>
    </row>
    <row r="3724" spans="1:14" x14ac:dyDescent="0.3">
      <c r="A3724" t="s">
        <v>137</v>
      </c>
      <c r="B3724" t="s">
        <v>143</v>
      </c>
      <c r="C3724">
        <v>900</v>
      </c>
      <c r="D3724" s="1">
        <v>0.46728039999999998</v>
      </c>
      <c r="E3724" s="1">
        <v>8.9084529999999997</v>
      </c>
      <c r="F3724">
        <v>2</v>
      </c>
      <c r="G3724" t="s">
        <v>117</v>
      </c>
      <c r="H3724" t="s">
        <v>118</v>
      </c>
      <c r="I3724">
        <v>0</v>
      </c>
      <c r="J3724" t="s">
        <v>119</v>
      </c>
      <c r="K3724" t="s">
        <v>139</v>
      </c>
      <c r="L3724" t="s">
        <v>130</v>
      </c>
      <c r="M3724" t="s">
        <v>122</v>
      </c>
      <c r="N3724" s="2">
        <v>43202</v>
      </c>
    </row>
    <row r="3725" spans="1:14" x14ac:dyDescent="0.3">
      <c r="A3725" t="s">
        <v>137</v>
      </c>
      <c r="B3725" t="s">
        <v>143</v>
      </c>
      <c r="C3725">
        <v>900</v>
      </c>
      <c r="D3725" s="1">
        <v>0.47687230000000003</v>
      </c>
      <c r="E3725" s="1">
        <v>9.0500489999999996</v>
      </c>
      <c r="F3725">
        <v>3</v>
      </c>
      <c r="G3725" t="s">
        <v>117</v>
      </c>
      <c r="H3725" t="s">
        <v>118</v>
      </c>
      <c r="I3725">
        <v>0</v>
      </c>
      <c r="J3725" t="s">
        <v>119</v>
      </c>
      <c r="K3725" t="s">
        <v>139</v>
      </c>
      <c r="L3725" t="s">
        <v>130</v>
      </c>
      <c r="M3725" t="s">
        <v>122</v>
      </c>
      <c r="N3725" s="2">
        <v>43202</v>
      </c>
    </row>
    <row r="3726" spans="1:14" x14ac:dyDescent="0.3">
      <c r="A3726" t="s">
        <v>137</v>
      </c>
      <c r="B3726" t="s">
        <v>143</v>
      </c>
      <c r="C3726">
        <v>900</v>
      </c>
      <c r="D3726" s="1">
        <v>0.4702134</v>
      </c>
      <c r="E3726" s="1">
        <v>8.9471000000000007</v>
      </c>
      <c r="F3726">
        <v>4</v>
      </c>
      <c r="G3726" t="s">
        <v>117</v>
      </c>
      <c r="H3726" t="s">
        <v>118</v>
      </c>
      <c r="I3726">
        <v>0</v>
      </c>
      <c r="J3726" t="s">
        <v>119</v>
      </c>
      <c r="K3726" t="s">
        <v>139</v>
      </c>
      <c r="L3726" t="s">
        <v>130</v>
      </c>
      <c r="M3726" t="s">
        <v>122</v>
      </c>
      <c r="N3726" s="2">
        <v>43202</v>
      </c>
    </row>
    <row r="3727" spans="1:14" x14ac:dyDescent="0.3">
      <c r="A3727" t="s">
        <v>137</v>
      </c>
      <c r="B3727" t="s">
        <v>143</v>
      </c>
      <c r="C3727">
        <v>900</v>
      </c>
      <c r="D3727" s="1">
        <v>0.46828429999999999</v>
      </c>
      <c r="E3727" s="1">
        <v>8.8303469999999997</v>
      </c>
      <c r="F3727">
        <v>5</v>
      </c>
      <c r="G3727" t="s">
        <v>117</v>
      </c>
      <c r="H3727" t="s">
        <v>118</v>
      </c>
      <c r="I3727">
        <v>0</v>
      </c>
      <c r="J3727" t="s">
        <v>119</v>
      </c>
      <c r="K3727" t="s">
        <v>139</v>
      </c>
      <c r="L3727" t="s">
        <v>130</v>
      </c>
      <c r="M3727" t="s">
        <v>122</v>
      </c>
      <c r="N3727" s="2">
        <v>43202</v>
      </c>
    </row>
    <row r="3728" spans="1:14" x14ac:dyDescent="0.3">
      <c r="A3728" t="s">
        <v>137</v>
      </c>
      <c r="B3728" t="s">
        <v>143</v>
      </c>
      <c r="C3728">
        <v>910</v>
      </c>
      <c r="D3728" s="1">
        <v>0.49411260000000001</v>
      </c>
      <c r="E3728" s="1">
        <v>8.6819679999999995</v>
      </c>
      <c r="F3728">
        <v>1</v>
      </c>
      <c r="G3728" t="s">
        <v>117</v>
      </c>
      <c r="H3728" t="s">
        <v>118</v>
      </c>
      <c r="I3728">
        <v>0</v>
      </c>
      <c r="J3728" t="s">
        <v>119</v>
      </c>
      <c r="K3728" t="s">
        <v>139</v>
      </c>
      <c r="L3728" t="s">
        <v>130</v>
      </c>
      <c r="M3728" t="s">
        <v>122</v>
      </c>
      <c r="N3728" s="2">
        <v>43202</v>
      </c>
    </row>
    <row r="3729" spans="1:14" x14ac:dyDescent="0.3">
      <c r="A3729" t="s">
        <v>137</v>
      </c>
      <c r="B3729" t="s">
        <v>143</v>
      </c>
      <c r="C3729">
        <v>910</v>
      </c>
      <c r="D3729" s="1">
        <v>0.49107800000000001</v>
      </c>
      <c r="E3729" s="1">
        <v>8.6778680000000001</v>
      </c>
      <c r="F3729">
        <v>2</v>
      </c>
      <c r="G3729" t="s">
        <v>117</v>
      </c>
      <c r="H3729" t="s">
        <v>118</v>
      </c>
      <c r="I3729">
        <v>0</v>
      </c>
      <c r="J3729" t="s">
        <v>119</v>
      </c>
      <c r="K3729" t="s">
        <v>139</v>
      </c>
      <c r="L3729" t="s">
        <v>130</v>
      </c>
      <c r="M3729" t="s">
        <v>122</v>
      </c>
      <c r="N3729" s="2">
        <v>43202</v>
      </c>
    </row>
    <row r="3730" spans="1:14" x14ac:dyDescent="0.3">
      <c r="A3730" t="s">
        <v>137</v>
      </c>
      <c r="B3730" t="s">
        <v>143</v>
      </c>
      <c r="C3730">
        <v>910</v>
      </c>
      <c r="D3730" s="1">
        <v>0.48580400000000001</v>
      </c>
      <c r="E3730" s="1">
        <v>8.7281809999999993</v>
      </c>
      <c r="F3730">
        <v>3</v>
      </c>
      <c r="G3730" t="s">
        <v>117</v>
      </c>
      <c r="H3730" t="s">
        <v>118</v>
      </c>
      <c r="I3730">
        <v>0</v>
      </c>
      <c r="J3730" t="s">
        <v>119</v>
      </c>
      <c r="K3730" t="s">
        <v>139</v>
      </c>
      <c r="L3730" t="s">
        <v>130</v>
      </c>
      <c r="M3730" t="s">
        <v>122</v>
      </c>
      <c r="N3730" s="2">
        <v>43202</v>
      </c>
    </row>
    <row r="3731" spans="1:14" x14ac:dyDescent="0.3">
      <c r="A3731" t="s">
        <v>137</v>
      </c>
      <c r="B3731" t="s">
        <v>143</v>
      </c>
      <c r="C3731">
        <v>910</v>
      </c>
      <c r="D3731" s="1">
        <v>0.49243419999999999</v>
      </c>
      <c r="E3731" s="1">
        <v>8.7813789999999994</v>
      </c>
      <c r="F3731">
        <v>4</v>
      </c>
      <c r="G3731" t="s">
        <v>117</v>
      </c>
      <c r="H3731" t="s">
        <v>118</v>
      </c>
      <c r="I3731">
        <v>0</v>
      </c>
      <c r="J3731" t="s">
        <v>119</v>
      </c>
      <c r="K3731" t="s">
        <v>139</v>
      </c>
      <c r="L3731" t="s">
        <v>130</v>
      </c>
      <c r="M3731" t="s">
        <v>122</v>
      </c>
      <c r="N3731" s="2">
        <v>43202</v>
      </c>
    </row>
    <row r="3732" spans="1:14" x14ac:dyDescent="0.3">
      <c r="A3732" t="s">
        <v>137</v>
      </c>
      <c r="B3732" t="s">
        <v>143</v>
      </c>
      <c r="C3732">
        <v>910</v>
      </c>
      <c r="D3732" s="1">
        <v>0.49968839999999998</v>
      </c>
      <c r="E3732" s="1">
        <v>8.8242030000000007</v>
      </c>
      <c r="F3732">
        <v>5</v>
      </c>
      <c r="G3732" t="s">
        <v>117</v>
      </c>
      <c r="H3732" t="s">
        <v>118</v>
      </c>
      <c r="I3732">
        <v>0</v>
      </c>
      <c r="J3732" t="s">
        <v>119</v>
      </c>
      <c r="K3732" t="s">
        <v>139</v>
      </c>
      <c r="L3732" t="s">
        <v>130</v>
      </c>
      <c r="M3732" t="s">
        <v>122</v>
      </c>
      <c r="N3732" s="2">
        <v>43202</v>
      </c>
    </row>
    <row r="3733" spans="1:14" x14ac:dyDescent="0.3">
      <c r="A3733" t="s">
        <v>137</v>
      </c>
      <c r="B3733" t="s">
        <v>143</v>
      </c>
      <c r="C3733">
        <v>920</v>
      </c>
      <c r="D3733" s="1">
        <v>0.42018070000000002</v>
      </c>
      <c r="E3733" s="1">
        <v>8.5757390000000004</v>
      </c>
      <c r="F3733">
        <v>1</v>
      </c>
      <c r="G3733" t="s">
        <v>117</v>
      </c>
      <c r="H3733" t="s">
        <v>118</v>
      </c>
      <c r="I3733">
        <v>0</v>
      </c>
      <c r="J3733" t="s">
        <v>119</v>
      </c>
      <c r="K3733" t="s">
        <v>139</v>
      </c>
      <c r="L3733" t="s">
        <v>130</v>
      </c>
      <c r="M3733" t="s">
        <v>122</v>
      </c>
      <c r="N3733" s="2">
        <v>43202</v>
      </c>
    </row>
    <row r="3734" spans="1:14" x14ac:dyDescent="0.3">
      <c r="A3734" t="s">
        <v>137</v>
      </c>
      <c r="B3734" t="s">
        <v>143</v>
      </c>
      <c r="C3734">
        <v>920</v>
      </c>
      <c r="D3734" s="1">
        <v>0.42880049999999997</v>
      </c>
      <c r="E3734" s="1">
        <v>8.7670849999999998</v>
      </c>
      <c r="F3734">
        <v>2</v>
      </c>
      <c r="G3734" t="s">
        <v>117</v>
      </c>
      <c r="H3734" t="s">
        <v>118</v>
      </c>
      <c r="I3734">
        <v>0</v>
      </c>
      <c r="J3734" t="s">
        <v>119</v>
      </c>
      <c r="K3734" t="s">
        <v>139</v>
      </c>
      <c r="L3734" t="s">
        <v>130</v>
      </c>
      <c r="M3734" t="s">
        <v>122</v>
      </c>
      <c r="N3734" s="2">
        <v>43202</v>
      </c>
    </row>
    <row r="3735" spans="1:14" x14ac:dyDescent="0.3">
      <c r="A3735" t="s">
        <v>137</v>
      </c>
      <c r="B3735" t="s">
        <v>143</v>
      </c>
      <c r="C3735">
        <v>920</v>
      </c>
      <c r="D3735" s="1">
        <v>0.4197708</v>
      </c>
      <c r="E3735" s="1">
        <v>8.5056130000000003</v>
      </c>
      <c r="F3735">
        <v>3</v>
      </c>
      <c r="G3735" t="s">
        <v>117</v>
      </c>
      <c r="H3735" t="s">
        <v>118</v>
      </c>
      <c r="I3735">
        <v>0</v>
      </c>
      <c r="J3735" t="s">
        <v>119</v>
      </c>
      <c r="K3735" t="s">
        <v>139</v>
      </c>
      <c r="L3735" t="s">
        <v>130</v>
      </c>
      <c r="M3735" t="s">
        <v>122</v>
      </c>
      <c r="N3735" s="2">
        <v>43202</v>
      </c>
    </row>
    <row r="3736" spans="1:14" x14ac:dyDescent="0.3">
      <c r="A3736" t="s">
        <v>137</v>
      </c>
      <c r="B3736" t="s">
        <v>143</v>
      </c>
      <c r="C3736">
        <v>920</v>
      </c>
      <c r="D3736" s="1">
        <v>0.43240509999999999</v>
      </c>
      <c r="E3736" s="1">
        <v>8.7959560000000003</v>
      </c>
      <c r="F3736">
        <v>4</v>
      </c>
      <c r="G3736" t="s">
        <v>117</v>
      </c>
      <c r="H3736" t="s">
        <v>118</v>
      </c>
      <c r="I3736">
        <v>0</v>
      </c>
      <c r="J3736" t="s">
        <v>119</v>
      </c>
      <c r="K3736" t="s">
        <v>139</v>
      </c>
      <c r="L3736" t="s">
        <v>130</v>
      </c>
      <c r="M3736" t="s">
        <v>122</v>
      </c>
      <c r="N3736" s="2">
        <v>43202</v>
      </c>
    </row>
    <row r="3737" spans="1:14" x14ac:dyDescent="0.3">
      <c r="A3737" t="s">
        <v>137</v>
      </c>
      <c r="B3737" t="s">
        <v>143</v>
      </c>
      <c r="C3737">
        <v>920</v>
      </c>
      <c r="D3737" s="1">
        <v>0.42375200000000002</v>
      </c>
      <c r="E3737" s="1">
        <v>8.6408280000000008</v>
      </c>
      <c r="F3737">
        <v>5</v>
      </c>
      <c r="G3737" t="s">
        <v>117</v>
      </c>
      <c r="H3737" t="s">
        <v>118</v>
      </c>
      <c r="I3737">
        <v>0</v>
      </c>
      <c r="J3737" t="s">
        <v>119</v>
      </c>
      <c r="K3737" t="s">
        <v>139</v>
      </c>
      <c r="L3737" t="s">
        <v>130</v>
      </c>
      <c r="M3737" t="s">
        <v>122</v>
      </c>
      <c r="N3737" s="2">
        <v>43202</v>
      </c>
    </row>
    <row r="3738" spans="1:14" x14ac:dyDescent="0.3">
      <c r="A3738" t="s">
        <v>137</v>
      </c>
      <c r="B3738" t="s">
        <v>143</v>
      </c>
      <c r="C3738">
        <v>930</v>
      </c>
      <c r="D3738" s="1">
        <v>0.41233740000000002</v>
      </c>
      <c r="E3738" s="1">
        <v>8.5739190000000001</v>
      </c>
      <c r="F3738">
        <v>1</v>
      </c>
      <c r="G3738" t="s">
        <v>117</v>
      </c>
      <c r="H3738" t="s">
        <v>118</v>
      </c>
      <c r="I3738">
        <v>0</v>
      </c>
      <c r="J3738" t="s">
        <v>119</v>
      </c>
      <c r="K3738" t="s">
        <v>139</v>
      </c>
      <c r="L3738" t="s">
        <v>130</v>
      </c>
      <c r="M3738" t="s">
        <v>122</v>
      </c>
      <c r="N3738" s="2">
        <v>43202</v>
      </c>
    </row>
    <row r="3739" spans="1:14" x14ac:dyDescent="0.3">
      <c r="A3739" t="s">
        <v>137</v>
      </c>
      <c r="B3739" t="s">
        <v>143</v>
      </c>
      <c r="C3739">
        <v>930</v>
      </c>
      <c r="D3739" s="1">
        <v>0.3998042</v>
      </c>
      <c r="E3739" s="1">
        <v>8.3344950000000004</v>
      </c>
      <c r="F3739">
        <v>2</v>
      </c>
      <c r="G3739" t="s">
        <v>117</v>
      </c>
      <c r="H3739" t="s">
        <v>118</v>
      </c>
      <c r="I3739">
        <v>0</v>
      </c>
      <c r="J3739" t="s">
        <v>119</v>
      </c>
      <c r="K3739" t="s">
        <v>139</v>
      </c>
      <c r="L3739" t="s">
        <v>130</v>
      </c>
      <c r="M3739" t="s">
        <v>122</v>
      </c>
      <c r="N3739" s="2">
        <v>43202</v>
      </c>
    </row>
    <row r="3740" spans="1:14" x14ac:dyDescent="0.3">
      <c r="A3740" t="s">
        <v>137</v>
      </c>
      <c r="B3740" t="s">
        <v>143</v>
      </c>
      <c r="C3740">
        <v>930</v>
      </c>
      <c r="D3740" s="1">
        <v>0.4013834</v>
      </c>
      <c r="E3740" s="1">
        <v>8.4891950000000005</v>
      </c>
      <c r="F3740">
        <v>3</v>
      </c>
      <c r="G3740" t="s">
        <v>117</v>
      </c>
      <c r="H3740" t="s">
        <v>118</v>
      </c>
      <c r="I3740">
        <v>0</v>
      </c>
      <c r="J3740" t="s">
        <v>119</v>
      </c>
      <c r="K3740" t="s">
        <v>139</v>
      </c>
      <c r="L3740" t="s">
        <v>130</v>
      </c>
      <c r="M3740" t="s">
        <v>122</v>
      </c>
      <c r="N3740" s="2">
        <v>43202</v>
      </c>
    </row>
    <row r="3741" spans="1:14" x14ac:dyDescent="0.3">
      <c r="A3741" t="s">
        <v>137</v>
      </c>
      <c r="B3741" t="s">
        <v>143</v>
      </c>
      <c r="C3741">
        <v>930</v>
      </c>
      <c r="D3741" s="1">
        <v>0.40037630000000002</v>
      </c>
      <c r="E3741" s="1">
        <v>8.3652680000000004</v>
      </c>
      <c r="F3741">
        <v>4</v>
      </c>
      <c r="G3741" t="s">
        <v>117</v>
      </c>
      <c r="H3741" t="s">
        <v>118</v>
      </c>
      <c r="I3741">
        <v>0</v>
      </c>
      <c r="J3741" t="s">
        <v>119</v>
      </c>
      <c r="K3741" t="s">
        <v>139</v>
      </c>
      <c r="L3741" t="s">
        <v>130</v>
      </c>
      <c r="M3741" t="s">
        <v>122</v>
      </c>
      <c r="N3741" s="2">
        <v>43202</v>
      </c>
    </row>
    <row r="3742" spans="1:14" x14ac:dyDescent="0.3">
      <c r="A3742" t="s">
        <v>137</v>
      </c>
      <c r="B3742" t="s">
        <v>143</v>
      </c>
      <c r="C3742">
        <v>930</v>
      </c>
      <c r="D3742" s="1">
        <v>0.40925879999999998</v>
      </c>
      <c r="E3742" s="1">
        <v>8.5536799999999999</v>
      </c>
      <c r="F3742">
        <v>5</v>
      </c>
      <c r="G3742" t="s">
        <v>117</v>
      </c>
      <c r="H3742" t="s">
        <v>118</v>
      </c>
      <c r="I3742">
        <v>0</v>
      </c>
      <c r="J3742" t="s">
        <v>119</v>
      </c>
      <c r="K3742" t="s">
        <v>139</v>
      </c>
      <c r="L3742" t="s">
        <v>130</v>
      </c>
      <c r="M3742" t="s">
        <v>122</v>
      </c>
      <c r="N3742" s="2">
        <v>43202</v>
      </c>
    </row>
    <row r="3743" spans="1:14" x14ac:dyDescent="0.3">
      <c r="A3743" t="s">
        <v>137</v>
      </c>
      <c r="B3743" t="s">
        <v>143</v>
      </c>
      <c r="C3743">
        <v>940</v>
      </c>
      <c r="D3743" s="1">
        <v>0.4077151</v>
      </c>
      <c r="E3743" s="1">
        <v>8.3954760000000004</v>
      </c>
      <c r="F3743">
        <v>1</v>
      </c>
      <c r="G3743" t="s">
        <v>117</v>
      </c>
      <c r="H3743" t="s">
        <v>118</v>
      </c>
      <c r="I3743">
        <v>0</v>
      </c>
      <c r="J3743" t="s">
        <v>119</v>
      </c>
      <c r="K3743" t="s">
        <v>139</v>
      </c>
      <c r="L3743" t="s">
        <v>130</v>
      </c>
      <c r="M3743" t="s">
        <v>122</v>
      </c>
      <c r="N3743" s="2">
        <v>43202</v>
      </c>
    </row>
    <row r="3744" spans="1:14" x14ac:dyDescent="0.3">
      <c r="A3744" t="s">
        <v>137</v>
      </c>
      <c r="B3744" t="s">
        <v>143</v>
      </c>
      <c r="C3744">
        <v>940</v>
      </c>
      <c r="D3744" s="1">
        <v>0.41187099999999999</v>
      </c>
      <c r="E3744" s="1">
        <v>8.4395109999999995</v>
      </c>
      <c r="F3744">
        <v>2</v>
      </c>
      <c r="G3744" t="s">
        <v>117</v>
      </c>
      <c r="H3744" t="s">
        <v>118</v>
      </c>
      <c r="I3744">
        <v>0</v>
      </c>
      <c r="J3744" t="s">
        <v>119</v>
      </c>
      <c r="K3744" t="s">
        <v>139</v>
      </c>
      <c r="L3744" t="s">
        <v>130</v>
      </c>
      <c r="M3744" t="s">
        <v>122</v>
      </c>
      <c r="N3744" s="2">
        <v>43202</v>
      </c>
    </row>
    <row r="3745" spans="1:14" x14ac:dyDescent="0.3">
      <c r="A3745" t="s">
        <v>137</v>
      </c>
      <c r="B3745" t="s">
        <v>143</v>
      </c>
      <c r="C3745">
        <v>940</v>
      </c>
      <c r="D3745" s="1">
        <v>0.40886400000000001</v>
      </c>
      <c r="E3745" s="1">
        <v>8.4073729999999998</v>
      </c>
      <c r="F3745">
        <v>3</v>
      </c>
      <c r="G3745" t="s">
        <v>117</v>
      </c>
      <c r="H3745" t="s">
        <v>118</v>
      </c>
      <c r="I3745">
        <v>0</v>
      </c>
      <c r="J3745" t="s">
        <v>119</v>
      </c>
      <c r="K3745" t="s">
        <v>139</v>
      </c>
      <c r="L3745" t="s">
        <v>130</v>
      </c>
      <c r="M3745" t="s">
        <v>122</v>
      </c>
      <c r="N3745" s="2">
        <v>43202</v>
      </c>
    </row>
    <row r="3746" spans="1:14" x14ac:dyDescent="0.3">
      <c r="A3746" t="s">
        <v>137</v>
      </c>
      <c r="B3746" t="s">
        <v>143</v>
      </c>
      <c r="C3746">
        <v>940</v>
      </c>
      <c r="D3746" s="1">
        <v>0.405584</v>
      </c>
      <c r="E3746" s="1">
        <v>8.2867610000000003</v>
      </c>
      <c r="F3746">
        <v>4</v>
      </c>
      <c r="G3746" t="s">
        <v>117</v>
      </c>
      <c r="H3746" t="s">
        <v>118</v>
      </c>
      <c r="I3746">
        <v>0</v>
      </c>
      <c r="J3746" t="s">
        <v>119</v>
      </c>
      <c r="K3746" t="s">
        <v>139</v>
      </c>
      <c r="L3746" t="s">
        <v>130</v>
      </c>
      <c r="M3746" t="s">
        <v>122</v>
      </c>
      <c r="N3746" s="2">
        <v>43202</v>
      </c>
    </row>
    <row r="3747" spans="1:14" x14ac:dyDescent="0.3">
      <c r="A3747" t="s">
        <v>137</v>
      </c>
      <c r="B3747" t="s">
        <v>143</v>
      </c>
      <c r="C3747">
        <v>940</v>
      </c>
      <c r="D3747" s="1">
        <v>0.40262999999999999</v>
      </c>
      <c r="E3747" s="1">
        <v>8.2303739999999994</v>
      </c>
      <c r="F3747">
        <v>5</v>
      </c>
      <c r="G3747" t="s">
        <v>117</v>
      </c>
      <c r="H3747" t="s">
        <v>118</v>
      </c>
      <c r="I3747">
        <v>0</v>
      </c>
      <c r="J3747" t="s">
        <v>119</v>
      </c>
      <c r="K3747" t="s">
        <v>139</v>
      </c>
      <c r="L3747" t="s">
        <v>130</v>
      </c>
      <c r="M3747" t="s">
        <v>122</v>
      </c>
      <c r="N3747" s="2">
        <v>43202</v>
      </c>
    </row>
    <row r="3748" spans="1:14" x14ac:dyDescent="0.3">
      <c r="A3748" t="s">
        <v>137</v>
      </c>
      <c r="B3748" t="s">
        <v>143</v>
      </c>
      <c r="C3748">
        <v>950</v>
      </c>
      <c r="D3748" s="1">
        <v>0.40241759999999999</v>
      </c>
      <c r="E3748" s="1">
        <v>8.0817560000000004</v>
      </c>
      <c r="F3748">
        <v>1</v>
      </c>
      <c r="G3748" t="s">
        <v>117</v>
      </c>
      <c r="H3748" t="s">
        <v>118</v>
      </c>
      <c r="I3748">
        <v>0</v>
      </c>
      <c r="J3748" t="s">
        <v>119</v>
      </c>
      <c r="K3748" t="s">
        <v>139</v>
      </c>
      <c r="L3748" t="s">
        <v>130</v>
      </c>
      <c r="M3748" t="s">
        <v>122</v>
      </c>
      <c r="N3748" s="2">
        <v>43202</v>
      </c>
    </row>
    <row r="3749" spans="1:14" x14ac:dyDescent="0.3">
      <c r="A3749" t="s">
        <v>137</v>
      </c>
      <c r="B3749" t="s">
        <v>143</v>
      </c>
      <c r="C3749">
        <v>950</v>
      </c>
      <c r="D3749" s="1">
        <v>0.40495019999999998</v>
      </c>
      <c r="E3749" s="1">
        <v>8.1291419999999999</v>
      </c>
      <c r="F3749">
        <v>2</v>
      </c>
      <c r="G3749" t="s">
        <v>117</v>
      </c>
      <c r="H3749" t="s">
        <v>118</v>
      </c>
      <c r="I3749">
        <v>0</v>
      </c>
      <c r="J3749" t="s">
        <v>119</v>
      </c>
      <c r="K3749" t="s">
        <v>139</v>
      </c>
      <c r="L3749" t="s">
        <v>130</v>
      </c>
      <c r="M3749" t="s">
        <v>122</v>
      </c>
      <c r="N3749" s="2">
        <v>43202</v>
      </c>
    </row>
    <row r="3750" spans="1:14" x14ac:dyDescent="0.3">
      <c r="A3750" t="s">
        <v>137</v>
      </c>
      <c r="B3750" t="s">
        <v>143</v>
      </c>
      <c r="C3750">
        <v>950</v>
      </c>
      <c r="D3750" s="1">
        <v>0.4078387</v>
      </c>
      <c r="E3750" s="1">
        <v>8.3039780000000007</v>
      </c>
      <c r="F3750">
        <v>3</v>
      </c>
      <c r="G3750" t="s">
        <v>117</v>
      </c>
      <c r="H3750" t="s">
        <v>118</v>
      </c>
      <c r="I3750">
        <v>0</v>
      </c>
      <c r="J3750" t="s">
        <v>119</v>
      </c>
      <c r="K3750" t="s">
        <v>139</v>
      </c>
      <c r="L3750" t="s">
        <v>130</v>
      </c>
      <c r="M3750" t="s">
        <v>122</v>
      </c>
      <c r="N3750" s="2">
        <v>43202</v>
      </c>
    </row>
    <row r="3751" spans="1:14" x14ac:dyDescent="0.3">
      <c r="A3751" t="s">
        <v>137</v>
      </c>
      <c r="B3751" t="s">
        <v>143</v>
      </c>
      <c r="C3751">
        <v>950</v>
      </c>
      <c r="D3751" s="1">
        <v>0.3976691</v>
      </c>
      <c r="E3751" s="1">
        <v>8.0872620000000008</v>
      </c>
      <c r="F3751">
        <v>4</v>
      </c>
      <c r="G3751" t="s">
        <v>117</v>
      </c>
      <c r="H3751" t="s">
        <v>118</v>
      </c>
      <c r="I3751">
        <v>0</v>
      </c>
      <c r="J3751" t="s">
        <v>119</v>
      </c>
      <c r="K3751" t="s">
        <v>139</v>
      </c>
      <c r="L3751" t="s">
        <v>130</v>
      </c>
      <c r="M3751" t="s">
        <v>122</v>
      </c>
      <c r="N3751" s="2">
        <v>43202</v>
      </c>
    </row>
    <row r="3752" spans="1:14" x14ac:dyDescent="0.3">
      <c r="A3752" t="s">
        <v>137</v>
      </c>
      <c r="B3752" t="s">
        <v>143</v>
      </c>
      <c r="C3752">
        <v>950</v>
      </c>
      <c r="D3752" s="1">
        <v>0.40034059999999999</v>
      </c>
      <c r="E3752" s="1">
        <v>8.01295</v>
      </c>
      <c r="F3752">
        <v>5</v>
      </c>
      <c r="G3752" t="s">
        <v>117</v>
      </c>
      <c r="H3752" t="s">
        <v>118</v>
      </c>
      <c r="I3752">
        <v>0</v>
      </c>
      <c r="J3752" t="s">
        <v>119</v>
      </c>
      <c r="K3752" t="s">
        <v>139</v>
      </c>
      <c r="L3752" t="s">
        <v>130</v>
      </c>
      <c r="M3752" t="s">
        <v>122</v>
      </c>
      <c r="N3752" s="2">
        <v>43202</v>
      </c>
    </row>
    <row r="3753" spans="1:14" x14ac:dyDescent="0.3">
      <c r="A3753" t="s">
        <v>137</v>
      </c>
      <c r="B3753" t="s">
        <v>143</v>
      </c>
      <c r="C3753">
        <v>960</v>
      </c>
      <c r="D3753" s="1">
        <v>0.40218609999999999</v>
      </c>
      <c r="E3753" s="1">
        <v>7.9706789999999996</v>
      </c>
      <c r="F3753">
        <v>1</v>
      </c>
      <c r="G3753" t="s">
        <v>117</v>
      </c>
      <c r="H3753" t="s">
        <v>118</v>
      </c>
      <c r="I3753">
        <v>0</v>
      </c>
      <c r="J3753" t="s">
        <v>119</v>
      </c>
      <c r="K3753" t="s">
        <v>139</v>
      </c>
      <c r="L3753" t="s">
        <v>130</v>
      </c>
      <c r="M3753" t="s">
        <v>122</v>
      </c>
      <c r="N3753" s="2">
        <v>43202</v>
      </c>
    </row>
    <row r="3754" spans="1:14" x14ac:dyDescent="0.3">
      <c r="A3754" t="s">
        <v>137</v>
      </c>
      <c r="B3754" t="s">
        <v>143</v>
      </c>
      <c r="C3754">
        <v>960</v>
      </c>
      <c r="D3754" s="1">
        <v>0.39396680000000001</v>
      </c>
      <c r="E3754" s="1">
        <v>7.8955120000000001</v>
      </c>
      <c r="F3754">
        <v>2</v>
      </c>
      <c r="G3754" t="s">
        <v>117</v>
      </c>
      <c r="H3754" t="s">
        <v>118</v>
      </c>
      <c r="I3754">
        <v>0</v>
      </c>
      <c r="J3754" t="s">
        <v>119</v>
      </c>
      <c r="K3754" t="s">
        <v>139</v>
      </c>
      <c r="L3754" t="s">
        <v>130</v>
      </c>
      <c r="M3754" t="s">
        <v>122</v>
      </c>
      <c r="N3754" s="2">
        <v>43202</v>
      </c>
    </row>
    <row r="3755" spans="1:14" x14ac:dyDescent="0.3">
      <c r="A3755" t="s">
        <v>137</v>
      </c>
      <c r="B3755" t="s">
        <v>143</v>
      </c>
      <c r="C3755">
        <v>960</v>
      </c>
      <c r="D3755" s="1">
        <v>0.3986961</v>
      </c>
      <c r="E3755" s="1">
        <v>7.9086249999999998</v>
      </c>
      <c r="F3755">
        <v>3</v>
      </c>
      <c r="G3755" t="s">
        <v>117</v>
      </c>
      <c r="H3755" t="s">
        <v>118</v>
      </c>
      <c r="I3755">
        <v>0</v>
      </c>
      <c r="J3755" t="s">
        <v>119</v>
      </c>
      <c r="K3755" t="s">
        <v>139</v>
      </c>
      <c r="L3755" t="s">
        <v>130</v>
      </c>
      <c r="M3755" t="s">
        <v>122</v>
      </c>
      <c r="N3755" s="2">
        <v>43202</v>
      </c>
    </row>
    <row r="3756" spans="1:14" x14ac:dyDescent="0.3">
      <c r="A3756" t="s">
        <v>137</v>
      </c>
      <c r="B3756" t="s">
        <v>143</v>
      </c>
      <c r="C3756">
        <v>960</v>
      </c>
      <c r="D3756" s="1">
        <v>0.38815620000000001</v>
      </c>
      <c r="E3756" s="1">
        <v>7.6828539999999998</v>
      </c>
      <c r="F3756">
        <v>4</v>
      </c>
      <c r="G3756" t="s">
        <v>117</v>
      </c>
      <c r="H3756" t="s">
        <v>118</v>
      </c>
      <c r="I3756">
        <v>0</v>
      </c>
      <c r="J3756" t="s">
        <v>119</v>
      </c>
      <c r="K3756" t="s">
        <v>139</v>
      </c>
      <c r="L3756" t="s">
        <v>130</v>
      </c>
      <c r="M3756" t="s">
        <v>122</v>
      </c>
      <c r="N3756" s="2">
        <v>43202</v>
      </c>
    </row>
    <row r="3757" spans="1:14" x14ac:dyDescent="0.3">
      <c r="A3757" t="s">
        <v>137</v>
      </c>
      <c r="B3757" t="s">
        <v>143</v>
      </c>
      <c r="C3757">
        <v>960</v>
      </c>
      <c r="D3757" s="1">
        <v>0.39592359999999999</v>
      </c>
      <c r="E3757" s="1">
        <v>7.8737450000000004</v>
      </c>
      <c r="F3757">
        <v>5</v>
      </c>
      <c r="G3757" t="s">
        <v>117</v>
      </c>
      <c r="H3757" t="s">
        <v>118</v>
      </c>
      <c r="I3757">
        <v>0</v>
      </c>
      <c r="J3757" t="s">
        <v>119</v>
      </c>
      <c r="K3757" t="s">
        <v>139</v>
      </c>
      <c r="L3757" t="s">
        <v>130</v>
      </c>
      <c r="M3757" t="s">
        <v>122</v>
      </c>
      <c r="N3757" s="2">
        <v>43202</v>
      </c>
    </row>
    <row r="3758" spans="1:14" x14ac:dyDescent="0.3">
      <c r="A3758" t="s">
        <v>137</v>
      </c>
      <c r="B3758" t="s">
        <v>143</v>
      </c>
      <c r="C3758">
        <v>970</v>
      </c>
      <c r="D3758" s="1">
        <v>0.39285350000000002</v>
      </c>
      <c r="E3758" s="1">
        <v>7.7271280000000004</v>
      </c>
      <c r="F3758">
        <v>1</v>
      </c>
      <c r="G3758" t="s">
        <v>117</v>
      </c>
      <c r="H3758" t="s">
        <v>118</v>
      </c>
      <c r="I3758">
        <v>0</v>
      </c>
      <c r="J3758" t="s">
        <v>119</v>
      </c>
      <c r="K3758" t="s">
        <v>139</v>
      </c>
      <c r="L3758" t="s">
        <v>130</v>
      </c>
      <c r="M3758" t="s">
        <v>122</v>
      </c>
      <c r="N3758" s="2">
        <v>43202</v>
      </c>
    </row>
    <row r="3759" spans="1:14" x14ac:dyDescent="0.3">
      <c r="A3759" t="s">
        <v>137</v>
      </c>
      <c r="B3759" t="s">
        <v>143</v>
      </c>
      <c r="C3759">
        <v>970</v>
      </c>
      <c r="D3759" s="1">
        <v>0.39595419999999998</v>
      </c>
      <c r="E3759" s="1">
        <v>7.8069379999999997</v>
      </c>
      <c r="F3759">
        <v>2</v>
      </c>
      <c r="G3759" t="s">
        <v>117</v>
      </c>
      <c r="H3759" t="s">
        <v>118</v>
      </c>
      <c r="I3759">
        <v>0</v>
      </c>
      <c r="J3759" t="s">
        <v>119</v>
      </c>
      <c r="K3759" t="s">
        <v>139</v>
      </c>
      <c r="L3759" t="s">
        <v>130</v>
      </c>
      <c r="M3759" t="s">
        <v>122</v>
      </c>
      <c r="N3759" s="2">
        <v>43202</v>
      </c>
    </row>
    <row r="3760" spans="1:14" x14ac:dyDescent="0.3">
      <c r="A3760" t="s">
        <v>137</v>
      </c>
      <c r="B3760" t="s">
        <v>143</v>
      </c>
      <c r="C3760">
        <v>970</v>
      </c>
      <c r="D3760" s="1">
        <v>0.38928030000000002</v>
      </c>
      <c r="E3760" s="1">
        <v>7.716005</v>
      </c>
      <c r="F3760">
        <v>3</v>
      </c>
      <c r="G3760" t="s">
        <v>117</v>
      </c>
      <c r="H3760" t="s">
        <v>118</v>
      </c>
      <c r="I3760">
        <v>0</v>
      </c>
      <c r="J3760" t="s">
        <v>119</v>
      </c>
      <c r="K3760" t="s">
        <v>139</v>
      </c>
      <c r="L3760" t="s">
        <v>130</v>
      </c>
      <c r="M3760" t="s">
        <v>122</v>
      </c>
      <c r="N3760" s="2">
        <v>43202</v>
      </c>
    </row>
    <row r="3761" spans="1:14" x14ac:dyDescent="0.3">
      <c r="A3761" t="s">
        <v>137</v>
      </c>
      <c r="B3761" t="s">
        <v>143</v>
      </c>
      <c r="C3761">
        <v>970</v>
      </c>
      <c r="D3761" s="1">
        <v>0.39729910000000002</v>
      </c>
      <c r="E3761" s="1">
        <v>7.7230270000000001</v>
      </c>
      <c r="F3761">
        <v>4</v>
      </c>
      <c r="G3761" t="s">
        <v>117</v>
      </c>
      <c r="H3761" t="s">
        <v>118</v>
      </c>
      <c r="I3761">
        <v>0</v>
      </c>
      <c r="J3761" t="s">
        <v>119</v>
      </c>
      <c r="K3761" t="s">
        <v>139</v>
      </c>
      <c r="L3761" t="s">
        <v>130</v>
      </c>
      <c r="M3761" t="s">
        <v>122</v>
      </c>
      <c r="N3761" s="2">
        <v>43202</v>
      </c>
    </row>
    <row r="3762" spans="1:14" x14ac:dyDescent="0.3">
      <c r="A3762" t="s">
        <v>137</v>
      </c>
      <c r="B3762" t="s">
        <v>143</v>
      </c>
      <c r="C3762">
        <v>970</v>
      </c>
      <c r="D3762" s="1">
        <v>0.38872849999999998</v>
      </c>
      <c r="E3762" s="1">
        <v>7.6198220000000001</v>
      </c>
      <c r="F3762">
        <v>5</v>
      </c>
      <c r="G3762" t="s">
        <v>117</v>
      </c>
      <c r="H3762" t="s">
        <v>118</v>
      </c>
      <c r="I3762">
        <v>0</v>
      </c>
      <c r="J3762" t="s">
        <v>119</v>
      </c>
      <c r="K3762" t="s">
        <v>139</v>
      </c>
      <c r="L3762" t="s">
        <v>130</v>
      </c>
      <c r="M3762" t="s">
        <v>122</v>
      </c>
      <c r="N3762" s="2">
        <v>43202</v>
      </c>
    </row>
    <row r="3763" spans="1:14" x14ac:dyDescent="0.3">
      <c r="A3763" t="s">
        <v>137</v>
      </c>
      <c r="B3763" t="s">
        <v>143</v>
      </c>
      <c r="C3763">
        <v>980</v>
      </c>
      <c r="D3763" s="1">
        <v>0.39160149999999999</v>
      </c>
      <c r="E3763" s="1">
        <v>7.5052690000000002</v>
      </c>
      <c r="F3763">
        <v>1</v>
      </c>
      <c r="G3763" t="s">
        <v>117</v>
      </c>
      <c r="H3763" t="s">
        <v>118</v>
      </c>
      <c r="I3763">
        <v>0</v>
      </c>
      <c r="J3763" t="s">
        <v>119</v>
      </c>
      <c r="K3763" t="s">
        <v>139</v>
      </c>
      <c r="L3763" t="s">
        <v>130</v>
      </c>
      <c r="M3763" t="s">
        <v>122</v>
      </c>
      <c r="N3763" s="2">
        <v>43202</v>
      </c>
    </row>
    <row r="3764" spans="1:14" x14ac:dyDescent="0.3">
      <c r="A3764" t="s">
        <v>137</v>
      </c>
      <c r="B3764" t="s">
        <v>143</v>
      </c>
      <c r="C3764">
        <v>980</v>
      </c>
      <c r="D3764" s="1">
        <v>0.3859493</v>
      </c>
      <c r="E3764" s="1">
        <v>7.4142929999999998</v>
      </c>
      <c r="F3764">
        <v>2</v>
      </c>
      <c r="G3764" t="s">
        <v>117</v>
      </c>
      <c r="H3764" t="s">
        <v>118</v>
      </c>
      <c r="I3764">
        <v>0</v>
      </c>
      <c r="J3764" t="s">
        <v>119</v>
      </c>
      <c r="K3764" t="s">
        <v>139</v>
      </c>
      <c r="L3764" t="s">
        <v>130</v>
      </c>
      <c r="M3764" t="s">
        <v>122</v>
      </c>
      <c r="N3764" s="2">
        <v>43202</v>
      </c>
    </row>
    <row r="3765" spans="1:14" x14ac:dyDescent="0.3">
      <c r="A3765" t="s">
        <v>137</v>
      </c>
      <c r="B3765" t="s">
        <v>143</v>
      </c>
      <c r="C3765">
        <v>980</v>
      </c>
      <c r="D3765" s="1">
        <v>0.40046130000000002</v>
      </c>
      <c r="E3765" s="1">
        <v>7.746442</v>
      </c>
      <c r="F3765">
        <v>3</v>
      </c>
      <c r="G3765" t="s">
        <v>117</v>
      </c>
      <c r="H3765" t="s">
        <v>118</v>
      </c>
      <c r="I3765">
        <v>0</v>
      </c>
      <c r="J3765" t="s">
        <v>119</v>
      </c>
      <c r="K3765" t="s">
        <v>139</v>
      </c>
      <c r="L3765" t="s">
        <v>130</v>
      </c>
      <c r="M3765" t="s">
        <v>122</v>
      </c>
      <c r="N3765" s="2">
        <v>43202</v>
      </c>
    </row>
    <row r="3766" spans="1:14" x14ac:dyDescent="0.3">
      <c r="A3766" t="s">
        <v>137</v>
      </c>
      <c r="B3766" t="s">
        <v>143</v>
      </c>
      <c r="C3766">
        <v>980</v>
      </c>
      <c r="D3766" s="1">
        <v>0.40386470000000002</v>
      </c>
      <c r="E3766" s="1">
        <v>7.8601279999999996</v>
      </c>
      <c r="F3766">
        <v>4</v>
      </c>
      <c r="G3766" t="s">
        <v>117</v>
      </c>
      <c r="H3766" t="s">
        <v>118</v>
      </c>
      <c r="I3766">
        <v>0</v>
      </c>
      <c r="J3766" t="s">
        <v>119</v>
      </c>
      <c r="K3766" t="s">
        <v>139</v>
      </c>
      <c r="L3766" t="s">
        <v>130</v>
      </c>
      <c r="M3766" t="s">
        <v>122</v>
      </c>
      <c r="N3766" s="2">
        <v>43202</v>
      </c>
    </row>
    <row r="3767" spans="1:14" x14ac:dyDescent="0.3">
      <c r="A3767" t="s">
        <v>137</v>
      </c>
      <c r="B3767" t="s">
        <v>143</v>
      </c>
      <c r="C3767">
        <v>980</v>
      </c>
      <c r="D3767" s="1">
        <v>0.3935111</v>
      </c>
      <c r="E3767" s="1">
        <v>7.5371379999999997</v>
      </c>
      <c r="F3767">
        <v>5</v>
      </c>
      <c r="G3767" t="s">
        <v>117</v>
      </c>
      <c r="H3767" t="s">
        <v>118</v>
      </c>
      <c r="I3767">
        <v>0</v>
      </c>
      <c r="J3767" t="s">
        <v>119</v>
      </c>
      <c r="K3767" t="s">
        <v>139</v>
      </c>
      <c r="L3767" t="s">
        <v>130</v>
      </c>
      <c r="M3767" t="s">
        <v>122</v>
      </c>
      <c r="N3767" s="2">
        <v>43202</v>
      </c>
    </row>
    <row r="3768" spans="1:14" x14ac:dyDescent="0.3">
      <c r="A3768" t="s">
        <v>137</v>
      </c>
      <c r="B3768" t="s">
        <v>143</v>
      </c>
      <c r="C3768">
        <v>990</v>
      </c>
      <c r="D3768" s="1">
        <v>0.39927459999999998</v>
      </c>
      <c r="E3768" s="1">
        <v>7.3389899999999999</v>
      </c>
      <c r="F3768">
        <v>1</v>
      </c>
      <c r="G3768" t="s">
        <v>117</v>
      </c>
      <c r="H3768" t="s">
        <v>118</v>
      </c>
      <c r="I3768">
        <v>0</v>
      </c>
      <c r="J3768" t="s">
        <v>119</v>
      </c>
      <c r="K3768" t="s">
        <v>139</v>
      </c>
      <c r="L3768" t="s">
        <v>130</v>
      </c>
      <c r="M3768" t="s">
        <v>122</v>
      </c>
      <c r="N3768" s="2">
        <v>43202</v>
      </c>
    </row>
    <row r="3769" spans="1:14" x14ac:dyDescent="0.3">
      <c r="A3769" t="s">
        <v>137</v>
      </c>
      <c r="B3769" t="s">
        <v>143</v>
      </c>
      <c r="C3769">
        <v>990</v>
      </c>
      <c r="D3769" s="1">
        <v>0.40155689999999999</v>
      </c>
      <c r="E3769" s="1">
        <v>7.359496</v>
      </c>
      <c r="F3769">
        <v>2</v>
      </c>
      <c r="G3769" t="s">
        <v>117</v>
      </c>
      <c r="H3769" t="s">
        <v>118</v>
      </c>
      <c r="I3769">
        <v>0</v>
      </c>
      <c r="J3769" t="s">
        <v>119</v>
      </c>
      <c r="K3769" t="s">
        <v>139</v>
      </c>
      <c r="L3769" t="s">
        <v>130</v>
      </c>
      <c r="M3769" t="s">
        <v>122</v>
      </c>
      <c r="N3769" s="2">
        <v>43202</v>
      </c>
    </row>
    <row r="3770" spans="1:14" x14ac:dyDescent="0.3">
      <c r="A3770" t="s">
        <v>137</v>
      </c>
      <c r="B3770" t="s">
        <v>143</v>
      </c>
      <c r="C3770">
        <v>990</v>
      </c>
      <c r="D3770" s="1">
        <v>0.38860149999999999</v>
      </c>
      <c r="E3770" s="1">
        <v>7.0646570000000004</v>
      </c>
      <c r="F3770">
        <v>3</v>
      </c>
      <c r="G3770" t="s">
        <v>117</v>
      </c>
      <c r="H3770" t="s">
        <v>118</v>
      </c>
      <c r="I3770">
        <v>0</v>
      </c>
      <c r="J3770" t="s">
        <v>119</v>
      </c>
      <c r="K3770" t="s">
        <v>139</v>
      </c>
      <c r="L3770" t="s">
        <v>130</v>
      </c>
      <c r="M3770" t="s">
        <v>122</v>
      </c>
      <c r="N3770" s="2">
        <v>43202</v>
      </c>
    </row>
    <row r="3771" spans="1:14" x14ac:dyDescent="0.3">
      <c r="A3771" t="s">
        <v>137</v>
      </c>
      <c r="B3771" t="s">
        <v>143</v>
      </c>
      <c r="C3771">
        <v>990</v>
      </c>
      <c r="D3771" s="1">
        <v>0.40414600000000001</v>
      </c>
      <c r="E3771" s="1">
        <v>7.3864609999999997</v>
      </c>
      <c r="F3771">
        <v>4</v>
      </c>
      <c r="G3771" t="s">
        <v>117</v>
      </c>
      <c r="H3771" t="s">
        <v>118</v>
      </c>
      <c r="I3771">
        <v>0</v>
      </c>
      <c r="J3771" t="s">
        <v>119</v>
      </c>
      <c r="K3771" t="s">
        <v>139</v>
      </c>
      <c r="L3771" t="s">
        <v>130</v>
      </c>
      <c r="M3771" t="s">
        <v>122</v>
      </c>
      <c r="N3771" s="2">
        <v>43202</v>
      </c>
    </row>
    <row r="3772" spans="1:14" x14ac:dyDescent="0.3">
      <c r="A3772" t="s">
        <v>137</v>
      </c>
      <c r="B3772" t="s">
        <v>143</v>
      </c>
      <c r="C3772">
        <v>990</v>
      </c>
      <c r="D3772" s="1">
        <v>0.39360889999999998</v>
      </c>
      <c r="E3772" s="1">
        <v>7.2419039999999999</v>
      </c>
      <c r="F3772">
        <v>5</v>
      </c>
      <c r="G3772" t="s">
        <v>117</v>
      </c>
      <c r="H3772" t="s">
        <v>118</v>
      </c>
      <c r="I3772">
        <v>0</v>
      </c>
      <c r="J3772" t="s">
        <v>119</v>
      </c>
      <c r="K3772" t="s">
        <v>139</v>
      </c>
      <c r="L3772" t="s">
        <v>130</v>
      </c>
      <c r="M3772" t="s">
        <v>122</v>
      </c>
      <c r="N3772" s="2">
        <v>43202</v>
      </c>
    </row>
    <row r="3773" spans="1:14" x14ac:dyDescent="0.3">
      <c r="A3773" t="s">
        <v>137</v>
      </c>
      <c r="B3773" t="s">
        <v>143</v>
      </c>
      <c r="C3773">
        <v>1000</v>
      </c>
      <c r="D3773" s="1">
        <v>0.40038820000000003</v>
      </c>
      <c r="E3773" s="1">
        <v>7.0638909999999999</v>
      </c>
      <c r="F3773">
        <v>1</v>
      </c>
      <c r="G3773" t="s">
        <v>117</v>
      </c>
      <c r="H3773" t="s">
        <v>118</v>
      </c>
      <c r="I3773">
        <v>0</v>
      </c>
      <c r="J3773" t="s">
        <v>119</v>
      </c>
      <c r="K3773" t="s">
        <v>139</v>
      </c>
      <c r="L3773" t="s">
        <v>130</v>
      </c>
      <c r="M3773" t="s">
        <v>122</v>
      </c>
      <c r="N3773" s="2">
        <v>43202</v>
      </c>
    </row>
    <row r="3774" spans="1:14" x14ac:dyDescent="0.3">
      <c r="A3774" t="s">
        <v>137</v>
      </c>
      <c r="B3774" t="s">
        <v>143</v>
      </c>
      <c r="C3774">
        <v>1000</v>
      </c>
      <c r="D3774" s="1">
        <v>0.3993005</v>
      </c>
      <c r="E3774" s="1">
        <v>7.0045489999999999</v>
      </c>
      <c r="F3774">
        <v>2</v>
      </c>
      <c r="G3774" t="s">
        <v>117</v>
      </c>
      <c r="H3774" t="s">
        <v>118</v>
      </c>
      <c r="I3774">
        <v>0</v>
      </c>
      <c r="J3774" t="s">
        <v>119</v>
      </c>
      <c r="K3774" t="s">
        <v>139</v>
      </c>
      <c r="L3774" t="s">
        <v>130</v>
      </c>
      <c r="M3774" t="s">
        <v>122</v>
      </c>
      <c r="N3774" s="2">
        <v>43202</v>
      </c>
    </row>
    <row r="3775" spans="1:14" x14ac:dyDescent="0.3">
      <c r="A3775" t="s">
        <v>137</v>
      </c>
      <c r="B3775" t="s">
        <v>143</v>
      </c>
      <c r="C3775">
        <v>1000</v>
      </c>
      <c r="D3775" s="1">
        <v>0.40335589999999999</v>
      </c>
      <c r="E3775" s="1">
        <v>7.128806</v>
      </c>
      <c r="F3775">
        <v>3</v>
      </c>
      <c r="G3775" t="s">
        <v>117</v>
      </c>
      <c r="H3775" t="s">
        <v>118</v>
      </c>
      <c r="I3775">
        <v>0</v>
      </c>
      <c r="J3775" t="s">
        <v>119</v>
      </c>
      <c r="K3775" t="s">
        <v>139</v>
      </c>
      <c r="L3775" t="s">
        <v>130</v>
      </c>
      <c r="M3775" t="s">
        <v>122</v>
      </c>
      <c r="N3775" s="2">
        <v>43202</v>
      </c>
    </row>
    <row r="3776" spans="1:14" x14ac:dyDescent="0.3">
      <c r="A3776" t="s">
        <v>137</v>
      </c>
      <c r="B3776" t="s">
        <v>143</v>
      </c>
      <c r="C3776">
        <v>1000</v>
      </c>
      <c r="D3776" s="1">
        <v>0.40589249999999999</v>
      </c>
      <c r="E3776" s="1">
        <v>7.1829029999999996</v>
      </c>
      <c r="F3776">
        <v>4</v>
      </c>
      <c r="G3776" t="s">
        <v>117</v>
      </c>
      <c r="H3776" t="s">
        <v>118</v>
      </c>
      <c r="I3776">
        <v>0</v>
      </c>
      <c r="J3776" t="s">
        <v>119</v>
      </c>
      <c r="K3776" t="s">
        <v>139</v>
      </c>
      <c r="L3776" t="s">
        <v>130</v>
      </c>
      <c r="M3776" t="s">
        <v>122</v>
      </c>
      <c r="N3776" s="2">
        <v>43202</v>
      </c>
    </row>
    <row r="3777" spans="1:14" x14ac:dyDescent="0.3">
      <c r="A3777" t="s">
        <v>137</v>
      </c>
      <c r="B3777" t="s">
        <v>143</v>
      </c>
      <c r="C3777">
        <v>1000</v>
      </c>
      <c r="D3777" s="1">
        <v>0.4002174</v>
      </c>
      <c r="E3777" s="1">
        <v>7.0273240000000001</v>
      </c>
      <c r="F3777">
        <v>5</v>
      </c>
      <c r="G3777" t="s">
        <v>117</v>
      </c>
      <c r="H3777" t="s">
        <v>118</v>
      </c>
      <c r="I3777">
        <v>0</v>
      </c>
      <c r="J3777" t="s">
        <v>119</v>
      </c>
      <c r="K3777" t="s">
        <v>139</v>
      </c>
      <c r="L3777" t="s">
        <v>130</v>
      </c>
      <c r="M3777" t="s">
        <v>122</v>
      </c>
      <c r="N3777" s="2">
        <v>43202</v>
      </c>
    </row>
    <row r="3778" spans="1:14" x14ac:dyDescent="0.3">
      <c r="A3778" t="s">
        <v>137</v>
      </c>
      <c r="B3778" t="s">
        <v>143</v>
      </c>
      <c r="C3778">
        <v>1010</v>
      </c>
      <c r="D3778" s="1">
        <v>0.41861080000000001</v>
      </c>
      <c r="E3778" s="1">
        <v>7.076111</v>
      </c>
      <c r="F3778">
        <v>1</v>
      </c>
      <c r="G3778" t="s">
        <v>117</v>
      </c>
      <c r="H3778" t="s">
        <v>118</v>
      </c>
      <c r="I3778">
        <v>0</v>
      </c>
      <c r="J3778" t="s">
        <v>119</v>
      </c>
      <c r="K3778" t="s">
        <v>139</v>
      </c>
      <c r="L3778" t="s">
        <v>130</v>
      </c>
      <c r="M3778" t="s">
        <v>122</v>
      </c>
      <c r="N3778" s="2">
        <v>43202</v>
      </c>
    </row>
    <row r="3779" spans="1:14" x14ac:dyDescent="0.3">
      <c r="A3779" t="s">
        <v>137</v>
      </c>
      <c r="B3779" t="s">
        <v>143</v>
      </c>
      <c r="C3779">
        <v>1010</v>
      </c>
      <c r="D3779" s="1">
        <v>0.42443249999999999</v>
      </c>
      <c r="E3779" s="1">
        <v>7.1298760000000003</v>
      </c>
      <c r="F3779">
        <v>2</v>
      </c>
      <c r="G3779" t="s">
        <v>117</v>
      </c>
      <c r="H3779" t="s">
        <v>118</v>
      </c>
      <c r="I3779">
        <v>0</v>
      </c>
      <c r="J3779" t="s">
        <v>119</v>
      </c>
      <c r="K3779" t="s">
        <v>139</v>
      </c>
      <c r="L3779" t="s">
        <v>130</v>
      </c>
      <c r="M3779" t="s">
        <v>122</v>
      </c>
      <c r="N3779" s="2">
        <v>43202</v>
      </c>
    </row>
    <row r="3780" spans="1:14" x14ac:dyDescent="0.3">
      <c r="A3780" t="s">
        <v>137</v>
      </c>
      <c r="B3780" t="s">
        <v>143</v>
      </c>
      <c r="C3780">
        <v>1010</v>
      </c>
      <c r="D3780" s="1">
        <v>0.42368329999999998</v>
      </c>
      <c r="E3780" s="1">
        <v>7.108746</v>
      </c>
      <c r="F3780">
        <v>3</v>
      </c>
      <c r="G3780" t="s">
        <v>117</v>
      </c>
      <c r="H3780" t="s">
        <v>118</v>
      </c>
      <c r="I3780">
        <v>0</v>
      </c>
      <c r="J3780" t="s">
        <v>119</v>
      </c>
      <c r="K3780" t="s">
        <v>139</v>
      </c>
      <c r="L3780" t="s">
        <v>130</v>
      </c>
      <c r="M3780" t="s">
        <v>122</v>
      </c>
      <c r="N3780" s="2">
        <v>43202</v>
      </c>
    </row>
    <row r="3781" spans="1:14" x14ac:dyDescent="0.3">
      <c r="A3781" t="s">
        <v>137</v>
      </c>
      <c r="B3781" t="s">
        <v>143</v>
      </c>
      <c r="C3781">
        <v>1010</v>
      </c>
      <c r="D3781" s="1">
        <v>0.42120220000000003</v>
      </c>
      <c r="E3781" s="1">
        <v>7.0436259999999997</v>
      </c>
      <c r="F3781">
        <v>4</v>
      </c>
      <c r="G3781" t="s">
        <v>117</v>
      </c>
      <c r="H3781" t="s">
        <v>118</v>
      </c>
      <c r="I3781">
        <v>0</v>
      </c>
      <c r="J3781" t="s">
        <v>119</v>
      </c>
      <c r="K3781" t="s">
        <v>139</v>
      </c>
      <c r="L3781" t="s">
        <v>130</v>
      </c>
      <c r="M3781" t="s">
        <v>122</v>
      </c>
      <c r="N3781" s="2">
        <v>43202</v>
      </c>
    </row>
    <row r="3782" spans="1:14" x14ac:dyDescent="0.3">
      <c r="A3782" t="s">
        <v>137</v>
      </c>
      <c r="B3782" t="s">
        <v>143</v>
      </c>
      <c r="C3782">
        <v>1010</v>
      </c>
      <c r="D3782" s="1">
        <v>0.41878969999999999</v>
      </c>
      <c r="E3782" s="1">
        <v>6.923305</v>
      </c>
      <c r="F3782">
        <v>5</v>
      </c>
      <c r="G3782" t="s">
        <v>117</v>
      </c>
      <c r="H3782" t="s">
        <v>118</v>
      </c>
      <c r="I3782">
        <v>0</v>
      </c>
      <c r="J3782" t="s">
        <v>119</v>
      </c>
      <c r="K3782" t="s">
        <v>139</v>
      </c>
      <c r="L3782" t="s">
        <v>130</v>
      </c>
      <c r="M3782" t="s">
        <v>122</v>
      </c>
      <c r="N3782" s="2">
        <v>43202</v>
      </c>
    </row>
    <row r="3783" spans="1:14" x14ac:dyDescent="0.3">
      <c r="A3783" t="s">
        <v>137</v>
      </c>
      <c r="B3783" t="s">
        <v>143</v>
      </c>
      <c r="C3783">
        <v>1020</v>
      </c>
      <c r="D3783" s="1">
        <v>0.43926199999999999</v>
      </c>
      <c r="E3783" s="1">
        <v>6.9268650000000003</v>
      </c>
      <c r="F3783">
        <v>1</v>
      </c>
      <c r="G3783" t="s">
        <v>117</v>
      </c>
      <c r="H3783" t="s">
        <v>118</v>
      </c>
      <c r="I3783">
        <v>0</v>
      </c>
      <c r="J3783" t="s">
        <v>119</v>
      </c>
      <c r="K3783" t="s">
        <v>139</v>
      </c>
      <c r="L3783" t="s">
        <v>130</v>
      </c>
      <c r="M3783" t="s">
        <v>122</v>
      </c>
      <c r="N3783" s="2">
        <v>43202</v>
      </c>
    </row>
    <row r="3784" spans="1:14" x14ac:dyDescent="0.3">
      <c r="A3784" t="s">
        <v>137</v>
      </c>
      <c r="B3784" t="s">
        <v>143</v>
      </c>
      <c r="C3784">
        <v>1020</v>
      </c>
      <c r="D3784" s="1">
        <v>0.4347569</v>
      </c>
      <c r="E3784" s="1">
        <v>6.8952900000000001</v>
      </c>
      <c r="F3784">
        <v>2</v>
      </c>
      <c r="G3784" t="s">
        <v>117</v>
      </c>
      <c r="H3784" t="s">
        <v>118</v>
      </c>
      <c r="I3784">
        <v>0</v>
      </c>
      <c r="J3784" t="s">
        <v>119</v>
      </c>
      <c r="K3784" t="s">
        <v>139</v>
      </c>
      <c r="L3784" t="s">
        <v>130</v>
      </c>
      <c r="M3784" t="s">
        <v>122</v>
      </c>
      <c r="N3784" s="2">
        <v>43202</v>
      </c>
    </row>
    <row r="3785" spans="1:14" x14ac:dyDescent="0.3">
      <c r="A3785" t="s">
        <v>137</v>
      </c>
      <c r="B3785" t="s">
        <v>143</v>
      </c>
      <c r="C3785">
        <v>1020</v>
      </c>
      <c r="D3785" s="1">
        <v>0.44044549999999999</v>
      </c>
      <c r="E3785" s="1">
        <v>6.9927200000000003</v>
      </c>
      <c r="F3785">
        <v>3</v>
      </c>
      <c r="G3785" t="s">
        <v>117</v>
      </c>
      <c r="H3785" t="s">
        <v>118</v>
      </c>
      <c r="I3785">
        <v>0</v>
      </c>
      <c r="J3785" t="s">
        <v>119</v>
      </c>
      <c r="K3785" t="s">
        <v>139</v>
      </c>
      <c r="L3785" t="s">
        <v>130</v>
      </c>
      <c r="M3785" t="s">
        <v>122</v>
      </c>
      <c r="N3785" s="2">
        <v>43202</v>
      </c>
    </row>
    <row r="3786" spans="1:14" x14ac:dyDescent="0.3">
      <c r="A3786" t="s">
        <v>137</v>
      </c>
      <c r="B3786" t="s">
        <v>143</v>
      </c>
      <c r="C3786">
        <v>1020</v>
      </c>
      <c r="D3786" s="1">
        <v>0.42985020000000002</v>
      </c>
      <c r="E3786" s="1">
        <v>6.8082339999999997</v>
      </c>
      <c r="F3786">
        <v>4</v>
      </c>
      <c r="G3786" t="s">
        <v>117</v>
      </c>
      <c r="H3786" t="s">
        <v>118</v>
      </c>
      <c r="I3786">
        <v>0</v>
      </c>
      <c r="J3786" t="s">
        <v>119</v>
      </c>
      <c r="K3786" t="s">
        <v>139</v>
      </c>
      <c r="L3786" t="s">
        <v>130</v>
      </c>
      <c r="M3786" t="s">
        <v>122</v>
      </c>
      <c r="N3786" s="2">
        <v>43202</v>
      </c>
    </row>
    <row r="3787" spans="1:14" x14ac:dyDescent="0.3">
      <c r="A3787" t="s">
        <v>137</v>
      </c>
      <c r="B3787" t="s">
        <v>143</v>
      </c>
      <c r="C3787">
        <v>1020</v>
      </c>
      <c r="D3787" s="1">
        <v>0.43906820000000002</v>
      </c>
      <c r="E3787" s="1">
        <v>6.9380819999999996</v>
      </c>
      <c r="F3787">
        <v>5</v>
      </c>
      <c r="G3787" t="s">
        <v>117</v>
      </c>
      <c r="H3787" t="s">
        <v>118</v>
      </c>
      <c r="I3787">
        <v>0</v>
      </c>
      <c r="J3787" t="s">
        <v>119</v>
      </c>
      <c r="K3787" t="s">
        <v>139</v>
      </c>
      <c r="L3787" t="s">
        <v>130</v>
      </c>
      <c r="M3787" t="s">
        <v>122</v>
      </c>
      <c r="N3787" s="2">
        <v>43202</v>
      </c>
    </row>
    <row r="3788" spans="1:14" x14ac:dyDescent="0.3">
      <c r="A3788" t="s">
        <v>137</v>
      </c>
      <c r="B3788" t="s">
        <v>143</v>
      </c>
      <c r="C3788">
        <v>1030</v>
      </c>
      <c r="D3788" s="1">
        <v>0.40323690000000001</v>
      </c>
      <c r="E3788" s="1">
        <v>6.5432290000000002</v>
      </c>
      <c r="F3788">
        <v>1</v>
      </c>
      <c r="G3788" t="s">
        <v>117</v>
      </c>
      <c r="H3788" t="s">
        <v>118</v>
      </c>
      <c r="I3788">
        <v>0</v>
      </c>
      <c r="J3788" t="s">
        <v>119</v>
      </c>
      <c r="K3788" t="s">
        <v>139</v>
      </c>
      <c r="L3788" t="s">
        <v>130</v>
      </c>
      <c r="M3788" t="s">
        <v>122</v>
      </c>
      <c r="N3788" s="2">
        <v>43202</v>
      </c>
    </row>
    <row r="3789" spans="1:14" x14ac:dyDescent="0.3">
      <c r="A3789" t="s">
        <v>137</v>
      </c>
      <c r="B3789" t="s">
        <v>143</v>
      </c>
      <c r="C3789">
        <v>1030</v>
      </c>
      <c r="D3789" s="1">
        <v>0.41574440000000001</v>
      </c>
      <c r="E3789" s="1">
        <v>6.8289039999999996</v>
      </c>
      <c r="F3789">
        <v>2</v>
      </c>
      <c r="G3789" t="s">
        <v>117</v>
      </c>
      <c r="H3789" t="s">
        <v>118</v>
      </c>
      <c r="I3789">
        <v>0</v>
      </c>
      <c r="J3789" t="s">
        <v>119</v>
      </c>
      <c r="K3789" t="s">
        <v>139</v>
      </c>
      <c r="L3789" t="s">
        <v>130</v>
      </c>
      <c r="M3789" t="s">
        <v>122</v>
      </c>
      <c r="N3789" s="2">
        <v>43202</v>
      </c>
    </row>
    <row r="3790" spans="1:14" x14ac:dyDescent="0.3">
      <c r="A3790" t="s">
        <v>137</v>
      </c>
      <c r="B3790" t="s">
        <v>143</v>
      </c>
      <c r="C3790">
        <v>1030</v>
      </c>
      <c r="D3790" s="1">
        <v>0.41027560000000002</v>
      </c>
      <c r="E3790" s="1">
        <v>6.878431</v>
      </c>
      <c r="F3790">
        <v>3</v>
      </c>
      <c r="G3790" t="s">
        <v>117</v>
      </c>
      <c r="H3790" t="s">
        <v>118</v>
      </c>
      <c r="I3790">
        <v>0</v>
      </c>
      <c r="J3790" t="s">
        <v>119</v>
      </c>
      <c r="K3790" t="s">
        <v>139</v>
      </c>
      <c r="L3790" t="s">
        <v>130</v>
      </c>
      <c r="M3790" t="s">
        <v>122</v>
      </c>
      <c r="N3790" s="2">
        <v>43202</v>
      </c>
    </row>
    <row r="3791" spans="1:14" x14ac:dyDescent="0.3">
      <c r="A3791" t="s">
        <v>137</v>
      </c>
      <c r="B3791" t="s">
        <v>143</v>
      </c>
      <c r="C3791">
        <v>1030</v>
      </c>
      <c r="D3791" s="1">
        <v>0.39810269999999998</v>
      </c>
      <c r="E3791" s="1">
        <v>6.6315119999999999</v>
      </c>
      <c r="F3791">
        <v>4</v>
      </c>
      <c r="G3791" t="s">
        <v>117</v>
      </c>
      <c r="H3791" t="s">
        <v>118</v>
      </c>
      <c r="I3791">
        <v>0</v>
      </c>
      <c r="J3791" t="s">
        <v>119</v>
      </c>
      <c r="K3791" t="s">
        <v>139</v>
      </c>
      <c r="L3791" t="s">
        <v>130</v>
      </c>
      <c r="M3791" t="s">
        <v>122</v>
      </c>
      <c r="N3791" s="2">
        <v>43202</v>
      </c>
    </row>
    <row r="3792" spans="1:14" x14ac:dyDescent="0.3">
      <c r="A3792" t="s">
        <v>137</v>
      </c>
      <c r="B3792" t="s">
        <v>143</v>
      </c>
      <c r="C3792">
        <v>1030</v>
      </c>
      <c r="D3792" s="1">
        <v>0.40733279999999999</v>
      </c>
      <c r="E3792" s="1">
        <v>6.7495200000000004</v>
      </c>
      <c r="F3792">
        <v>5</v>
      </c>
      <c r="G3792" t="s">
        <v>117</v>
      </c>
      <c r="H3792" t="s">
        <v>118</v>
      </c>
      <c r="I3792">
        <v>0</v>
      </c>
      <c r="J3792" t="s">
        <v>119</v>
      </c>
      <c r="K3792" t="s">
        <v>139</v>
      </c>
      <c r="L3792" t="s">
        <v>130</v>
      </c>
      <c r="M3792" t="s">
        <v>122</v>
      </c>
      <c r="N3792" s="2">
        <v>43202</v>
      </c>
    </row>
    <row r="3793" spans="1:14" x14ac:dyDescent="0.3">
      <c r="A3793" t="s">
        <v>137</v>
      </c>
      <c r="B3793" t="s">
        <v>143</v>
      </c>
      <c r="C3793">
        <v>1040</v>
      </c>
      <c r="D3793" s="1">
        <v>0.38450139999999999</v>
      </c>
      <c r="E3793" s="1">
        <v>6.5241350000000002</v>
      </c>
      <c r="F3793">
        <v>1</v>
      </c>
      <c r="G3793" t="s">
        <v>117</v>
      </c>
      <c r="H3793" t="s">
        <v>118</v>
      </c>
      <c r="I3793">
        <v>0</v>
      </c>
      <c r="J3793" t="s">
        <v>119</v>
      </c>
      <c r="K3793" t="s">
        <v>139</v>
      </c>
      <c r="L3793" t="s">
        <v>130</v>
      </c>
      <c r="M3793" t="s">
        <v>122</v>
      </c>
      <c r="N3793" s="2">
        <v>43202</v>
      </c>
    </row>
    <row r="3794" spans="1:14" x14ac:dyDescent="0.3">
      <c r="A3794" t="s">
        <v>137</v>
      </c>
      <c r="B3794" t="s">
        <v>143</v>
      </c>
      <c r="C3794">
        <v>1040</v>
      </c>
      <c r="D3794" s="1">
        <v>0.37691350000000001</v>
      </c>
      <c r="E3794" s="1">
        <v>6.4151439999999997</v>
      </c>
      <c r="F3794">
        <v>2</v>
      </c>
      <c r="G3794" t="s">
        <v>117</v>
      </c>
      <c r="H3794" t="s">
        <v>118</v>
      </c>
      <c r="I3794">
        <v>0</v>
      </c>
      <c r="J3794" t="s">
        <v>119</v>
      </c>
      <c r="K3794" t="s">
        <v>139</v>
      </c>
      <c r="L3794" t="s">
        <v>130</v>
      </c>
      <c r="M3794" t="s">
        <v>122</v>
      </c>
      <c r="N3794" s="2">
        <v>43202</v>
      </c>
    </row>
    <row r="3795" spans="1:14" x14ac:dyDescent="0.3">
      <c r="A3795" t="s">
        <v>137</v>
      </c>
      <c r="B3795" t="s">
        <v>143</v>
      </c>
      <c r="C3795">
        <v>1040</v>
      </c>
      <c r="D3795" s="1">
        <v>0.38543719999999998</v>
      </c>
      <c r="E3795" s="1">
        <v>6.524241</v>
      </c>
      <c r="F3795">
        <v>3</v>
      </c>
      <c r="G3795" t="s">
        <v>117</v>
      </c>
      <c r="H3795" t="s">
        <v>118</v>
      </c>
      <c r="I3795">
        <v>0</v>
      </c>
      <c r="J3795" t="s">
        <v>119</v>
      </c>
      <c r="K3795" t="s">
        <v>139</v>
      </c>
      <c r="L3795" t="s">
        <v>130</v>
      </c>
      <c r="M3795" t="s">
        <v>122</v>
      </c>
      <c r="N3795" s="2">
        <v>43202</v>
      </c>
    </row>
    <row r="3796" spans="1:14" x14ac:dyDescent="0.3">
      <c r="A3796" t="s">
        <v>137</v>
      </c>
      <c r="B3796" t="s">
        <v>143</v>
      </c>
      <c r="C3796">
        <v>1040</v>
      </c>
      <c r="D3796" s="1">
        <v>0.3846368</v>
      </c>
      <c r="E3796" s="1">
        <v>6.4141320000000004</v>
      </c>
      <c r="F3796">
        <v>4</v>
      </c>
      <c r="G3796" t="s">
        <v>117</v>
      </c>
      <c r="H3796" t="s">
        <v>118</v>
      </c>
      <c r="I3796">
        <v>0</v>
      </c>
      <c r="J3796" t="s">
        <v>119</v>
      </c>
      <c r="K3796" t="s">
        <v>139</v>
      </c>
      <c r="L3796" t="s">
        <v>130</v>
      </c>
      <c r="M3796" t="s">
        <v>122</v>
      </c>
      <c r="N3796" s="2">
        <v>43202</v>
      </c>
    </row>
    <row r="3797" spans="1:14" x14ac:dyDescent="0.3">
      <c r="A3797" t="s">
        <v>137</v>
      </c>
      <c r="B3797" t="s">
        <v>143</v>
      </c>
      <c r="C3797">
        <v>1040</v>
      </c>
      <c r="D3797" s="1">
        <v>0.38018039999999997</v>
      </c>
      <c r="E3797" s="1">
        <v>6.3643869999999998</v>
      </c>
      <c r="F3797">
        <v>5</v>
      </c>
      <c r="G3797" t="s">
        <v>117</v>
      </c>
      <c r="H3797" t="s">
        <v>118</v>
      </c>
      <c r="I3797">
        <v>0</v>
      </c>
      <c r="J3797" t="s">
        <v>119</v>
      </c>
      <c r="K3797" t="s">
        <v>139</v>
      </c>
      <c r="L3797" t="s">
        <v>130</v>
      </c>
      <c r="M3797" t="s">
        <v>122</v>
      </c>
      <c r="N3797" s="2">
        <v>43202</v>
      </c>
    </row>
    <row r="3798" spans="1:14" x14ac:dyDescent="0.3">
      <c r="A3798" t="s">
        <v>137</v>
      </c>
      <c r="B3798" t="s">
        <v>143</v>
      </c>
      <c r="C3798">
        <v>1050</v>
      </c>
      <c r="D3798" s="1">
        <v>0.38261000000000001</v>
      </c>
      <c r="E3798" s="1">
        <v>6.3545150000000001</v>
      </c>
      <c r="F3798">
        <v>1</v>
      </c>
      <c r="G3798" t="s">
        <v>117</v>
      </c>
      <c r="H3798" t="s">
        <v>118</v>
      </c>
      <c r="I3798">
        <v>0</v>
      </c>
      <c r="J3798" t="s">
        <v>119</v>
      </c>
      <c r="K3798" t="s">
        <v>139</v>
      </c>
      <c r="L3798" t="s">
        <v>130</v>
      </c>
      <c r="M3798" t="s">
        <v>122</v>
      </c>
      <c r="N3798" s="2">
        <v>43202</v>
      </c>
    </row>
    <row r="3799" spans="1:14" x14ac:dyDescent="0.3">
      <c r="A3799" t="s">
        <v>137</v>
      </c>
      <c r="B3799" t="s">
        <v>143</v>
      </c>
      <c r="C3799">
        <v>1050</v>
      </c>
      <c r="D3799" s="1">
        <v>0.38965689999999997</v>
      </c>
      <c r="E3799" s="1">
        <v>6.5257350000000001</v>
      </c>
      <c r="F3799">
        <v>2</v>
      </c>
      <c r="G3799" t="s">
        <v>117</v>
      </c>
      <c r="H3799" t="s">
        <v>118</v>
      </c>
      <c r="I3799">
        <v>0</v>
      </c>
      <c r="J3799" t="s">
        <v>119</v>
      </c>
      <c r="K3799" t="s">
        <v>139</v>
      </c>
      <c r="L3799" t="s">
        <v>130</v>
      </c>
      <c r="M3799" t="s">
        <v>122</v>
      </c>
      <c r="N3799" s="2">
        <v>43202</v>
      </c>
    </row>
    <row r="3800" spans="1:14" x14ac:dyDescent="0.3">
      <c r="A3800" t="s">
        <v>137</v>
      </c>
      <c r="B3800" t="s">
        <v>143</v>
      </c>
      <c r="C3800">
        <v>1050</v>
      </c>
      <c r="D3800" s="1">
        <v>0.39346989999999998</v>
      </c>
      <c r="E3800" s="1">
        <v>6.6472059999999997</v>
      </c>
      <c r="F3800">
        <v>3</v>
      </c>
      <c r="G3800" t="s">
        <v>117</v>
      </c>
      <c r="H3800" t="s">
        <v>118</v>
      </c>
      <c r="I3800">
        <v>0</v>
      </c>
      <c r="J3800" t="s">
        <v>119</v>
      </c>
      <c r="K3800" t="s">
        <v>139</v>
      </c>
      <c r="L3800" t="s">
        <v>130</v>
      </c>
      <c r="M3800" t="s">
        <v>122</v>
      </c>
      <c r="N3800" s="2">
        <v>43202</v>
      </c>
    </row>
    <row r="3801" spans="1:14" x14ac:dyDescent="0.3">
      <c r="A3801" t="s">
        <v>137</v>
      </c>
      <c r="B3801" t="s">
        <v>143</v>
      </c>
      <c r="C3801">
        <v>1050</v>
      </c>
      <c r="D3801" s="1">
        <v>0.38889299999999999</v>
      </c>
      <c r="E3801" s="1">
        <v>6.5707139999999997</v>
      </c>
      <c r="F3801">
        <v>4</v>
      </c>
      <c r="G3801" t="s">
        <v>117</v>
      </c>
      <c r="H3801" t="s">
        <v>118</v>
      </c>
      <c r="I3801">
        <v>0</v>
      </c>
      <c r="J3801" t="s">
        <v>119</v>
      </c>
      <c r="K3801" t="s">
        <v>139</v>
      </c>
      <c r="L3801" t="s">
        <v>130</v>
      </c>
      <c r="M3801" t="s">
        <v>122</v>
      </c>
      <c r="N3801" s="2">
        <v>43202</v>
      </c>
    </row>
    <row r="3802" spans="1:14" x14ac:dyDescent="0.3">
      <c r="A3802" t="s">
        <v>137</v>
      </c>
      <c r="B3802" t="s">
        <v>143</v>
      </c>
      <c r="C3802">
        <v>1050</v>
      </c>
      <c r="D3802" s="1">
        <v>0.38736090000000001</v>
      </c>
      <c r="E3802" s="1">
        <v>6.5741149999999999</v>
      </c>
      <c r="F3802">
        <v>5</v>
      </c>
      <c r="G3802" t="s">
        <v>117</v>
      </c>
      <c r="H3802" t="s">
        <v>118</v>
      </c>
      <c r="I3802">
        <v>0</v>
      </c>
      <c r="J3802" t="s">
        <v>119</v>
      </c>
      <c r="K3802" t="s">
        <v>139</v>
      </c>
      <c r="L3802" t="s">
        <v>130</v>
      </c>
      <c r="M3802" t="s">
        <v>122</v>
      </c>
      <c r="N3802" s="2">
        <v>43202</v>
      </c>
    </row>
    <row r="3803" spans="1:14" x14ac:dyDescent="0.3">
      <c r="A3803" t="s">
        <v>137</v>
      </c>
      <c r="B3803" t="s">
        <v>143</v>
      </c>
      <c r="C3803">
        <v>1060</v>
      </c>
      <c r="D3803" s="1">
        <v>0.38735599999999998</v>
      </c>
      <c r="E3803" s="1">
        <v>6.3676830000000004</v>
      </c>
      <c r="F3803">
        <v>1</v>
      </c>
      <c r="G3803" t="s">
        <v>117</v>
      </c>
      <c r="H3803" t="s">
        <v>118</v>
      </c>
      <c r="I3803">
        <v>0</v>
      </c>
      <c r="J3803" t="s">
        <v>119</v>
      </c>
      <c r="K3803" t="s">
        <v>139</v>
      </c>
      <c r="L3803" t="s">
        <v>130</v>
      </c>
      <c r="M3803" t="s">
        <v>122</v>
      </c>
      <c r="N3803" s="2">
        <v>43202</v>
      </c>
    </row>
    <row r="3804" spans="1:14" x14ac:dyDescent="0.3">
      <c r="A3804" t="s">
        <v>137</v>
      </c>
      <c r="B3804" t="s">
        <v>143</v>
      </c>
      <c r="C3804">
        <v>1060</v>
      </c>
      <c r="D3804" s="1">
        <v>0.38375819999999999</v>
      </c>
      <c r="E3804" s="1">
        <v>6.2933009999999996</v>
      </c>
      <c r="F3804">
        <v>2</v>
      </c>
      <c r="G3804" t="s">
        <v>117</v>
      </c>
      <c r="H3804" t="s">
        <v>118</v>
      </c>
      <c r="I3804">
        <v>0</v>
      </c>
      <c r="J3804" t="s">
        <v>119</v>
      </c>
      <c r="K3804" t="s">
        <v>139</v>
      </c>
      <c r="L3804" t="s">
        <v>130</v>
      </c>
      <c r="M3804" t="s">
        <v>122</v>
      </c>
      <c r="N3804" s="2">
        <v>43202</v>
      </c>
    </row>
    <row r="3805" spans="1:14" x14ac:dyDescent="0.3">
      <c r="A3805" t="s">
        <v>137</v>
      </c>
      <c r="B3805" t="s">
        <v>143</v>
      </c>
      <c r="C3805">
        <v>1060</v>
      </c>
      <c r="D3805" s="1">
        <v>0.37855650000000002</v>
      </c>
      <c r="E3805" s="1">
        <v>6.2094139999999998</v>
      </c>
      <c r="F3805">
        <v>3</v>
      </c>
      <c r="G3805" t="s">
        <v>117</v>
      </c>
      <c r="H3805" t="s">
        <v>118</v>
      </c>
      <c r="I3805">
        <v>0</v>
      </c>
      <c r="J3805" t="s">
        <v>119</v>
      </c>
      <c r="K3805" t="s">
        <v>139</v>
      </c>
      <c r="L3805" t="s">
        <v>130</v>
      </c>
      <c r="M3805" t="s">
        <v>122</v>
      </c>
      <c r="N3805" s="2">
        <v>43202</v>
      </c>
    </row>
    <row r="3806" spans="1:14" x14ac:dyDescent="0.3">
      <c r="A3806" t="s">
        <v>137</v>
      </c>
      <c r="B3806" t="s">
        <v>143</v>
      </c>
      <c r="C3806">
        <v>1060</v>
      </c>
      <c r="D3806" s="1">
        <v>0.3954725</v>
      </c>
      <c r="E3806" s="1">
        <v>6.4854779999999996</v>
      </c>
      <c r="F3806">
        <v>4</v>
      </c>
      <c r="G3806" t="s">
        <v>117</v>
      </c>
      <c r="H3806" t="s">
        <v>118</v>
      </c>
      <c r="I3806">
        <v>0</v>
      </c>
      <c r="J3806" t="s">
        <v>119</v>
      </c>
      <c r="K3806" t="s">
        <v>139</v>
      </c>
      <c r="L3806" t="s">
        <v>130</v>
      </c>
      <c r="M3806" t="s">
        <v>122</v>
      </c>
      <c r="N3806" s="2">
        <v>43202</v>
      </c>
    </row>
    <row r="3807" spans="1:14" x14ac:dyDescent="0.3">
      <c r="A3807" t="s">
        <v>137</v>
      </c>
      <c r="B3807" t="s">
        <v>143</v>
      </c>
      <c r="C3807">
        <v>1060</v>
      </c>
      <c r="D3807" s="1">
        <v>0.38531290000000001</v>
      </c>
      <c r="E3807" s="1">
        <v>6.3810640000000003</v>
      </c>
      <c r="F3807">
        <v>5</v>
      </c>
      <c r="G3807" t="s">
        <v>117</v>
      </c>
      <c r="H3807" t="s">
        <v>118</v>
      </c>
      <c r="I3807">
        <v>0</v>
      </c>
      <c r="J3807" t="s">
        <v>119</v>
      </c>
      <c r="K3807" t="s">
        <v>139</v>
      </c>
      <c r="L3807" t="s">
        <v>130</v>
      </c>
      <c r="M3807" t="s">
        <v>122</v>
      </c>
      <c r="N3807" s="2">
        <v>43202</v>
      </c>
    </row>
    <row r="3808" spans="1:14" x14ac:dyDescent="0.3">
      <c r="A3808" t="s">
        <v>137</v>
      </c>
      <c r="B3808" t="s">
        <v>143</v>
      </c>
      <c r="C3808">
        <v>1070</v>
      </c>
      <c r="D3808" s="1">
        <v>0.3893993</v>
      </c>
      <c r="E3808" s="1">
        <v>6.1136850000000003</v>
      </c>
      <c r="F3808">
        <v>1</v>
      </c>
      <c r="G3808" t="s">
        <v>117</v>
      </c>
      <c r="H3808" t="s">
        <v>118</v>
      </c>
      <c r="I3808">
        <v>0</v>
      </c>
      <c r="J3808" t="s">
        <v>119</v>
      </c>
      <c r="K3808" t="s">
        <v>139</v>
      </c>
      <c r="L3808" t="s">
        <v>130</v>
      </c>
      <c r="M3808" t="s">
        <v>122</v>
      </c>
      <c r="N3808" s="2">
        <v>43202</v>
      </c>
    </row>
    <row r="3809" spans="1:14" x14ac:dyDescent="0.3">
      <c r="A3809" t="s">
        <v>137</v>
      </c>
      <c r="B3809" t="s">
        <v>143</v>
      </c>
      <c r="C3809">
        <v>1070</v>
      </c>
      <c r="D3809" s="1">
        <v>0.3870287</v>
      </c>
      <c r="E3809" s="1">
        <v>6.1251579999999999</v>
      </c>
      <c r="F3809">
        <v>2</v>
      </c>
      <c r="G3809" t="s">
        <v>117</v>
      </c>
      <c r="H3809" t="s">
        <v>118</v>
      </c>
      <c r="I3809">
        <v>0</v>
      </c>
      <c r="J3809" t="s">
        <v>119</v>
      </c>
      <c r="K3809" t="s">
        <v>139</v>
      </c>
      <c r="L3809" t="s">
        <v>130</v>
      </c>
      <c r="M3809" t="s">
        <v>122</v>
      </c>
      <c r="N3809" s="2">
        <v>43202</v>
      </c>
    </row>
    <row r="3810" spans="1:14" x14ac:dyDescent="0.3">
      <c r="A3810" t="s">
        <v>137</v>
      </c>
      <c r="B3810" t="s">
        <v>143</v>
      </c>
      <c r="C3810">
        <v>1070</v>
      </c>
      <c r="D3810" s="1">
        <v>0.39381759999999999</v>
      </c>
      <c r="E3810" s="1">
        <v>6.2093379999999998</v>
      </c>
      <c r="F3810">
        <v>3</v>
      </c>
      <c r="G3810" t="s">
        <v>117</v>
      </c>
      <c r="H3810" t="s">
        <v>118</v>
      </c>
      <c r="I3810">
        <v>0</v>
      </c>
      <c r="J3810" t="s">
        <v>119</v>
      </c>
      <c r="K3810" t="s">
        <v>139</v>
      </c>
      <c r="L3810" t="s">
        <v>130</v>
      </c>
      <c r="M3810" t="s">
        <v>122</v>
      </c>
      <c r="N3810" s="2">
        <v>43202</v>
      </c>
    </row>
    <row r="3811" spans="1:14" x14ac:dyDescent="0.3">
      <c r="A3811" t="s">
        <v>137</v>
      </c>
      <c r="B3811" t="s">
        <v>143</v>
      </c>
      <c r="C3811">
        <v>1070</v>
      </c>
      <c r="D3811" s="1">
        <v>0.3924994</v>
      </c>
      <c r="E3811" s="1">
        <v>6.1053290000000002</v>
      </c>
      <c r="F3811">
        <v>4</v>
      </c>
      <c r="G3811" t="s">
        <v>117</v>
      </c>
      <c r="H3811" t="s">
        <v>118</v>
      </c>
      <c r="I3811">
        <v>0</v>
      </c>
      <c r="J3811" t="s">
        <v>119</v>
      </c>
      <c r="K3811" t="s">
        <v>139</v>
      </c>
      <c r="L3811" t="s">
        <v>130</v>
      </c>
      <c r="M3811" t="s">
        <v>122</v>
      </c>
      <c r="N3811" s="2">
        <v>43202</v>
      </c>
    </row>
    <row r="3812" spans="1:14" x14ac:dyDescent="0.3">
      <c r="A3812" t="s">
        <v>137</v>
      </c>
      <c r="B3812" t="s">
        <v>143</v>
      </c>
      <c r="C3812">
        <v>1070</v>
      </c>
      <c r="D3812" s="1">
        <v>0.39219860000000001</v>
      </c>
      <c r="E3812" s="1">
        <v>6.2013930000000004</v>
      </c>
      <c r="F3812">
        <v>5</v>
      </c>
      <c r="G3812" t="s">
        <v>117</v>
      </c>
      <c r="H3812" t="s">
        <v>118</v>
      </c>
      <c r="I3812">
        <v>0</v>
      </c>
      <c r="J3812" t="s">
        <v>119</v>
      </c>
      <c r="K3812" t="s">
        <v>139</v>
      </c>
      <c r="L3812" t="s">
        <v>130</v>
      </c>
      <c r="M3812" t="s">
        <v>122</v>
      </c>
      <c r="N3812" s="2">
        <v>43202</v>
      </c>
    </row>
    <row r="3813" spans="1:14" x14ac:dyDescent="0.3">
      <c r="A3813" t="s">
        <v>137</v>
      </c>
      <c r="B3813" t="s">
        <v>143</v>
      </c>
      <c r="C3813">
        <v>1080</v>
      </c>
      <c r="D3813" s="1">
        <v>0.39666289999999998</v>
      </c>
      <c r="E3813" s="1">
        <v>5.901446</v>
      </c>
      <c r="F3813">
        <v>1</v>
      </c>
      <c r="G3813" t="s">
        <v>117</v>
      </c>
      <c r="H3813" t="s">
        <v>118</v>
      </c>
      <c r="I3813">
        <v>0</v>
      </c>
      <c r="J3813" t="s">
        <v>119</v>
      </c>
      <c r="K3813" t="s">
        <v>139</v>
      </c>
      <c r="L3813" t="s">
        <v>130</v>
      </c>
      <c r="M3813" t="s">
        <v>122</v>
      </c>
      <c r="N3813" s="2">
        <v>43202</v>
      </c>
    </row>
    <row r="3814" spans="1:14" x14ac:dyDescent="0.3">
      <c r="A3814" t="s">
        <v>137</v>
      </c>
      <c r="B3814" t="s">
        <v>143</v>
      </c>
      <c r="C3814">
        <v>1080</v>
      </c>
      <c r="D3814" s="1">
        <v>0.39948220000000001</v>
      </c>
      <c r="E3814" s="1">
        <v>5.9607650000000003</v>
      </c>
      <c r="F3814">
        <v>2</v>
      </c>
      <c r="G3814" t="s">
        <v>117</v>
      </c>
      <c r="H3814" t="s">
        <v>118</v>
      </c>
      <c r="I3814">
        <v>0</v>
      </c>
      <c r="J3814" t="s">
        <v>119</v>
      </c>
      <c r="K3814" t="s">
        <v>139</v>
      </c>
      <c r="L3814" t="s">
        <v>130</v>
      </c>
      <c r="M3814" t="s">
        <v>122</v>
      </c>
      <c r="N3814" s="2">
        <v>43202</v>
      </c>
    </row>
    <row r="3815" spans="1:14" x14ac:dyDescent="0.3">
      <c r="A3815" t="s">
        <v>137</v>
      </c>
      <c r="B3815" t="s">
        <v>143</v>
      </c>
      <c r="C3815">
        <v>1080</v>
      </c>
      <c r="D3815" s="1">
        <v>0.39765089999999997</v>
      </c>
      <c r="E3815" s="1">
        <v>5.9321950000000001</v>
      </c>
      <c r="F3815">
        <v>3</v>
      </c>
      <c r="G3815" t="s">
        <v>117</v>
      </c>
      <c r="H3815" t="s">
        <v>118</v>
      </c>
      <c r="I3815">
        <v>0</v>
      </c>
      <c r="J3815" t="s">
        <v>119</v>
      </c>
      <c r="K3815" t="s">
        <v>139</v>
      </c>
      <c r="L3815" t="s">
        <v>130</v>
      </c>
      <c r="M3815" t="s">
        <v>122</v>
      </c>
      <c r="N3815" s="2">
        <v>43202</v>
      </c>
    </row>
    <row r="3816" spans="1:14" x14ac:dyDescent="0.3">
      <c r="A3816" t="s">
        <v>137</v>
      </c>
      <c r="B3816" t="s">
        <v>143</v>
      </c>
      <c r="C3816">
        <v>1080</v>
      </c>
      <c r="D3816" s="1">
        <v>0.40022160000000001</v>
      </c>
      <c r="E3816" s="1">
        <v>5.998996</v>
      </c>
      <c r="F3816">
        <v>4</v>
      </c>
      <c r="G3816" t="s">
        <v>117</v>
      </c>
      <c r="H3816" t="s">
        <v>118</v>
      </c>
      <c r="I3816">
        <v>0</v>
      </c>
      <c r="J3816" t="s">
        <v>119</v>
      </c>
      <c r="K3816" t="s">
        <v>139</v>
      </c>
      <c r="L3816" t="s">
        <v>130</v>
      </c>
      <c r="M3816" t="s">
        <v>122</v>
      </c>
      <c r="N3816" s="2">
        <v>43202</v>
      </c>
    </row>
    <row r="3817" spans="1:14" x14ac:dyDescent="0.3">
      <c r="A3817" t="s">
        <v>137</v>
      </c>
      <c r="B3817" t="s">
        <v>143</v>
      </c>
      <c r="C3817">
        <v>1080</v>
      </c>
      <c r="D3817" s="1">
        <v>0.4007771</v>
      </c>
      <c r="E3817" s="1">
        <v>5.9757119999999997</v>
      </c>
      <c r="F3817">
        <v>5</v>
      </c>
      <c r="G3817" t="s">
        <v>117</v>
      </c>
      <c r="H3817" t="s">
        <v>118</v>
      </c>
      <c r="I3817">
        <v>0</v>
      </c>
      <c r="J3817" t="s">
        <v>119</v>
      </c>
      <c r="K3817" t="s">
        <v>139</v>
      </c>
      <c r="L3817" t="s">
        <v>130</v>
      </c>
      <c r="M3817" t="s">
        <v>122</v>
      </c>
      <c r="N3817" s="2">
        <v>43202</v>
      </c>
    </row>
    <row r="3818" spans="1:14" x14ac:dyDescent="0.3">
      <c r="A3818" t="s">
        <v>137</v>
      </c>
      <c r="B3818" t="s">
        <v>143</v>
      </c>
      <c r="C3818">
        <v>1090</v>
      </c>
      <c r="D3818" s="1">
        <v>0.40607949999999998</v>
      </c>
      <c r="E3818" s="1">
        <v>5.9219460000000002</v>
      </c>
      <c r="F3818">
        <v>1</v>
      </c>
      <c r="G3818" t="s">
        <v>117</v>
      </c>
      <c r="H3818" t="s">
        <v>118</v>
      </c>
      <c r="I3818">
        <v>0</v>
      </c>
      <c r="J3818" t="s">
        <v>119</v>
      </c>
      <c r="K3818" t="s">
        <v>139</v>
      </c>
      <c r="L3818" t="s">
        <v>130</v>
      </c>
      <c r="M3818" t="s">
        <v>122</v>
      </c>
      <c r="N3818" s="2">
        <v>43202</v>
      </c>
    </row>
    <row r="3819" spans="1:14" x14ac:dyDescent="0.3">
      <c r="A3819" t="s">
        <v>137</v>
      </c>
      <c r="B3819" t="s">
        <v>143</v>
      </c>
      <c r="C3819">
        <v>1090</v>
      </c>
      <c r="D3819" s="1">
        <v>0.40880349999999999</v>
      </c>
      <c r="E3819" s="1">
        <v>5.9995200000000004</v>
      </c>
      <c r="F3819">
        <v>2</v>
      </c>
      <c r="G3819" t="s">
        <v>117</v>
      </c>
      <c r="H3819" t="s">
        <v>118</v>
      </c>
      <c r="I3819">
        <v>0</v>
      </c>
      <c r="J3819" t="s">
        <v>119</v>
      </c>
      <c r="K3819" t="s">
        <v>139</v>
      </c>
      <c r="L3819" t="s">
        <v>130</v>
      </c>
      <c r="M3819" t="s">
        <v>122</v>
      </c>
      <c r="N3819" s="2">
        <v>43202</v>
      </c>
    </row>
    <row r="3820" spans="1:14" x14ac:dyDescent="0.3">
      <c r="A3820" t="s">
        <v>137</v>
      </c>
      <c r="B3820" t="s">
        <v>143</v>
      </c>
      <c r="C3820">
        <v>1090</v>
      </c>
      <c r="D3820" s="1">
        <v>0.41590729999999998</v>
      </c>
      <c r="E3820" s="1">
        <v>6.1567530000000001</v>
      </c>
      <c r="F3820">
        <v>3</v>
      </c>
      <c r="G3820" t="s">
        <v>117</v>
      </c>
      <c r="H3820" t="s">
        <v>118</v>
      </c>
      <c r="I3820">
        <v>0</v>
      </c>
      <c r="J3820" t="s">
        <v>119</v>
      </c>
      <c r="K3820" t="s">
        <v>139</v>
      </c>
      <c r="L3820" t="s">
        <v>130</v>
      </c>
      <c r="M3820" t="s">
        <v>122</v>
      </c>
      <c r="N3820" s="2">
        <v>43202</v>
      </c>
    </row>
    <row r="3821" spans="1:14" x14ac:dyDescent="0.3">
      <c r="A3821" t="s">
        <v>137</v>
      </c>
      <c r="B3821" t="s">
        <v>143</v>
      </c>
      <c r="C3821">
        <v>1090</v>
      </c>
      <c r="D3821" s="1">
        <v>0.41749609999999998</v>
      </c>
      <c r="E3821" s="1">
        <v>6.1479800000000004</v>
      </c>
      <c r="F3821">
        <v>4</v>
      </c>
      <c r="G3821" t="s">
        <v>117</v>
      </c>
      <c r="H3821" t="s">
        <v>118</v>
      </c>
      <c r="I3821">
        <v>0</v>
      </c>
      <c r="J3821" t="s">
        <v>119</v>
      </c>
      <c r="K3821" t="s">
        <v>139</v>
      </c>
      <c r="L3821" t="s">
        <v>130</v>
      </c>
      <c r="M3821" t="s">
        <v>122</v>
      </c>
      <c r="N3821" s="2">
        <v>43202</v>
      </c>
    </row>
    <row r="3822" spans="1:14" x14ac:dyDescent="0.3">
      <c r="A3822" t="s">
        <v>137</v>
      </c>
      <c r="B3822" t="s">
        <v>143</v>
      </c>
      <c r="C3822">
        <v>1090</v>
      </c>
      <c r="D3822" s="1">
        <v>0.415487</v>
      </c>
      <c r="E3822" s="1">
        <v>6.0545850000000003</v>
      </c>
      <c r="F3822">
        <v>5</v>
      </c>
      <c r="G3822" t="s">
        <v>117</v>
      </c>
      <c r="H3822" t="s">
        <v>118</v>
      </c>
      <c r="I3822">
        <v>0</v>
      </c>
      <c r="J3822" t="s">
        <v>119</v>
      </c>
      <c r="K3822" t="s">
        <v>139</v>
      </c>
      <c r="L3822" t="s">
        <v>130</v>
      </c>
      <c r="M3822" t="s">
        <v>122</v>
      </c>
      <c r="N3822" s="2">
        <v>43202</v>
      </c>
    </row>
    <row r="3823" spans="1:14" x14ac:dyDescent="0.3">
      <c r="A3823" t="s">
        <v>137</v>
      </c>
      <c r="B3823" t="s">
        <v>143</v>
      </c>
      <c r="C3823">
        <v>1100</v>
      </c>
      <c r="D3823" s="1">
        <v>0.4026458</v>
      </c>
      <c r="E3823" s="1">
        <v>5.9601139999999999</v>
      </c>
      <c r="F3823">
        <v>1</v>
      </c>
      <c r="G3823" t="s">
        <v>117</v>
      </c>
      <c r="H3823" t="s">
        <v>118</v>
      </c>
      <c r="I3823">
        <v>0</v>
      </c>
      <c r="J3823" t="s">
        <v>119</v>
      </c>
      <c r="K3823" t="s">
        <v>139</v>
      </c>
      <c r="L3823" t="s">
        <v>130</v>
      </c>
      <c r="M3823" t="s">
        <v>122</v>
      </c>
      <c r="N3823" s="2">
        <v>43202</v>
      </c>
    </row>
    <row r="3824" spans="1:14" x14ac:dyDescent="0.3">
      <c r="A3824" t="s">
        <v>137</v>
      </c>
      <c r="B3824" t="s">
        <v>143</v>
      </c>
      <c r="C3824">
        <v>1100</v>
      </c>
      <c r="D3824" s="1">
        <v>0.39988030000000002</v>
      </c>
      <c r="E3824" s="1">
        <v>6.0002190000000004</v>
      </c>
      <c r="F3824">
        <v>2</v>
      </c>
      <c r="G3824" t="s">
        <v>117</v>
      </c>
      <c r="H3824" t="s">
        <v>118</v>
      </c>
      <c r="I3824">
        <v>0</v>
      </c>
      <c r="J3824" t="s">
        <v>119</v>
      </c>
      <c r="K3824" t="s">
        <v>139</v>
      </c>
      <c r="L3824" t="s">
        <v>130</v>
      </c>
      <c r="M3824" t="s">
        <v>122</v>
      </c>
      <c r="N3824" s="2">
        <v>43202</v>
      </c>
    </row>
    <row r="3825" spans="1:14" x14ac:dyDescent="0.3">
      <c r="A3825" t="s">
        <v>137</v>
      </c>
      <c r="B3825" t="s">
        <v>143</v>
      </c>
      <c r="C3825">
        <v>1100</v>
      </c>
      <c r="D3825" s="1">
        <v>0.40121489999999999</v>
      </c>
      <c r="E3825" s="1">
        <v>5.9637289999999998</v>
      </c>
      <c r="F3825">
        <v>3</v>
      </c>
      <c r="G3825" t="s">
        <v>117</v>
      </c>
      <c r="H3825" t="s">
        <v>118</v>
      </c>
      <c r="I3825">
        <v>0</v>
      </c>
      <c r="J3825" t="s">
        <v>119</v>
      </c>
      <c r="K3825" t="s">
        <v>139</v>
      </c>
      <c r="L3825" t="s">
        <v>130</v>
      </c>
      <c r="M3825" t="s">
        <v>122</v>
      </c>
      <c r="N3825" s="2">
        <v>43202</v>
      </c>
    </row>
    <row r="3826" spans="1:14" x14ac:dyDescent="0.3">
      <c r="A3826" t="s">
        <v>137</v>
      </c>
      <c r="B3826" t="s">
        <v>143</v>
      </c>
      <c r="C3826">
        <v>1100</v>
      </c>
      <c r="D3826" s="1">
        <v>0.40042139999999998</v>
      </c>
      <c r="E3826" s="1">
        <v>5.8993120000000001</v>
      </c>
      <c r="F3826">
        <v>4</v>
      </c>
      <c r="G3826" t="s">
        <v>117</v>
      </c>
      <c r="H3826" t="s">
        <v>118</v>
      </c>
      <c r="I3826">
        <v>0</v>
      </c>
      <c r="J3826" t="s">
        <v>119</v>
      </c>
      <c r="K3826" t="s">
        <v>139</v>
      </c>
      <c r="L3826" t="s">
        <v>130</v>
      </c>
      <c r="M3826" t="s">
        <v>122</v>
      </c>
      <c r="N3826" s="2">
        <v>43202</v>
      </c>
    </row>
    <row r="3827" spans="1:14" x14ac:dyDescent="0.3">
      <c r="A3827" t="s">
        <v>137</v>
      </c>
      <c r="B3827" t="s">
        <v>143</v>
      </c>
      <c r="C3827">
        <v>1100</v>
      </c>
      <c r="D3827" s="1">
        <v>0.40096789999999999</v>
      </c>
      <c r="E3827" s="1">
        <v>5.9665309999999998</v>
      </c>
      <c r="F3827">
        <v>5</v>
      </c>
      <c r="G3827" t="s">
        <v>117</v>
      </c>
      <c r="H3827" t="s">
        <v>118</v>
      </c>
      <c r="I3827">
        <v>0</v>
      </c>
      <c r="J3827" t="s">
        <v>119</v>
      </c>
      <c r="K3827" t="s">
        <v>139</v>
      </c>
      <c r="L3827" t="s">
        <v>130</v>
      </c>
      <c r="M3827" t="s">
        <v>122</v>
      </c>
      <c r="N3827" s="2">
        <v>43202</v>
      </c>
    </row>
    <row r="3828" spans="1:14" x14ac:dyDescent="0.3">
      <c r="A3828" t="s">
        <v>144</v>
      </c>
      <c r="B3828" t="s">
        <v>127</v>
      </c>
      <c r="C3828">
        <v>600</v>
      </c>
      <c r="D3828" s="1">
        <v>0.37186669999999999</v>
      </c>
      <c r="E3828" s="1">
        <v>4.6580700000000004</v>
      </c>
      <c r="F3828">
        <v>1</v>
      </c>
      <c r="G3828" t="s">
        <v>117</v>
      </c>
      <c r="H3828" t="s">
        <v>118</v>
      </c>
      <c r="I3828">
        <v>0</v>
      </c>
      <c r="J3828" t="s">
        <v>119</v>
      </c>
      <c r="K3828" t="s">
        <v>120</v>
      </c>
      <c r="L3828" t="s">
        <v>128</v>
      </c>
      <c r="M3828" t="s">
        <v>122</v>
      </c>
      <c r="N3828" s="2">
        <v>43203</v>
      </c>
    </row>
    <row r="3829" spans="1:14" x14ac:dyDescent="0.3">
      <c r="A3829" t="s">
        <v>144</v>
      </c>
      <c r="B3829" t="s">
        <v>127</v>
      </c>
      <c r="C3829">
        <v>610</v>
      </c>
      <c r="D3829" s="1">
        <v>0.3703417</v>
      </c>
      <c r="E3829" s="1">
        <v>4.5813230000000003</v>
      </c>
      <c r="F3829">
        <v>1</v>
      </c>
      <c r="G3829" t="s">
        <v>117</v>
      </c>
      <c r="H3829" t="s">
        <v>118</v>
      </c>
      <c r="I3829">
        <v>0</v>
      </c>
      <c r="J3829" t="s">
        <v>119</v>
      </c>
      <c r="K3829" t="s">
        <v>120</v>
      </c>
      <c r="L3829" t="s">
        <v>128</v>
      </c>
      <c r="M3829" t="s">
        <v>122</v>
      </c>
      <c r="N3829" s="2">
        <v>43203</v>
      </c>
    </row>
    <row r="3830" spans="1:14" x14ac:dyDescent="0.3">
      <c r="A3830" t="s">
        <v>144</v>
      </c>
      <c r="B3830" t="s">
        <v>127</v>
      </c>
      <c r="C3830">
        <v>620</v>
      </c>
      <c r="D3830" s="1">
        <v>0.36772909999999998</v>
      </c>
      <c r="E3830" s="1">
        <v>4.4996679999999998</v>
      </c>
      <c r="F3830">
        <v>1</v>
      </c>
      <c r="G3830" t="s">
        <v>117</v>
      </c>
      <c r="H3830" t="s">
        <v>118</v>
      </c>
      <c r="I3830">
        <v>0</v>
      </c>
      <c r="J3830" t="s">
        <v>119</v>
      </c>
      <c r="K3830" t="s">
        <v>120</v>
      </c>
      <c r="L3830" t="s">
        <v>128</v>
      </c>
      <c r="M3830" t="s">
        <v>122</v>
      </c>
      <c r="N3830" s="2">
        <v>43203</v>
      </c>
    </row>
    <row r="3831" spans="1:14" x14ac:dyDescent="0.3">
      <c r="A3831" t="s">
        <v>144</v>
      </c>
      <c r="B3831" t="s">
        <v>127</v>
      </c>
      <c r="C3831">
        <v>630</v>
      </c>
      <c r="D3831" s="1">
        <v>0.3718687</v>
      </c>
      <c r="E3831" s="1">
        <v>4.4854510000000003</v>
      </c>
      <c r="F3831">
        <v>1</v>
      </c>
      <c r="G3831" t="s">
        <v>117</v>
      </c>
      <c r="H3831" t="s">
        <v>118</v>
      </c>
      <c r="I3831">
        <v>0</v>
      </c>
      <c r="J3831" t="s">
        <v>119</v>
      </c>
      <c r="K3831" t="s">
        <v>120</v>
      </c>
      <c r="L3831" t="s">
        <v>128</v>
      </c>
      <c r="M3831" t="s">
        <v>122</v>
      </c>
      <c r="N3831" s="2">
        <v>43203</v>
      </c>
    </row>
    <row r="3832" spans="1:14" x14ac:dyDescent="0.3">
      <c r="A3832" t="s">
        <v>144</v>
      </c>
      <c r="B3832" t="s">
        <v>127</v>
      </c>
      <c r="C3832">
        <v>640</v>
      </c>
      <c r="D3832" s="1">
        <v>0.3670891</v>
      </c>
      <c r="E3832" s="1">
        <v>4.4447010000000002</v>
      </c>
      <c r="F3832">
        <v>1</v>
      </c>
      <c r="G3832" t="s">
        <v>117</v>
      </c>
      <c r="H3832" t="s">
        <v>118</v>
      </c>
      <c r="I3832">
        <v>0</v>
      </c>
      <c r="J3832" t="s">
        <v>119</v>
      </c>
      <c r="K3832" t="s">
        <v>120</v>
      </c>
      <c r="L3832" t="s">
        <v>128</v>
      </c>
      <c r="M3832" t="s">
        <v>122</v>
      </c>
      <c r="N3832" s="2">
        <v>43203</v>
      </c>
    </row>
    <row r="3833" spans="1:14" x14ac:dyDescent="0.3">
      <c r="A3833" t="s">
        <v>144</v>
      </c>
      <c r="B3833" t="s">
        <v>127</v>
      </c>
      <c r="C3833">
        <v>650</v>
      </c>
      <c r="D3833" s="1">
        <v>0.37438440000000001</v>
      </c>
      <c r="E3833" s="1">
        <v>4.492489</v>
      </c>
      <c r="F3833">
        <v>1</v>
      </c>
      <c r="G3833" t="s">
        <v>117</v>
      </c>
      <c r="H3833" t="s">
        <v>118</v>
      </c>
      <c r="I3833">
        <v>0</v>
      </c>
      <c r="J3833" t="s">
        <v>119</v>
      </c>
      <c r="K3833" t="s">
        <v>120</v>
      </c>
      <c r="L3833" t="s">
        <v>128</v>
      </c>
      <c r="M3833" t="s">
        <v>122</v>
      </c>
      <c r="N3833" s="2">
        <v>43203</v>
      </c>
    </row>
    <row r="3834" spans="1:14" x14ac:dyDescent="0.3">
      <c r="A3834" t="s">
        <v>144</v>
      </c>
      <c r="B3834" t="s">
        <v>127</v>
      </c>
      <c r="C3834">
        <v>660</v>
      </c>
      <c r="D3834" s="1">
        <v>0.37362210000000001</v>
      </c>
      <c r="E3834" s="1">
        <v>4.4693110000000003</v>
      </c>
      <c r="F3834">
        <v>1</v>
      </c>
      <c r="G3834" t="s">
        <v>117</v>
      </c>
      <c r="H3834" t="s">
        <v>118</v>
      </c>
      <c r="I3834">
        <v>0</v>
      </c>
      <c r="J3834" t="s">
        <v>119</v>
      </c>
      <c r="K3834" t="s">
        <v>120</v>
      </c>
      <c r="L3834" t="s">
        <v>128</v>
      </c>
      <c r="M3834" t="s">
        <v>122</v>
      </c>
      <c r="N3834" s="2">
        <v>43203</v>
      </c>
    </row>
    <row r="3835" spans="1:14" x14ac:dyDescent="0.3">
      <c r="A3835" t="s">
        <v>144</v>
      </c>
      <c r="B3835" t="s">
        <v>127</v>
      </c>
      <c r="C3835">
        <v>670</v>
      </c>
      <c r="D3835" s="1">
        <v>0.37745119999999999</v>
      </c>
      <c r="E3835" s="1">
        <v>4.4761810000000004</v>
      </c>
      <c r="F3835">
        <v>1</v>
      </c>
      <c r="G3835" t="s">
        <v>117</v>
      </c>
      <c r="H3835" t="s">
        <v>118</v>
      </c>
      <c r="I3835">
        <v>0</v>
      </c>
      <c r="J3835" t="s">
        <v>119</v>
      </c>
      <c r="K3835" t="s">
        <v>120</v>
      </c>
      <c r="L3835" t="s">
        <v>128</v>
      </c>
      <c r="M3835" t="s">
        <v>122</v>
      </c>
      <c r="N3835" s="2">
        <v>43203</v>
      </c>
    </row>
    <row r="3836" spans="1:14" x14ac:dyDescent="0.3">
      <c r="A3836" t="s">
        <v>144</v>
      </c>
      <c r="B3836" t="s">
        <v>127</v>
      </c>
      <c r="C3836">
        <v>680</v>
      </c>
      <c r="D3836" s="1">
        <v>0.38101970000000002</v>
      </c>
      <c r="E3836" s="1">
        <v>4.4579709999999997</v>
      </c>
      <c r="F3836">
        <v>1</v>
      </c>
      <c r="G3836" t="s">
        <v>117</v>
      </c>
      <c r="H3836" t="s">
        <v>118</v>
      </c>
      <c r="I3836">
        <v>0</v>
      </c>
      <c r="J3836" t="s">
        <v>119</v>
      </c>
      <c r="K3836" t="s">
        <v>120</v>
      </c>
      <c r="L3836" t="s">
        <v>128</v>
      </c>
      <c r="M3836" t="s">
        <v>122</v>
      </c>
      <c r="N3836" s="2">
        <v>43203</v>
      </c>
    </row>
    <row r="3837" spans="1:14" x14ac:dyDescent="0.3">
      <c r="A3837" t="s">
        <v>144</v>
      </c>
      <c r="B3837" t="s">
        <v>127</v>
      </c>
      <c r="C3837">
        <v>690</v>
      </c>
      <c r="D3837" s="1">
        <v>0.37345060000000002</v>
      </c>
      <c r="E3837" s="1">
        <v>4.3624340000000004</v>
      </c>
      <c r="F3837">
        <v>1</v>
      </c>
      <c r="G3837" t="s">
        <v>117</v>
      </c>
      <c r="H3837" t="s">
        <v>118</v>
      </c>
      <c r="I3837">
        <v>0</v>
      </c>
      <c r="J3837" t="s">
        <v>119</v>
      </c>
      <c r="K3837" t="s">
        <v>120</v>
      </c>
      <c r="L3837" t="s">
        <v>128</v>
      </c>
      <c r="M3837" t="s">
        <v>122</v>
      </c>
      <c r="N3837" s="2">
        <v>43203</v>
      </c>
    </row>
    <row r="3838" spans="1:14" x14ac:dyDescent="0.3">
      <c r="A3838" t="s">
        <v>144</v>
      </c>
      <c r="B3838" t="s">
        <v>127</v>
      </c>
      <c r="C3838">
        <v>700</v>
      </c>
      <c r="D3838" s="1">
        <v>0.37770870000000001</v>
      </c>
      <c r="E3838" s="1">
        <v>4.3465579999999999</v>
      </c>
      <c r="F3838">
        <v>1</v>
      </c>
      <c r="G3838" t="s">
        <v>117</v>
      </c>
      <c r="H3838" t="s">
        <v>118</v>
      </c>
      <c r="I3838">
        <v>0</v>
      </c>
      <c r="J3838" t="s">
        <v>119</v>
      </c>
      <c r="K3838" t="s">
        <v>120</v>
      </c>
      <c r="L3838" t="s">
        <v>128</v>
      </c>
      <c r="M3838" t="s">
        <v>122</v>
      </c>
      <c r="N3838" s="2">
        <v>43203</v>
      </c>
    </row>
    <row r="3839" spans="1:14" x14ac:dyDescent="0.3">
      <c r="A3839" t="s">
        <v>144</v>
      </c>
      <c r="B3839" t="s">
        <v>127</v>
      </c>
      <c r="C3839">
        <v>710</v>
      </c>
      <c r="D3839" s="1">
        <v>0.37455480000000002</v>
      </c>
      <c r="E3839" s="1">
        <v>4.2235690000000004</v>
      </c>
      <c r="F3839">
        <v>1</v>
      </c>
      <c r="G3839" t="s">
        <v>117</v>
      </c>
      <c r="H3839" t="s">
        <v>118</v>
      </c>
      <c r="I3839">
        <v>0</v>
      </c>
      <c r="J3839" t="s">
        <v>119</v>
      </c>
      <c r="K3839" t="s">
        <v>120</v>
      </c>
      <c r="L3839" t="s">
        <v>128</v>
      </c>
      <c r="M3839" t="s">
        <v>122</v>
      </c>
      <c r="N3839" s="2">
        <v>43203</v>
      </c>
    </row>
    <row r="3840" spans="1:14" x14ac:dyDescent="0.3">
      <c r="A3840" t="s">
        <v>144</v>
      </c>
      <c r="B3840" t="s">
        <v>127</v>
      </c>
      <c r="C3840">
        <v>720</v>
      </c>
      <c r="D3840" s="1">
        <v>0.3763282</v>
      </c>
      <c r="E3840" s="1">
        <v>4.2213060000000002</v>
      </c>
      <c r="F3840">
        <v>1</v>
      </c>
      <c r="G3840" t="s">
        <v>117</v>
      </c>
      <c r="H3840" t="s">
        <v>118</v>
      </c>
      <c r="I3840">
        <v>0</v>
      </c>
      <c r="J3840" t="s">
        <v>119</v>
      </c>
      <c r="K3840" t="s">
        <v>120</v>
      </c>
      <c r="L3840" t="s">
        <v>128</v>
      </c>
      <c r="M3840" t="s">
        <v>122</v>
      </c>
      <c r="N3840" s="2">
        <v>43203</v>
      </c>
    </row>
    <row r="3841" spans="1:14" x14ac:dyDescent="0.3">
      <c r="A3841" t="s">
        <v>144</v>
      </c>
      <c r="B3841" t="s">
        <v>127</v>
      </c>
      <c r="C3841">
        <v>730</v>
      </c>
      <c r="D3841" s="1">
        <v>0.37048890000000001</v>
      </c>
      <c r="E3841" s="1">
        <v>4.0765989999999999</v>
      </c>
      <c r="F3841">
        <v>1</v>
      </c>
      <c r="G3841" t="s">
        <v>117</v>
      </c>
      <c r="H3841" t="s">
        <v>118</v>
      </c>
      <c r="I3841">
        <v>0</v>
      </c>
      <c r="J3841" t="s">
        <v>119</v>
      </c>
      <c r="K3841" t="s">
        <v>120</v>
      </c>
      <c r="L3841" t="s">
        <v>128</v>
      </c>
      <c r="M3841" t="s">
        <v>122</v>
      </c>
      <c r="N3841" s="2">
        <v>43203</v>
      </c>
    </row>
    <row r="3842" spans="1:14" x14ac:dyDescent="0.3">
      <c r="A3842" t="s">
        <v>144</v>
      </c>
      <c r="B3842" t="s">
        <v>127</v>
      </c>
      <c r="C3842">
        <v>740</v>
      </c>
      <c r="D3842" s="1">
        <v>0.3817294</v>
      </c>
      <c r="E3842" s="1">
        <v>4.0708270000000004</v>
      </c>
      <c r="F3842">
        <v>1</v>
      </c>
      <c r="G3842" t="s">
        <v>117</v>
      </c>
      <c r="H3842" t="s">
        <v>118</v>
      </c>
      <c r="I3842">
        <v>0</v>
      </c>
      <c r="J3842" t="s">
        <v>119</v>
      </c>
      <c r="K3842" t="s">
        <v>120</v>
      </c>
      <c r="L3842" t="s">
        <v>128</v>
      </c>
      <c r="M3842" t="s">
        <v>122</v>
      </c>
      <c r="N3842" s="2">
        <v>43203</v>
      </c>
    </row>
    <row r="3843" spans="1:14" x14ac:dyDescent="0.3">
      <c r="A3843" t="s">
        <v>144</v>
      </c>
      <c r="B3843" t="s">
        <v>127</v>
      </c>
      <c r="C3843">
        <v>750</v>
      </c>
      <c r="D3843" s="1">
        <v>0.36274220000000001</v>
      </c>
      <c r="E3843" s="1">
        <v>3.9045719999999999</v>
      </c>
      <c r="F3843">
        <v>1</v>
      </c>
      <c r="G3843" t="s">
        <v>117</v>
      </c>
      <c r="H3843" t="s">
        <v>118</v>
      </c>
      <c r="I3843">
        <v>0</v>
      </c>
      <c r="J3843" t="s">
        <v>119</v>
      </c>
      <c r="K3843" t="s">
        <v>120</v>
      </c>
      <c r="L3843" t="s">
        <v>128</v>
      </c>
      <c r="M3843" t="s">
        <v>122</v>
      </c>
      <c r="N3843" s="2">
        <v>43203</v>
      </c>
    </row>
    <row r="3844" spans="1:14" x14ac:dyDescent="0.3">
      <c r="A3844" t="s">
        <v>144</v>
      </c>
      <c r="B3844" t="s">
        <v>127</v>
      </c>
      <c r="C3844">
        <v>760</v>
      </c>
      <c r="D3844" s="1">
        <v>0.35695169999999998</v>
      </c>
      <c r="E3844" s="1">
        <v>3.821377</v>
      </c>
      <c r="F3844">
        <v>1</v>
      </c>
      <c r="G3844" t="s">
        <v>117</v>
      </c>
      <c r="H3844" t="s">
        <v>118</v>
      </c>
      <c r="I3844">
        <v>0</v>
      </c>
      <c r="J3844" t="s">
        <v>119</v>
      </c>
      <c r="K3844" t="s">
        <v>120</v>
      </c>
      <c r="L3844" t="s">
        <v>128</v>
      </c>
      <c r="M3844" t="s">
        <v>122</v>
      </c>
      <c r="N3844" s="2">
        <v>43203</v>
      </c>
    </row>
    <row r="3845" spans="1:14" x14ac:dyDescent="0.3">
      <c r="A3845" t="s">
        <v>144</v>
      </c>
      <c r="B3845" t="s">
        <v>127</v>
      </c>
      <c r="C3845">
        <v>770</v>
      </c>
      <c r="D3845" s="1">
        <v>0.3603691</v>
      </c>
      <c r="E3845" s="1">
        <v>3.771163</v>
      </c>
      <c r="F3845">
        <v>1</v>
      </c>
      <c r="G3845" t="s">
        <v>117</v>
      </c>
      <c r="H3845" t="s">
        <v>118</v>
      </c>
      <c r="I3845">
        <v>0</v>
      </c>
      <c r="J3845" t="s">
        <v>119</v>
      </c>
      <c r="K3845" t="s">
        <v>120</v>
      </c>
      <c r="L3845" t="s">
        <v>128</v>
      </c>
      <c r="M3845" t="s">
        <v>122</v>
      </c>
      <c r="N3845" s="2">
        <v>43203</v>
      </c>
    </row>
    <row r="3846" spans="1:14" x14ac:dyDescent="0.3">
      <c r="A3846" t="s">
        <v>144</v>
      </c>
      <c r="B3846" t="s">
        <v>127</v>
      </c>
      <c r="C3846">
        <v>780</v>
      </c>
      <c r="D3846" s="1">
        <v>0.35046670000000002</v>
      </c>
      <c r="E3846" s="1">
        <v>3.5833270000000002</v>
      </c>
      <c r="F3846">
        <v>1</v>
      </c>
      <c r="G3846" t="s">
        <v>117</v>
      </c>
      <c r="H3846" t="s">
        <v>118</v>
      </c>
      <c r="I3846">
        <v>0</v>
      </c>
      <c r="J3846" t="s">
        <v>119</v>
      </c>
      <c r="K3846" t="s">
        <v>120</v>
      </c>
      <c r="L3846" t="s">
        <v>128</v>
      </c>
      <c r="M3846" t="s">
        <v>122</v>
      </c>
      <c r="N3846" s="2">
        <v>43203</v>
      </c>
    </row>
    <row r="3847" spans="1:14" x14ac:dyDescent="0.3">
      <c r="A3847" t="s">
        <v>144</v>
      </c>
      <c r="B3847" t="s">
        <v>127</v>
      </c>
      <c r="C3847">
        <v>790</v>
      </c>
      <c r="D3847" s="1">
        <v>0.34872930000000002</v>
      </c>
      <c r="E3847" s="1">
        <v>3.4653719999999999</v>
      </c>
      <c r="F3847">
        <v>1</v>
      </c>
      <c r="G3847" t="s">
        <v>117</v>
      </c>
      <c r="H3847" t="s">
        <v>118</v>
      </c>
      <c r="I3847">
        <v>0</v>
      </c>
      <c r="J3847" t="s">
        <v>119</v>
      </c>
      <c r="K3847" t="s">
        <v>120</v>
      </c>
      <c r="L3847" t="s">
        <v>128</v>
      </c>
      <c r="M3847" t="s">
        <v>122</v>
      </c>
      <c r="N3847" s="2">
        <v>43203</v>
      </c>
    </row>
    <row r="3848" spans="1:14" x14ac:dyDescent="0.3">
      <c r="A3848" t="s">
        <v>144</v>
      </c>
      <c r="B3848" t="s">
        <v>127</v>
      </c>
      <c r="C3848">
        <v>800</v>
      </c>
      <c r="D3848" s="1">
        <v>0.34996959999999999</v>
      </c>
      <c r="E3848" s="1">
        <v>3.4121039999999998</v>
      </c>
      <c r="F3848">
        <v>1</v>
      </c>
      <c r="G3848" t="s">
        <v>117</v>
      </c>
      <c r="H3848" t="s">
        <v>118</v>
      </c>
      <c r="I3848">
        <v>0</v>
      </c>
      <c r="J3848" t="s">
        <v>119</v>
      </c>
      <c r="K3848" t="s">
        <v>120</v>
      </c>
      <c r="L3848" t="s">
        <v>128</v>
      </c>
      <c r="M3848" t="s">
        <v>122</v>
      </c>
      <c r="N3848" s="2">
        <v>43203</v>
      </c>
    </row>
    <row r="3849" spans="1:14" x14ac:dyDescent="0.3">
      <c r="A3849" t="s">
        <v>144</v>
      </c>
      <c r="B3849" t="s">
        <v>127</v>
      </c>
      <c r="C3849">
        <v>810</v>
      </c>
      <c r="D3849" s="1">
        <v>0.34980929999999999</v>
      </c>
      <c r="E3849" s="1">
        <v>3.3522889999999999</v>
      </c>
      <c r="F3849">
        <v>1</v>
      </c>
      <c r="G3849" t="s">
        <v>117</v>
      </c>
      <c r="H3849" t="s">
        <v>118</v>
      </c>
      <c r="I3849">
        <v>0</v>
      </c>
      <c r="J3849" t="s">
        <v>119</v>
      </c>
      <c r="K3849" t="s">
        <v>120</v>
      </c>
      <c r="L3849" t="s">
        <v>128</v>
      </c>
      <c r="M3849" t="s">
        <v>122</v>
      </c>
      <c r="N3849" s="2">
        <v>43203</v>
      </c>
    </row>
    <row r="3850" spans="1:14" x14ac:dyDescent="0.3">
      <c r="A3850" t="s">
        <v>144</v>
      </c>
      <c r="B3850" t="s">
        <v>127</v>
      </c>
      <c r="C3850">
        <v>820</v>
      </c>
      <c r="D3850" s="1">
        <v>0.34510229999999997</v>
      </c>
      <c r="E3850" s="1">
        <v>3.2447189999999999</v>
      </c>
      <c r="F3850">
        <v>1</v>
      </c>
      <c r="G3850" t="s">
        <v>117</v>
      </c>
      <c r="H3850" t="s">
        <v>118</v>
      </c>
      <c r="I3850">
        <v>0</v>
      </c>
      <c r="J3850" t="s">
        <v>119</v>
      </c>
      <c r="K3850" t="s">
        <v>120</v>
      </c>
      <c r="L3850" t="s">
        <v>128</v>
      </c>
      <c r="M3850" t="s">
        <v>122</v>
      </c>
      <c r="N3850" s="2">
        <v>43203</v>
      </c>
    </row>
    <row r="3851" spans="1:14" x14ac:dyDescent="0.3">
      <c r="A3851" t="s">
        <v>144</v>
      </c>
      <c r="B3851" t="s">
        <v>127</v>
      </c>
      <c r="C3851">
        <v>830</v>
      </c>
      <c r="D3851" s="1">
        <v>0.34264869999999997</v>
      </c>
      <c r="E3851" s="1">
        <v>3.14642</v>
      </c>
      <c r="F3851">
        <v>1</v>
      </c>
      <c r="G3851" t="s">
        <v>117</v>
      </c>
      <c r="H3851" t="s">
        <v>118</v>
      </c>
      <c r="I3851">
        <v>0</v>
      </c>
      <c r="J3851" t="s">
        <v>119</v>
      </c>
      <c r="K3851" t="s">
        <v>120</v>
      </c>
      <c r="L3851" t="s">
        <v>128</v>
      </c>
      <c r="M3851" t="s">
        <v>122</v>
      </c>
      <c r="N3851" s="2">
        <v>43203</v>
      </c>
    </row>
    <row r="3852" spans="1:14" x14ac:dyDescent="0.3">
      <c r="A3852" t="s">
        <v>144</v>
      </c>
      <c r="B3852" t="s">
        <v>127</v>
      </c>
      <c r="C3852">
        <v>840</v>
      </c>
      <c r="D3852" s="1">
        <v>0.34207140000000003</v>
      </c>
      <c r="E3852" s="1">
        <v>3.0530409999999999</v>
      </c>
      <c r="F3852">
        <v>1</v>
      </c>
      <c r="G3852" t="s">
        <v>117</v>
      </c>
      <c r="H3852" t="s">
        <v>118</v>
      </c>
      <c r="I3852">
        <v>0</v>
      </c>
      <c r="J3852" t="s">
        <v>119</v>
      </c>
      <c r="K3852" t="s">
        <v>120</v>
      </c>
      <c r="L3852" t="s">
        <v>128</v>
      </c>
      <c r="M3852" t="s">
        <v>122</v>
      </c>
      <c r="N3852" s="2">
        <v>43203</v>
      </c>
    </row>
    <row r="3853" spans="1:14" x14ac:dyDescent="0.3">
      <c r="A3853" t="s">
        <v>144</v>
      </c>
      <c r="B3853" t="s">
        <v>127</v>
      </c>
      <c r="C3853">
        <v>850</v>
      </c>
      <c r="D3853" s="1">
        <v>0.34221879999999999</v>
      </c>
      <c r="E3853" s="1">
        <v>2.9477199999999999</v>
      </c>
      <c r="F3853">
        <v>1</v>
      </c>
      <c r="G3853" t="s">
        <v>117</v>
      </c>
      <c r="H3853" t="s">
        <v>118</v>
      </c>
      <c r="I3853">
        <v>0</v>
      </c>
      <c r="J3853" t="s">
        <v>119</v>
      </c>
      <c r="K3853" t="s">
        <v>120</v>
      </c>
      <c r="L3853" t="s">
        <v>128</v>
      </c>
      <c r="M3853" t="s">
        <v>122</v>
      </c>
      <c r="N3853" s="2">
        <v>43203</v>
      </c>
    </row>
    <row r="3854" spans="1:14" x14ac:dyDescent="0.3">
      <c r="A3854" t="s">
        <v>144</v>
      </c>
      <c r="B3854" t="s">
        <v>127</v>
      </c>
      <c r="C3854">
        <v>860</v>
      </c>
      <c r="D3854" s="1">
        <v>0.34176459999999997</v>
      </c>
      <c r="E3854" s="1">
        <v>2.8884850000000002</v>
      </c>
      <c r="F3854">
        <v>1</v>
      </c>
      <c r="G3854" t="s">
        <v>117</v>
      </c>
      <c r="H3854" t="s">
        <v>118</v>
      </c>
      <c r="I3854">
        <v>0</v>
      </c>
      <c r="J3854" t="s">
        <v>119</v>
      </c>
      <c r="K3854" t="s">
        <v>120</v>
      </c>
      <c r="L3854" t="s">
        <v>128</v>
      </c>
      <c r="M3854" t="s">
        <v>122</v>
      </c>
      <c r="N3854" s="2">
        <v>43203</v>
      </c>
    </row>
    <row r="3855" spans="1:14" x14ac:dyDescent="0.3">
      <c r="A3855" t="s">
        <v>144</v>
      </c>
      <c r="B3855" t="s">
        <v>127</v>
      </c>
      <c r="C3855">
        <v>870</v>
      </c>
      <c r="D3855" s="1">
        <v>0.33947559999999999</v>
      </c>
      <c r="E3855" s="1">
        <v>2.8109549999999999</v>
      </c>
      <c r="F3855">
        <v>1</v>
      </c>
      <c r="G3855" t="s">
        <v>117</v>
      </c>
      <c r="H3855" t="s">
        <v>118</v>
      </c>
      <c r="I3855">
        <v>0</v>
      </c>
      <c r="J3855" t="s">
        <v>119</v>
      </c>
      <c r="K3855" t="s">
        <v>120</v>
      </c>
      <c r="L3855" t="s">
        <v>128</v>
      </c>
      <c r="M3855" t="s">
        <v>122</v>
      </c>
      <c r="N3855" s="2">
        <v>43203</v>
      </c>
    </row>
    <row r="3856" spans="1:14" x14ac:dyDescent="0.3">
      <c r="A3856" t="s">
        <v>144</v>
      </c>
      <c r="B3856" t="s">
        <v>127</v>
      </c>
      <c r="C3856">
        <v>880</v>
      </c>
      <c r="D3856" s="1">
        <v>0.35346260000000002</v>
      </c>
      <c r="E3856" s="1">
        <v>2.7900589999999998</v>
      </c>
      <c r="F3856">
        <v>1</v>
      </c>
      <c r="G3856" t="s">
        <v>117</v>
      </c>
      <c r="H3856" t="s">
        <v>118</v>
      </c>
      <c r="I3856">
        <v>0</v>
      </c>
      <c r="J3856" t="s">
        <v>119</v>
      </c>
      <c r="K3856" t="s">
        <v>120</v>
      </c>
      <c r="L3856" t="s">
        <v>128</v>
      </c>
      <c r="M3856" t="s">
        <v>122</v>
      </c>
      <c r="N3856" s="2">
        <v>43203</v>
      </c>
    </row>
    <row r="3857" spans="1:14" x14ac:dyDescent="0.3">
      <c r="A3857" t="s">
        <v>144</v>
      </c>
      <c r="B3857" t="s">
        <v>127</v>
      </c>
      <c r="C3857">
        <v>890</v>
      </c>
      <c r="D3857" s="1">
        <v>0.360595</v>
      </c>
      <c r="E3857" s="1">
        <v>2.6882600000000001</v>
      </c>
      <c r="F3857">
        <v>1</v>
      </c>
      <c r="G3857" t="s">
        <v>117</v>
      </c>
      <c r="H3857" t="s">
        <v>118</v>
      </c>
      <c r="I3857">
        <v>0</v>
      </c>
      <c r="J3857" t="s">
        <v>119</v>
      </c>
      <c r="K3857" t="s">
        <v>120</v>
      </c>
      <c r="L3857" t="s">
        <v>128</v>
      </c>
      <c r="M3857" t="s">
        <v>122</v>
      </c>
      <c r="N3857" s="2">
        <v>43203</v>
      </c>
    </row>
    <row r="3858" spans="1:14" x14ac:dyDescent="0.3">
      <c r="A3858" t="s">
        <v>144</v>
      </c>
      <c r="B3858" t="s">
        <v>127</v>
      </c>
      <c r="C3858">
        <v>900</v>
      </c>
      <c r="D3858" s="1">
        <v>0.40609659999999997</v>
      </c>
      <c r="E3858" s="1">
        <v>2.6209530000000001</v>
      </c>
      <c r="F3858">
        <v>1</v>
      </c>
      <c r="G3858" t="s">
        <v>117</v>
      </c>
      <c r="H3858" t="s">
        <v>118</v>
      </c>
      <c r="I3858">
        <v>0</v>
      </c>
      <c r="J3858" t="s">
        <v>119</v>
      </c>
      <c r="K3858" t="s">
        <v>120</v>
      </c>
      <c r="L3858" t="s">
        <v>128</v>
      </c>
      <c r="M3858" t="s">
        <v>122</v>
      </c>
      <c r="N3858" s="2">
        <v>43203</v>
      </c>
    </row>
    <row r="3859" spans="1:14" x14ac:dyDescent="0.3">
      <c r="A3859" t="s">
        <v>144</v>
      </c>
      <c r="B3859" t="s">
        <v>127</v>
      </c>
      <c r="C3859">
        <v>910</v>
      </c>
      <c r="D3859" s="1">
        <v>0.4277434</v>
      </c>
      <c r="E3859" s="1">
        <v>2.5251800000000002</v>
      </c>
      <c r="F3859">
        <v>1</v>
      </c>
      <c r="G3859" t="s">
        <v>117</v>
      </c>
      <c r="H3859" t="s">
        <v>118</v>
      </c>
      <c r="I3859">
        <v>0</v>
      </c>
      <c r="J3859" t="s">
        <v>119</v>
      </c>
      <c r="K3859" t="s">
        <v>120</v>
      </c>
      <c r="L3859" t="s">
        <v>128</v>
      </c>
      <c r="M3859" t="s">
        <v>122</v>
      </c>
      <c r="N3859" s="2">
        <v>43203</v>
      </c>
    </row>
    <row r="3860" spans="1:14" x14ac:dyDescent="0.3">
      <c r="A3860" t="s">
        <v>144</v>
      </c>
      <c r="B3860" t="s">
        <v>127</v>
      </c>
      <c r="C3860">
        <v>920</v>
      </c>
      <c r="D3860" s="1">
        <v>0.35411700000000002</v>
      </c>
      <c r="E3860" s="1">
        <v>2.4682599999999999</v>
      </c>
      <c r="F3860">
        <v>1</v>
      </c>
      <c r="G3860" t="s">
        <v>117</v>
      </c>
      <c r="H3860" t="s">
        <v>118</v>
      </c>
      <c r="I3860">
        <v>0</v>
      </c>
      <c r="J3860" t="s">
        <v>119</v>
      </c>
      <c r="K3860" t="s">
        <v>120</v>
      </c>
      <c r="L3860" t="s">
        <v>128</v>
      </c>
      <c r="M3860" t="s">
        <v>122</v>
      </c>
      <c r="N3860" s="2">
        <v>43203</v>
      </c>
    </row>
    <row r="3861" spans="1:14" x14ac:dyDescent="0.3">
      <c r="A3861" t="s">
        <v>144</v>
      </c>
      <c r="B3861" t="s">
        <v>127</v>
      </c>
      <c r="C3861">
        <v>930</v>
      </c>
      <c r="D3861" s="1">
        <v>0.33808919999999998</v>
      </c>
      <c r="E3861" s="1">
        <v>2.4099849999999998</v>
      </c>
      <c r="F3861">
        <v>1</v>
      </c>
      <c r="G3861" t="s">
        <v>117</v>
      </c>
      <c r="H3861" t="s">
        <v>118</v>
      </c>
      <c r="I3861">
        <v>0</v>
      </c>
      <c r="J3861" t="s">
        <v>119</v>
      </c>
      <c r="K3861" t="s">
        <v>120</v>
      </c>
      <c r="L3861" t="s">
        <v>128</v>
      </c>
      <c r="M3861" t="s">
        <v>122</v>
      </c>
      <c r="N3861" s="2">
        <v>43203</v>
      </c>
    </row>
    <row r="3862" spans="1:14" x14ac:dyDescent="0.3">
      <c r="A3862" t="s">
        <v>144</v>
      </c>
      <c r="B3862" t="s">
        <v>127</v>
      </c>
      <c r="C3862">
        <v>940</v>
      </c>
      <c r="D3862" s="1">
        <v>0.33424530000000002</v>
      </c>
      <c r="E3862" s="1">
        <v>2.3183500000000001</v>
      </c>
      <c r="F3862">
        <v>1</v>
      </c>
      <c r="G3862" t="s">
        <v>117</v>
      </c>
      <c r="H3862" t="s">
        <v>118</v>
      </c>
      <c r="I3862">
        <v>0</v>
      </c>
      <c r="J3862" t="s">
        <v>119</v>
      </c>
      <c r="K3862" t="s">
        <v>120</v>
      </c>
      <c r="L3862" t="s">
        <v>128</v>
      </c>
      <c r="M3862" t="s">
        <v>122</v>
      </c>
      <c r="N3862" s="2">
        <v>43203</v>
      </c>
    </row>
    <row r="3863" spans="1:14" x14ac:dyDescent="0.3">
      <c r="A3863" t="s">
        <v>144</v>
      </c>
      <c r="B3863" t="s">
        <v>127</v>
      </c>
      <c r="C3863">
        <v>950</v>
      </c>
      <c r="D3863" s="1">
        <v>0.33931810000000001</v>
      </c>
      <c r="E3863" s="1">
        <v>2.2881459999999998</v>
      </c>
      <c r="F3863">
        <v>1</v>
      </c>
      <c r="G3863" t="s">
        <v>117</v>
      </c>
      <c r="H3863" t="s">
        <v>118</v>
      </c>
      <c r="I3863">
        <v>0</v>
      </c>
      <c r="J3863" t="s">
        <v>119</v>
      </c>
      <c r="K3863" t="s">
        <v>120</v>
      </c>
      <c r="L3863" t="s">
        <v>128</v>
      </c>
      <c r="M3863" t="s">
        <v>122</v>
      </c>
      <c r="N3863" s="2">
        <v>43203</v>
      </c>
    </row>
    <row r="3864" spans="1:14" x14ac:dyDescent="0.3">
      <c r="A3864" t="s">
        <v>144</v>
      </c>
      <c r="B3864" t="s">
        <v>127</v>
      </c>
      <c r="C3864">
        <v>960</v>
      </c>
      <c r="D3864" s="1">
        <v>0.3345243</v>
      </c>
      <c r="E3864" s="1">
        <v>2.2014849999999999</v>
      </c>
      <c r="F3864">
        <v>1</v>
      </c>
      <c r="G3864" t="s">
        <v>117</v>
      </c>
      <c r="H3864" t="s">
        <v>118</v>
      </c>
      <c r="I3864">
        <v>0</v>
      </c>
      <c r="J3864" t="s">
        <v>119</v>
      </c>
      <c r="K3864" t="s">
        <v>120</v>
      </c>
      <c r="L3864" t="s">
        <v>128</v>
      </c>
      <c r="M3864" t="s">
        <v>122</v>
      </c>
      <c r="N3864" s="2">
        <v>43203</v>
      </c>
    </row>
    <row r="3865" spans="1:14" x14ac:dyDescent="0.3">
      <c r="A3865" t="s">
        <v>144</v>
      </c>
      <c r="B3865" t="s">
        <v>127</v>
      </c>
      <c r="C3865">
        <v>970</v>
      </c>
      <c r="D3865" s="1">
        <v>0.34198220000000001</v>
      </c>
      <c r="E3865" s="1">
        <v>2.1610969999999998</v>
      </c>
      <c r="F3865">
        <v>1</v>
      </c>
      <c r="G3865" t="s">
        <v>117</v>
      </c>
      <c r="H3865" t="s">
        <v>118</v>
      </c>
      <c r="I3865">
        <v>0</v>
      </c>
      <c r="J3865" t="s">
        <v>119</v>
      </c>
      <c r="K3865" t="s">
        <v>120</v>
      </c>
      <c r="L3865" t="s">
        <v>128</v>
      </c>
      <c r="M3865" t="s">
        <v>122</v>
      </c>
      <c r="N3865" s="2">
        <v>43203</v>
      </c>
    </row>
    <row r="3866" spans="1:14" x14ac:dyDescent="0.3">
      <c r="A3866" t="s">
        <v>144</v>
      </c>
      <c r="B3866" t="s">
        <v>127</v>
      </c>
      <c r="C3866">
        <v>980</v>
      </c>
      <c r="D3866" s="1">
        <v>0.33278059999999998</v>
      </c>
      <c r="E3866" s="1">
        <v>2.0701830000000001</v>
      </c>
      <c r="F3866">
        <v>1</v>
      </c>
      <c r="G3866" t="s">
        <v>117</v>
      </c>
      <c r="H3866" t="s">
        <v>118</v>
      </c>
      <c r="I3866">
        <v>0</v>
      </c>
      <c r="J3866" t="s">
        <v>119</v>
      </c>
      <c r="K3866" t="s">
        <v>120</v>
      </c>
      <c r="L3866" t="s">
        <v>128</v>
      </c>
      <c r="M3866" t="s">
        <v>122</v>
      </c>
      <c r="N3866" s="2">
        <v>43203</v>
      </c>
    </row>
    <row r="3867" spans="1:14" x14ac:dyDescent="0.3">
      <c r="A3867" t="s">
        <v>144</v>
      </c>
      <c r="B3867" t="s">
        <v>127</v>
      </c>
      <c r="C3867">
        <v>990</v>
      </c>
      <c r="D3867" s="1">
        <v>0.3537708</v>
      </c>
      <c r="E3867" s="1">
        <v>2.0561470000000002</v>
      </c>
      <c r="F3867">
        <v>1</v>
      </c>
      <c r="G3867" t="s">
        <v>117</v>
      </c>
      <c r="H3867" t="s">
        <v>118</v>
      </c>
      <c r="I3867">
        <v>0</v>
      </c>
      <c r="J3867" t="s">
        <v>119</v>
      </c>
      <c r="K3867" t="s">
        <v>120</v>
      </c>
      <c r="L3867" t="s">
        <v>128</v>
      </c>
      <c r="M3867" t="s">
        <v>122</v>
      </c>
      <c r="N3867" s="2">
        <v>43203</v>
      </c>
    </row>
    <row r="3868" spans="1:14" x14ac:dyDescent="0.3">
      <c r="A3868" t="s">
        <v>144</v>
      </c>
      <c r="B3868" t="s">
        <v>127</v>
      </c>
      <c r="C3868">
        <v>1000</v>
      </c>
      <c r="D3868" s="1">
        <v>0.35960219999999998</v>
      </c>
      <c r="E3868" s="1">
        <v>1.997366</v>
      </c>
      <c r="F3868">
        <v>1</v>
      </c>
      <c r="G3868" t="s">
        <v>117</v>
      </c>
      <c r="H3868" t="s">
        <v>118</v>
      </c>
      <c r="I3868">
        <v>0</v>
      </c>
      <c r="J3868" t="s">
        <v>119</v>
      </c>
      <c r="K3868" t="s">
        <v>120</v>
      </c>
      <c r="L3868" t="s">
        <v>128</v>
      </c>
      <c r="M3868" t="s">
        <v>122</v>
      </c>
      <c r="N3868" s="2">
        <v>43203</v>
      </c>
    </row>
    <row r="3869" spans="1:14" x14ac:dyDescent="0.3">
      <c r="A3869" t="s">
        <v>144</v>
      </c>
      <c r="B3869" t="s">
        <v>127</v>
      </c>
      <c r="C3869">
        <v>1010</v>
      </c>
      <c r="D3869" s="1">
        <v>0.38317040000000002</v>
      </c>
      <c r="E3869" s="1">
        <v>1.9429380000000001</v>
      </c>
      <c r="F3869">
        <v>1</v>
      </c>
      <c r="G3869" t="s">
        <v>117</v>
      </c>
      <c r="H3869" t="s">
        <v>118</v>
      </c>
      <c r="I3869">
        <v>0</v>
      </c>
      <c r="J3869" t="s">
        <v>119</v>
      </c>
      <c r="K3869" t="s">
        <v>120</v>
      </c>
      <c r="L3869" t="s">
        <v>128</v>
      </c>
      <c r="M3869" t="s">
        <v>122</v>
      </c>
      <c r="N3869" s="2">
        <v>43203</v>
      </c>
    </row>
    <row r="3870" spans="1:14" x14ac:dyDescent="0.3">
      <c r="A3870" t="s">
        <v>144</v>
      </c>
      <c r="B3870" t="s">
        <v>127</v>
      </c>
      <c r="C3870">
        <v>1020</v>
      </c>
      <c r="D3870" s="1">
        <v>0.4008002</v>
      </c>
      <c r="E3870" s="1">
        <v>1.901932</v>
      </c>
      <c r="F3870">
        <v>1</v>
      </c>
      <c r="G3870" t="s">
        <v>117</v>
      </c>
      <c r="H3870" t="s">
        <v>118</v>
      </c>
      <c r="I3870">
        <v>0</v>
      </c>
      <c r="J3870" t="s">
        <v>119</v>
      </c>
      <c r="K3870" t="s">
        <v>120</v>
      </c>
      <c r="L3870" t="s">
        <v>128</v>
      </c>
      <c r="M3870" t="s">
        <v>122</v>
      </c>
      <c r="N3870" s="2">
        <v>43203</v>
      </c>
    </row>
    <row r="3871" spans="1:14" x14ac:dyDescent="0.3">
      <c r="A3871" t="s">
        <v>144</v>
      </c>
      <c r="B3871" t="s">
        <v>127</v>
      </c>
      <c r="C3871">
        <v>1030</v>
      </c>
      <c r="D3871" s="1">
        <v>0.37476569999999998</v>
      </c>
      <c r="E3871" s="1">
        <v>1.8451489999999999</v>
      </c>
      <c r="F3871">
        <v>1</v>
      </c>
      <c r="G3871" t="s">
        <v>117</v>
      </c>
      <c r="H3871" t="s">
        <v>118</v>
      </c>
      <c r="I3871">
        <v>0</v>
      </c>
      <c r="J3871" t="s">
        <v>119</v>
      </c>
      <c r="K3871" t="s">
        <v>120</v>
      </c>
      <c r="L3871" t="s">
        <v>128</v>
      </c>
      <c r="M3871" t="s">
        <v>122</v>
      </c>
      <c r="N3871" s="2">
        <v>43203</v>
      </c>
    </row>
    <row r="3872" spans="1:14" x14ac:dyDescent="0.3">
      <c r="A3872" t="s">
        <v>144</v>
      </c>
      <c r="B3872" t="s">
        <v>127</v>
      </c>
      <c r="C3872">
        <v>1040</v>
      </c>
      <c r="D3872" s="1">
        <v>0.3538577</v>
      </c>
      <c r="E3872" s="1">
        <v>1.7864310000000001</v>
      </c>
      <c r="F3872">
        <v>1</v>
      </c>
      <c r="G3872" t="s">
        <v>117</v>
      </c>
      <c r="H3872" t="s">
        <v>118</v>
      </c>
      <c r="I3872">
        <v>0</v>
      </c>
      <c r="J3872" t="s">
        <v>119</v>
      </c>
      <c r="K3872" t="s">
        <v>120</v>
      </c>
      <c r="L3872" t="s">
        <v>128</v>
      </c>
      <c r="M3872" t="s">
        <v>122</v>
      </c>
      <c r="N3872" s="2">
        <v>43203</v>
      </c>
    </row>
    <row r="3873" spans="1:14" x14ac:dyDescent="0.3">
      <c r="A3873" t="s">
        <v>144</v>
      </c>
      <c r="B3873" t="s">
        <v>127</v>
      </c>
      <c r="C3873">
        <v>1050</v>
      </c>
      <c r="D3873" s="1">
        <v>0.3488697</v>
      </c>
      <c r="E3873" s="1">
        <v>1.762324</v>
      </c>
      <c r="F3873">
        <v>1</v>
      </c>
      <c r="G3873" t="s">
        <v>117</v>
      </c>
      <c r="H3873" t="s">
        <v>118</v>
      </c>
      <c r="I3873">
        <v>0</v>
      </c>
      <c r="J3873" t="s">
        <v>119</v>
      </c>
      <c r="K3873" t="s">
        <v>120</v>
      </c>
      <c r="L3873" t="s">
        <v>128</v>
      </c>
      <c r="M3873" t="s">
        <v>122</v>
      </c>
      <c r="N3873" s="2">
        <v>43203</v>
      </c>
    </row>
    <row r="3874" spans="1:14" x14ac:dyDescent="0.3">
      <c r="A3874" t="s">
        <v>144</v>
      </c>
      <c r="B3874" t="s">
        <v>127</v>
      </c>
      <c r="C3874">
        <v>1060</v>
      </c>
      <c r="D3874" s="1">
        <v>0.36332880000000001</v>
      </c>
      <c r="E3874" s="1">
        <v>1.769779</v>
      </c>
      <c r="F3874">
        <v>1</v>
      </c>
      <c r="G3874" t="s">
        <v>117</v>
      </c>
      <c r="H3874" t="s">
        <v>118</v>
      </c>
      <c r="I3874">
        <v>0</v>
      </c>
      <c r="J3874" t="s">
        <v>119</v>
      </c>
      <c r="K3874" t="s">
        <v>120</v>
      </c>
      <c r="L3874" t="s">
        <v>128</v>
      </c>
      <c r="M3874" t="s">
        <v>122</v>
      </c>
      <c r="N3874" s="2">
        <v>43203</v>
      </c>
    </row>
    <row r="3875" spans="1:14" x14ac:dyDescent="0.3">
      <c r="A3875" t="s">
        <v>144</v>
      </c>
      <c r="B3875" t="s">
        <v>127</v>
      </c>
      <c r="C3875">
        <v>1070</v>
      </c>
      <c r="D3875" s="1">
        <v>0.35492020000000002</v>
      </c>
      <c r="E3875" s="1">
        <v>1.67709</v>
      </c>
      <c r="F3875">
        <v>1</v>
      </c>
      <c r="G3875" t="s">
        <v>117</v>
      </c>
      <c r="H3875" t="s">
        <v>118</v>
      </c>
      <c r="I3875">
        <v>0</v>
      </c>
      <c r="J3875" t="s">
        <v>119</v>
      </c>
      <c r="K3875" t="s">
        <v>120</v>
      </c>
      <c r="L3875" t="s">
        <v>128</v>
      </c>
      <c r="M3875" t="s">
        <v>122</v>
      </c>
      <c r="N3875" s="2">
        <v>43203</v>
      </c>
    </row>
    <row r="3876" spans="1:14" x14ac:dyDescent="0.3">
      <c r="A3876" t="s">
        <v>144</v>
      </c>
      <c r="B3876" t="s">
        <v>127</v>
      </c>
      <c r="C3876">
        <v>1080</v>
      </c>
      <c r="D3876" s="1">
        <v>0.3808105</v>
      </c>
      <c r="E3876" s="1">
        <v>1.6614310000000001</v>
      </c>
      <c r="F3876">
        <v>1</v>
      </c>
      <c r="G3876" t="s">
        <v>117</v>
      </c>
      <c r="H3876" t="s">
        <v>118</v>
      </c>
      <c r="I3876">
        <v>0</v>
      </c>
      <c r="J3876" t="s">
        <v>119</v>
      </c>
      <c r="K3876" t="s">
        <v>120</v>
      </c>
      <c r="L3876" t="s">
        <v>128</v>
      </c>
      <c r="M3876" t="s">
        <v>122</v>
      </c>
      <c r="N3876" s="2">
        <v>43203</v>
      </c>
    </row>
    <row r="3877" spans="1:14" x14ac:dyDescent="0.3">
      <c r="A3877" t="s">
        <v>144</v>
      </c>
      <c r="B3877" t="s">
        <v>127</v>
      </c>
      <c r="C3877">
        <v>1090</v>
      </c>
      <c r="D3877" s="1">
        <v>0.39337519999999998</v>
      </c>
      <c r="E3877" s="1">
        <v>1.621397</v>
      </c>
      <c r="F3877">
        <v>1</v>
      </c>
      <c r="G3877" t="s">
        <v>117</v>
      </c>
      <c r="H3877" t="s">
        <v>118</v>
      </c>
      <c r="I3877">
        <v>0</v>
      </c>
      <c r="J3877" t="s">
        <v>119</v>
      </c>
      <c r="K3877" t="s">
        <v>120</v>
      </c>
      <c r="L3877" t="s">
        <v>128</v>
      </c>
      <c r="M3877" t="s">
        <v>122</v>
      </c>
      <c r="N3877" s="2">
        <v>43203</v>
      </c>
    </row>
    <row r="3878" spans="1:14" x14ac:dyDescent="0.3">
      <c r="A3878" t="s">
        <v>144</v>
      </c>
      <c r="B3878" t="s">
        <v>127</v>
      </c>
      <c r="C3878">
        <v>1100</v>
      </c>
      <c r="D3878" s="1">
        <v>0.37581930000000002</v>
      </c>
      <c r="E3878" s="1">
        <v>1.581623</v>
      </c>
      <c r="F3878">
        <v>1</v>
      </c>
      <c r="G3878" t="s">
        <v>117</v>
      </c>
      <c r="H3878" t="s">
        <v>118</v>
      </c>
      <c r="I3878">
        <v>0</v>
      </c>
      <c r="J3878" t="s">
        <v>119</v>
      </c>
      <c r="K3878" t="s">
        <v>120</v>
      </c>
      <c r="L3878" t="s">
        <v>128</v>
      </c>
      <c r="M3878" t="s">
        <v>122</v>
      </c>
      <c r="N3878" s="2">
        <v>43203</v>
      </c>
    </row>
    <row r="3879" spans="1:14" x14ac:dyDescent="0.3">
      <c r="A3879" t="s">
        <v>144</v>
      </c>
      <c r="B3879" t="s">
        <v>129</v>
      </c>
      <c r="C3879">
        <v>600</v>
      </c>
      <c r="D3879" s="1">
        <v>0.53347909999999998</v>
      </c>
      <c r="E3879" s="1">
        <v>4.4430810000000003</v>
      </c>
      <c r="F3879">
        <v>1</v>
      </c>
      <c r="G3879" t="s">
        <v>117</v>
      </c>
      <c r="H3879" t="s">
        <v>118</v>
      </c>
      <c r="I3879">
        <v>0</v>
      </c>
      <c r="J3879" t="s">
        <v>119</v>
      </c>
      <c r="K3879" t="s">
        <v>120</v>
      </c>
      <c r="L3879" t="s">
        <v>130</v>
      </c>
      <c r="M3879" t="s">
        <v>122</v>
      </c>
      <c r="N3879" s="2">
        <v>43203</v>
      </c>
    </row>
    <row r="3880" spans="1:14" x14ac:dyDescent="0.3">
      <c r="A3880" t="s">
        <v>144</v>
      </c>
      <c r="B3880" t="s">
        <v>129</v>
      </c>
      <c r="C3880">
        <v>610</v>
      </c>
      <c r="D3880" s="1">
        <v>0.53880539999999999</v>
      </c>
      <c r="E3880" s="1">
        <v>4.4652659999999997</v>
      </c>
      <c r="F3880">
        <v>1</v>
      </c>
      <c r="G3880" t="s">
        <v>117</v>
      </c>
      <c r="H3880" t="s">
        <v>118</v>
      </c>
      <c r="I3880">
        <v>0</v>
      </c>
      <c r="J3880" t="s">
        <v>119</v>
      </c>
      <c r="K3880" t="s">
        <v>120</v>
      </c>
      <c r="L3880" t="s">
        <v>130</v>
      </c>
      <c r="M3880" t="s">
        <v>122</v>
      </c>
      <c r="N3880" s="2">
        <v>43203</v>
      </c>
    </row>
    <row r="3881" spans="1:14" x14ac:dyDescent="0.3">
      <c r="A3881" t="s">
        <v>144</v>
      </c>
      <c r="B3881" t="s">
        <v>129</v>
      </c>
      <c r="C3881">
        <v>620</v>
      </c>
      <c r="D3881" s="1">
        <v>0.53853530000000005</v>
      </c>
      <c r="E3881" s="1">
        <v>4.4165190000000001</v>
      </c>
      <c r="F3881">
        <v>1</v>
      </c>
      <c r="G3881" t="s">
        <v>117</v>
      </c>
      <c r="H3881" t="s">
        <v>118</v>
      </c>
      <c r="I3881">
        <v>0</v>
      </c>
      <c r="J3881" t="s">
        <v>119</v>
      </c>
      <c r="K3881" t="s">
        <v>120</v>
      </c>
      <c r="L3881" t="s">
        <v>130</v>
      </c>
      <c r="M3881" t="s">
        <v>122</v>
      </c>
      <c r="N3881" s="2">
        <v>43203</v>
      </c>
    </row>
    <row r="3882" spans="1:14" x14ac:dyDescent="0.3">
      <c r="A3882" t="s">
        <v>144</v>
      </c>
      <c r="B3882" t="s">
        <v>129</v>
      </c>
      <c r="C3882">
        <v>630</v>
      </c>
      <c r="D3882" s="1">
        <v>0.55020539999999996</v>
      </c>
      <c r="E3882" s="1">
        <v>4.5275850000000002</v>
      </c>
      <c r="F3882">
        <v>1</v>
      </c>
      <c r="G3882" t="s">
        <v>117</v>
      </c>
      <c r="H3882" t="s">
        <v>118</v>
      </c>
      <c r="I3882">
        <v>0</v>
      </c>
      <c r="J3882" t="s">
        <v>119</v>
      </c>
      <c r="K3882" t="s">
        <v>120</v>
      </c>
      <c r="L3882" t="s">
        <v>130</v>
      </c>
      <c r="M3882" t="s">
        <v>122</v>
      </c>
      <c r="N3882" s="2">
        <v>43203</v>
      </c>
    </row>
    <row r="3883" spans="1:14" x14ac:dyDescent="0.3">
      <c r="A3883" t="s">
        <v>144</v>
      </c>
      <c r="B3883" t="s">
        <v>129</v>
      </c>
      <c r="C3883">
        <v>640</v>
      </c>
      <c r="D3883" s="1">
        <v>0.54769029999999996</v>
      </c>
      <c r="E3883" s="1">
        <v>4.4958660000000004</v>
      </c>
      <c r="F3883">
        <v>1</v>
      </c>
      <c r="G3883" t="s">
        <v>117</v>
      </c>
      <c r="H3883" t="s">
        <v>118</v>
      </c>
      <c r="I3883">
        <v>0</v>
      </c>
      <c r="J3883" t="s">
        <v>119</v>
      </c>
      <c r="K3883" t="s">
        <v>120</v>
      </c>
      <c r="L3883" t="s">
        <v>130</v>
      </c>
      <c r="M3883" t="s">
        <v>122</v>
      </c>
      <c r="N3883" s="2">
        <v>43203</v>
      </c>
    </row>
    <row r="3884" spans="1:14" x14ac:dyDescent="0.3">
      <c r="A3884" t="s">
        <v>144</v>
      </c>
      <c r="B3884" t="s">
        <v>129</v>
      </c>
      <c r="C3884">
        <v>650</v>
      </c>
      <c r="D3884" s="1">
        <v>0.55327389999999999</v>
      </c>
      <c r="E3884" s="1">
        <v>4.5418589999999996</v>
      </c>
      <c r="F3884">
        <v>1</v>
      </c>
      <c r="G3884" t="s">
        <v>117</v>
      </c>
      <c r="H3884" t="s">
        <v>118</v>
      </c>
      <c r="I3884">
        <v>0</v>
      </c>
      <c r="J3884" t="s">
        <v>119</v>
      </c>
      <c r="K3884" t="s">
        <v>120</v>
      </c>
      <c r="L3884" t="s">
        <v>130</v>
      </c>
      <c r="M3884" t="s">
        <v>122</v>
      </c>
      <c r="N3884" s="2">
        <v>43203</v>
      </c>
    </row>
    <row r="3885" spans="1:14" x14ac:dyDescent="0.3">
      <c r="A3885" t="s">
        <v>144</v>
      </c>
      <c r="B3885" t="s">
        <v>129</v>
      </c>
      <c r="C3885">
        <v>660</v>
      </c>
      <c r="D3885" s="1">
        <v>0.55420559999999996</v>
      </c>
      <c r="E3885" s="1">
        <v>4.5193300000000001</v>
      </c>
      <c r="F3885">
        <v>1</v>
      </c>
      <c r="G3885" t="s">
        <v>117</v>
      </c>
      <c r="H3885" t="s">
        <v>118</v>
      </c>
      <c r="I3885">
        <v>0</v>
      </c>
      <c r="J3885" t="s">
        <v>119</v>
      </c>
      <c r="K3885" t="s">
        <v>120</v>
      </c>
      <c r="L3885" t="s">
        <v>130</v>
      </c>
      <c r="M3885" t="s">
        <v>122</v>
      </c>
      <c r="N3885" s="2">
        <v>43203</v>
      </c>
    </row>
    <row r="3886" spans="1:14" x14ac:dyDescent="0.3">
      <c r="A3886" t="s">
        <v>144</v>
      </c>
      <c r="B3886" t="s">
        <v>129</v>
      </c>
      <c r="C3886">
        <v>670</v>
      </c>
      <c r="D3886" s="1">
        <v>0.55497470000000004</v>
      </c>
      <c r="E3886" s="1">
        <v>4.4899180000000003</v>
      </c>
      <c r="F3886">
        <v>1</v>
      </c>
      <c r="G3886" t="s">
        <v>117</v>
      </c>
      <c r="H3886" t="s">
        <v>118</v>
      </c>
      <c r="I3886">
        <v>0</v>
      </c>
      <c r="J3886" t="s">
        <v>119</v>
      </c>
      <c r="K3886" t="s">
        <v>120</v>
      </c>
      <c r="L3886" t="s">
        <v>130</v>
      </c>
      <c r="M3886" t="s">
        <v>122</v>
      </c>
      <c r="N3886" s="2">
        <v>43203</v>
      </c>
    </row>
    <row r="3887" spans="1:14" x14ac:dyDescent="0.3">
      <c r="A3887" t="s">
        <v>144</v>
      </c>
      <c r="B3887" t="s">
        <v>129</v>
      </c>
      <c r="C3887">
        <v>680</v>
      </c>
      <c r="D3887" s="1">
        <v>0.56054349999999997</v>
      </c>
      <c r="E3887" s="1">
        <v>4.507733</v>
      </c>
      <c r="F3887">
        <v>1</v>
      </c>
      <c r="G3887" t="s">
        <v>117</v>
      </c>
      <c r="H3887" t="s">
        <v>118</v>
      </c>
      <c r="I3887">
        <v>0</v>
      </c>
      <c r="J3887" t="s">
        <v>119</v>
      </c>
      <c r="K3887" t="s">
        <v>120</v>
      </c>
      <c r="L3887" t="s">
        <v>130</v>
      </c>
      <c r="M3887" t="s">
        <v>122</v>
      </c>
      <c r="N3887" s="2">
        <v>43203</v>
      </c>
    </row>
    <row r="3888" spans="1:14" x14ac:dyDescent="0.3">
      <c r="A3888" t="s">
        <v>144</v>
      </c>
      <c r="B3888" t="s">
        <v>129</v>
      </c>
      <c r="C3888">
        <v>690</v>
      </c>
      <c r="D3888" s="1">
        <v>0.55087090000000005</v>
      </c>
      <c r="E3888" s="1">
        <v>4.3898159999999997</v>
      </c>
      <c r="F3888">
        <v>1</v>
      </c>
      <c r="G3888" t="s">
        <v>117</v>
      </c>
      <c r="H3888" t="s">
        <v>118</v>
      </c>
      <c r="I3888">
        <v>0</v>
      </c>
      <c r="J3888" t="s">
        <v>119</v>
      </c>
      <c r="K3888" t="s">
        <v>120</v>
      </c>
      <c r="L3888" t="s">
        <v>130</v>
      </c>
      <c r="M3888" t="s">
        <v>122</v>
      </c>
      <c r="N3888" s="2">
        <v>43203</v>
      </c>
    </row>
    <row r="3889" spans="1:14" x14ac:dyDescent="0.3">
      <c r="A3889" t="s">
        <v>144</v>
      </c>
      <c r="B3889" t="s">
        <v>129</v>
      </c>
      <c r="C3889">
        <v>700</v>
      </c>
      <c r="D3889" s="1">
        <v>0.5621467</v>
      </c>
      <c r="E3889" s="1">
        <v>4.3152049999999997</v>
      </c>
      <c r="F3889">
        <v>1</v>
      </c>
      <c r="G3889" t="s">
        <v>117</v>
      </c>
      <c r="H3889" t="s">
        <v>118</v>
      </c>
      <c r="I3889">
        <v>0</v>
      </c>
      <c r="J3889" t="s">
        <v>119</v>
      </c>
      <c r="K3889" t="s">
        <v>120</v>
      </c>
      <c r="L3889" t="s">
        <v>130</v>
      </c>
      <c r="M3889" t="s">
        <v>122</v>
      </c>
      <c r="N3889" s="2">
        <v>43203</v>
      </c>
    </row>
    <row r="3890" spans="1:14" x14ac:dyDescent="0.3">
      <c r="A3890" t="s">
        <v>144</v>
      </c>
      <c r="B3890" t="s">
        <v>129</v>
      </c>
      <c r="C3890">
        <v>710</v>
      </c>
      <c r="D3890" s="1">
        <v>0.54677600000000004</v>
      </c>
      <c r="E3890" s="1">
        <v>4.191414</v>
      </c>
      <c r="F3890">
        <v>1</v>
      </c>
      <c r="G3890" t="s">
        <v>117</v>
      </c>
      <c r="H3890" t="s">
        <v>118</v>
      </c>
      <c r="I3890">
        <v>0</v>
      </c>
      <c r="J3890" t="s">
        <v>119</v>
      </c>
      <c r="K3890" t="s">
        <v>120</v>
      </c>
      <c r="L3890" t="s">
        <v>130</v>
      </c>
      <c r="M3890" t="s">
        <v>122</v>
      </c>
      <c r="N3890" s="2">
        <v>43203</v>
      </c>
    </row>
    <row r="3891" spans="1:14" x14ac:dyDescent="0.3">
      <c r="A3891" t="s">
        <v>144</v>
      </c>
      <c r="B3891" t="s">
        <v>129</v>
      </c>
      <c r="C3891">
        <v>720</v>
      </c>
      <c r="D3891" s="1">
        <v>0.54518990000000001</v>
      </c>
      <c r="E3891" s="1">
        <v>4.1589140000000002</v>
      </c>
      <c r="F3891">
        <v>1</v>
      </c>
      <c r="G3891" t="s">
        <v>117</v>
      </c>
      <c r="H3891" t="s">
        <v>118</v>
      </c>
      <c r="I3891">
        <v>0</v>
      </c>
      <c r="J3891" t="s">
        <v>119</v>
      </c>
      <c r="K3891" t="s">
        <v>120</v>
      </c>
      <c r="L3891" t="s">
        <v>130</v>
      </c>
      <c r="M3891" t="s">
        <v>122</v>
      </c>
      <c r="N3891" s="2">
        <v>43203</v>
      </c>
    </row>
    <row r="3892" spans="1:14" x14ac:dyDescent="0.3">
      <c r="A3892" t="s">
        <v>144</v>
      </c>
      <c r="B3892" t="s">
        <v>129</v>
      </c>
      <c r="C3892">
        <v>730</v>
      </c>
      <c r="D3892" s="1">
        <v>0.56879780000000002</v>
      </c>
      <c r="E3892" s="1">
        <v>4.2145159999999997</v>
      </c>
      <c r="F3892">
        <v>1</v>
      </c>
      <c r="G3892" t="s">
        <v>117</v>
      </c>
      <c r="H3892" t="s">
        <v>118</v>
      </c>
      <c r="I3892">
        <v>0</v>
      </c>
      <c r="J3892" t="s">
        <v>119</v>
      </c>
      <c r="K3892" t="s">
        <v>120</v>
      </c>
      <c r="L3892" t="s">
        <v>130</v>
      </c>
      <c r="M3892" t="s">
        <v>122</v>
      </c>
      <c r="N3892" s="2">
        <v>43203</v>
      </c>
    </row>
    <row r="3893" spans="1:14" x14ac:dyDescent="0.3">
      <c r="A3893" t="s">
        <v>144</v>
      </c>
      <c r="B3893" t="s">
        <v>129</v>
      </c>
      <c r="C3893">
        <v>740</v>
      </c>
      <c r="D3893" s="1">
        <v>0.56434530000000005</v>
      </c>
      <c r="E3893" s="1">
        <v>4.1324569999999996</v>
      </c>
      <c r="F3893">
        <v>1</v>
      </c>
      <c r="G3893" t="s">
        <v>117</v>
      </c>
      <c r="H3893" t="s">
        <v>118</v>
      </c>
      <c r="I3893">
        <v>0</v>
      </c>
      <c r="J3893" t="s">
        <v>119</v>
      </c>
      <c r="K3893" t="s">
        <v>120</v>
      </c>
      <c r="L3893" t="s">
        <v>130</v>
      </c>
      <c r="M3893" t="s">
        <v>122</v>
      </c>
      <c r="N3893" s="2">
        <v>43203</v>
      </c>
    </row>
    <row r="3894" spans="1:14" x14ac:dyDescent="0.3">
      <c r="A3894" t="s">
        <v>144</v>
      </c>
      <c r="B3894" t="s">
        <v>129</v>
      </c>
      <c r="C3894">
        <v>750</v>
      </c>
      <c r="D3894" s="1">
        <v>0.54460989999999998</v>
      </c>
      <c r="E3894" s="1">
        <v>3.935956</v>
      </c>
      <c r="F3894">
        <v>1</v>
      </c>
      <c r="G3894" t="s">
        <v>117</v>
      </c>
      <c r="H3894" t="s">
        <v>118</v>
      </c>
      <c r="I3894">
        <v>0</v>
      </c>
      <c r="J3894" t="s">
        <v>119</v>
      </c>
      <c r="K3894" t="s">
        <v>120</v>
      </c>
      <c r="L3894" t="s">
        <v>130</v>
      </c>
      <c r="M3894" t="s">
        <v>122</v>
      </c>
      <c r="N3894" s="2">
        <v>43203</v>
      </c>
    </row>
    <row r="3895" spans="1:14" x14ac:dyDescent="0.3">
      <c r="A3895" t="s">
        <v>144</v>
      </c>
      <c r="B3895" t="s">
        <v>129</v>
      </c>
      <c r="C3895">
        <v>760</v>
      </c>
      <c r="D3895" s="1">
        <v>0.53718980000000005</v>
      </c>
      <c r="E3895" s="1">
        <v>3.83386</v>
      </c>
      <c r="F3895">
        <v>1</v>
      </c>
      <c r="G3895" t="s">
        <v>117</v>
      </c>
      <c r="H3895" t="s">
        <v>118</v>
      </c>
      <c r="I3895">
        <v>0</v>
      </c>
      <c r="J3895" t="s">
        <v>119</v>
      </c>
      <c r="K3895" t="s">
        <v>120</v>
      </c>
      <c r="L3895" t="s">
        <v>130</v>
      </c>
      <c r="M3895" t="s">
        <v>122</v>
      </c>
      <c r="N3895" s="2">
        <v>43203</v>
      </c>
    </row>
    <row r="3896" spans="1:14" x14ac:dyDescent="0.3">
      <c r="A3896" t="s">
        <v>144</v>
      </c>
      <c r="B3896" t="s">
        <v>129</v>
      </c>
      <c r="C3896">
        <v>770</v>
      </c>
      <c r="D3896" s="1">
        <v>0.54482439999999999</v>
      </c>
      <c r="E3896" s="1">
        <v>3.7802090000000002</v>
      </c>
      <c r="F3896">
        <v>1</v>
      </c>
      <c r="G3896" t="s">
        <v>117</v>
      </c>
      <c r="H3896" t="s">
        <v>118</v>
      </c>
      <c r="I3896">
        <v>0</v>
      </c>
      <c r="J3896" t="s">
        <v>119</v>
      </c>
      <c r="K3896" t="s">
        <v>120</v>
      </c>
      <c r="L3896" t="s">
        <v>130</v>
      </c>
      <c r="M3896" t="s">
        <v>122</v>
      </c>
      <c r="N3896" s="2">
        <v>43203</v>
      </c>
    </row>
    <row r="3897" spans="1:14" x14ac:dyDescent="0.3">
      <c r="A3897" t="s">
        <v>144</v>
      </c>
      <c r="B3897" t="s">
        <v>129</v>
      </c>
      <c r="C3897">
        <v>780</v>
      </c>
      <c r="D3897" s="1">
        <v>0.52181809999999995</v>
      </c>
      <c r="E3897" s="1">
        <v>3.6329790000000002</v>
      </c>
      <c r="F3897">
        <v>1</v>
      </c>
      <c r="G3897" t="s">
        <v>117</v>
      </c>
      <c r="H3897" t="s">
        <v>118</v>
      </c>
      <c r="I3897">
        <v>0</v>
      </c>
      <c r="J3897" t="s">
        <v>119</v>
      </c>
      <c r="K3897" t="s">
        <v>120</v>
      </c>
      <c r="L3897" t="s">
        <v>130</v>
      </c>
      <c r="M3897" t="s">
        <v>122</v>
      </c>
      <c r="N3897" s="2">
        <v>43203</v>
      </c>
    </row>
    <row r="3898" spans="1:14" x14ac:dyDescent="0.3">
      <c r="A3898" t="s">
        <v>144</v>
      </c>
      <c r="B3898" t="s">
        <v>129</v>
      </c>
      <c r="C3898">
        <v>790</v>
      </c>
      <c r="D3898" s="1">
        <v>0.51709939999999999</v>
      </c>
      <c r="E3898" s="1">
        <v>3.5177670000000001</v>
      </c>
      <c r="F3898">
        <v>1</v>
      </c>
      <c r="G3898" t="s">
        <v>117</v>
      </c>
      <c r="H3898" t="s">
        <v>118</v>
      </c>
      <c r="I3898">
        <v>0</v>
      </c>
      <c r="J3898" t="s">
        <v>119</v>
      </c>
      <c r="K3898" t="s">
        <v>120</v>
      </c>
      <c r="L3898" t="s">
        <v>130</v>
      </c>
      <c r="M3898" t="s">
        <v>122</v>
      </c>
      <c r="N3898" s="2">
        <v>43203</v>
      </c>
    </row>
    <row r="3899" spans="1:14" x14ac:dyDescent="0.3">
      <c r="A3899" t="s">
        <v>144</v>
      </c>
      <c r="B3899" t="s">
        <v>129</v>
      </c>
      <c r="C3899">
        <v>800</v>
      </c>
      <c r="D3899" s="1">
        <v>0.51845719999999995</v>
      </c>
      <c r="E3899" s="1">
        <v>3.4385819999999998</v>
      </c>
      <c r="F3899">
        <v>1</v>
      </c>
      <c r="G3899" t="s">
        <v>117</v>
      </c>
      <c r="H3899" t="s">
        <v>118</v>
      </c>
      <c r="I3899">
        <v>0</v>
      </c>
      <c r="J3899" t="s">
        <v>119</v>
      </c>
      <c r="K3899" t="s">
        <v>120</v>
      </c>
      <c r="L3899" t="s">
        <v>130</v>
      </c>
      <c r="M3899" t="s">
        <v>122</v>
      </c>
      <c r="N3899" s="2">
        <v>43203</v>
      </c>
    </row>
    <row r="3900" spans="1:14" x14ac:dyDescent="0.3">
      <c r="A3900" t="s">
        <v>144</v>
      </c>
      <c r="B3900" t="s">
        <v>129</v>
      </c>
      <c r="C3900">
        <v>810</v>
      </c>
      <c r="D3900" s="1">
        <v>0.51282479999999997</v>
      </c>
      <c r="E3900" s="1">
        <v>3.3761450000000002</v>
      </c>
      <c r="F3900">
        <v>1</v>
      </c>
      <c r="G3900" t="s">
        <v>117</v>
      </c>
      <c r="H3900" t="s">
        <v>118</v>
      </c>
      <c r="I3900">
        <v>0</v>
      </c>
      <c r="J3900" t="s">
        <v>119</v>
      </c>
      <c r="K3900" t="s">
        <v>120</v>
      </c>
      <c r="L3900" t="s">
        <v>130</v>
      </c>
      <c r="M3900" t="s">
        <v>122</v>
      </c>
      <c r="N3900" s="2">
        <v>43203</v>
      </c>
    </row>
    <row r="3901" spans="1:14" x14ac:dyDescent="0.3">
      <c r="A3901" t="s">
        <v>144</v>
      </c>
      <c r="B3901" t="s">
        <v>129</v>
      </c>
      <c r="C3901">
        <v>820</v>
      </c>
      <c r="D3901" s="1">
        <v>0.50408249999999999</v>
      </c>
      <c r="E3901" s="1">
        <v>3.2225410000000001</v>
      </c>
      <c r="F3901">
        <v>1</v>
      </c>
      <c r="G3901" t="s">
        <v>117</v>
      </c>
      <c r="H3901" t="s">
        <v>118</v>
      </c>
      <c r="I3901">
        <v>0</v>
      </c>
      <c r="J3901" t="s">
        <v>119</v>
      </c>
      <c r="K3901" t="s">
        <v>120</v>
      </c>
      <c r="L3901" t="s">
        <v>130</v>
      </c>
      <c r="M3901" t="s">
        <v>122</v>
      </c>
      <c r="N3901" s="2">
        <v>43203</v>
      </c>
    </row>
    <row r="3902" spans="1:14" x14ac:dyDescent="0.3">
      <c r="A3902" t="s">
        <v>144</v>
      </c>
      <c r="B3902" t="s">
        <v>129</v>
      </c>
      <c r="C3902">
        <v>830</v>
      </c>
      <c r="D3902" s="1">
        <v>0.49873319999999999</v>
      </c>
      <c r="E3902" s="1">
        <v>3.1196470000000001</v>
      </c>
      <c r="F3902">
        <v>1</v>
      </c>
      <c r="G3902" t="s">
        <v>117</v>
      </c>
      <c r="H3902" t="s">
        <v>118</v>
      </c>
      <c r="I3902">
        <v>0</v>
      </c>
      <c r="J3902" t="s">
        <v>119</v>
      </c>
      <c r="K3902" t="s">
        <v>120</v>
      </c>
      <c r="L3902" t="s">
        <v>130</v>
      </c>
      <c r="M3902" t="s">
        <v>122</v>
      </c>
      <c r="N3902" s="2">
        <v>43203</v>
      </c>
    </row>
    <row r="3903" spans="1:14" x14ac:dyDescent="0.3">
      <c r="A3903" t="s">
        <v>144</v>
      </c>
      <c r="B3903" t="s">
        <v>129</v>
      </c>
      <c r="C3903">
        <v>840</v>
      </c>
      <c r="D3903" s="1">
        <v>0.50454790000000005</v>
      </c>
      <c r="E3903" s="1">
        <v>3.0884179999999999</v>
      </c>
      <c r="F3903">
        <v>1</v>
      </c>
      <c r="G3903" t="s">
        <v>117</v>
      </c>
      <c r="H3903" t="s">
        <v>118</v>
      </c>
      <c r="I3903">
        <v>0</v>
      </c>
      <c r="J3903" t="s">
        <v>119</v>
      </c>
      <c r="K3903" t="s">
        <v>120</v>
      </c>
      <c r="L3903" t="s">
        <v>130</v>
      </c>
      <c r="M3903" t="s">
        <v>122</v>
      </c>
      <c r="N3903" s="2">
        <v>43203</v>
      </c>
    </row>
    <row r="3904" spans="1:14" x14ac:dyDescent="0.3">
      <c r="A3904" t="s">
        <v>144</v>
      </c>
      <c r="B3904" t="s">
        <v>129</v>
      </c>
      <c r="C3904">
        <v>850</v>
      </c>
      <c r="D3904" s="1">
        <v>0.50440399999999996</v>
      </c>
      <c r="E3904" s="1">
        <v>2.9772569999999998</v>
      </c>
      <c r="F3904">
        <v>1</v>
      </c>
      <c r="G3904" t="s">
        <v>117</v>
      </c>
      <c r="H3904" t="s">
        <v>118</v>
      </c>
      <c r="I3904">
        <v>0</v>
      </c>
      <c r="J3904" t="s">
        <v>119</v>
      </c>
      <c r="K3904" t="s">
        <v>120</v>
      </c>
      <c r="L3904" t="s">
        <v>130</v>
      </c>
      <c r="M3904" t="s">
        <v>122</v>
      </c>
      <c r="N3904" s="2">
        <v>43203</v>
      </c>
    </row>
    <row r="3905" spans="1:14" x14ac:dyDescent="0.3">
      <c r="A3905" t="s">
        <v>144</v>
      </c>
      <c r="B3905" t="s">
        <v>129</v>
      </c>
      <c r="C3905">
        <v>860</v>
      </c>
      <c r="D3905" s="1">
        <v>0.49621979999999999</v>
      </c>
      <c r="E3905" s="1">
        <v>2.9230309999999999</v>
      </c>
      <c r="F3905">
        <v>1</v>
      </c>
      <c r="G3905" t="s">
        <v>117</v>
      </c>
      <c r="H3905" t="s">
        <v>118</v>
      </c>
      <c r="I3905">
        <v>0</v>
      </c>
      <c r="J3905" t="s">
        <v>119</v>
      </c>
      <c r="K3905" t="s">
        <v>120</v>
      </c>
      <c r="L3905" t="s">
        <v>130</v>
      </c>
      <c r="M3905" t="s">
        <v>122</v>
      </c>
      <c r="N3905" s="2">
        <v>43203</v>
      </c>
    </row>
    <row r="3906" spans="1:14" x14ac:dyDescent="0.3">
      <c r="A3906" t="s">
        <v>144</v>
      </c>
      <c r="B3906" t="s">
        <v>129</v>
      </c>
      <c r="C3906">
        <v>870</v>
      </c>
      <c r="D3906" s="1">
        <v>0.49584830000000002</v>
      </c>
      <c r="E3906" s="1">
        <v>2.8525079999999998</v>
      </c>
      <c r="F3906">
        <v>1</v>
      </c>
      <c r="G3906" t="s">
        <v>117</v>
      </c>
      <c r="H3906" t="s">
        <v>118</v>
      </c>
      <c r="I3906">
        <v>0</v>
      </c>
      <c r="J3906" t="s">
        <v>119</v>
      </c>
      <c r="K3906" t="s">
        <v>120</v>
      </c>
      <c r="L3906" t="s">
        <v>130</v>
      </c>
      <c r="M3906" t="s">
        <v>122</v>
      </c>
      <c r="N3906" s="2">
        <v>43203</v>
      </c>
    </row>
    <row r="3907" spans="1:14" x14ac:dyDescent="0.3">
      <c r="A3907" t="s">
        <v>144</v>
      </c>
      <c r="B3907" t="s">
        <v>129</v>
      </c>
      <c r="C3907">
        <v>880</v>
      </c>
      <c r="D3907" s="1">
        <v>0.52108449999999995</v>
      </c>
      <c r="E3907" s="1">
        <v>2.889732</v>
      </c>
      <c r="F3907">
        <v>1</v>
      </c>
      <c r="G3907" t="s">
        <v>117</v>
      </c>
      <c r="H3907" t="s">
        <v>118</v>
      </c>
      <c r="I3907">
        <v>0</v>
      </c>
      <c r="J3907" t="s">
        <v>119</v>
      </c>
      <c r="K3907" t="s">
        <v>120</v>
      </c>
      <c r="L3907" t="s">
        <v>130</v>
      </c>
      <c r="M3907" t="s">
        <v>122</v>
      </c>
      <c r="N3907" s="2">
        <v>43203</v>
      </c>
    </row>
    <row r="3908" spans="1:14" x14ac:dyDescent="0.3">
      <c r="A3908" t="s">
        <v>144</v>
      </c>
      <c r="B3908" t="s">
        <v>129</v>
      </c>
      <c r="C3908">
        <v>890</v>
      </c>
      <c r="D3908" s="1">
        <v>0.51509939999999999</v>
      </c>
      <c r="E3908" s="1">
        <v>2.717625</v>
      </c>
      <c r="F3908">
        <v>1</v>
      </c>
      <c r="G3908" t="s">
        <v>117</v>
      </c>
      <c r="H3908" t="s">
        <v>118</v>
      </c>
      <c r="I3908">
        <v>0</v>
      </c>
      <c r="J3908" t="s">
        <v>119</v>
      </c>
      <c r="K3908" t="s">
        <v>120</v>
      </c>
      <c r="L3908" t="s">
        <v>130</v>
      </c>
      <c r="M3908" t="s">
        <v>122</v>
      </c>
      <c r="N3908" s="2">
        <v>43203</v>
      </c>
    </row>
    <row r="3909" spans="1:14" x14ac:dyDescent="0.3">
      <c r="A3909" t="s">
        <v>144</v>
      </c>
      <c r="B3909" t="s">
        <v>129</v>
      </c>
      <c r="C3909">
        <v>900</v>
      </c>
      <c r="D3909" s="1">
        <v>0.56906319999999999</v>
      </c>
      <c r="E3909" s="1">
        <v>2.6992620000000001</v>
      </c>
      <c r="F3909">
        <v>1</v>
      </c>
      <c r="G3909" t="s">
        <v>117</v>
      </c>
      <c r="H3909" t="s">
        <v>118</v>
      </c>
      <c r="I3909">
        <v>0</v>
      </c>
      <c r="J3909" t="s">
        <v>119</v>
      </c>
      <c r="K3909" t="s">
        <v>120</v>
      </c>
      <c r="L3909" t="s">
        <v>130</v>
      </c>
      <c r="M3909" t="s">
        <v>122</v>
      </c>
      <c r="N3909" s="2">
        <v>43203</v>
      </c>
    </row>
    <row r="3910" spans="1:14" x14ac:dyDescent="0.3">
      <c r="A3910" t="s">
        <v>144</v>
      </c>
      <c r="B3910" t="s">
        <v>129</v>
      </c>
      <c r="C3910">
        <v>910</v>
      </c>
      <c r="D3910" s="1">
        <v>0.62032149999999997</v>
      </c>
      <c r="E3910" s="1">
        <v>2.7284890000000002</v>
      </c>
      <c r="F3910">
        <v>1</v>
      </c>
      <c r="G3910" t="s">
        <v>117</v>
      </c>
      <c r="H3910" t="s">
        <v>118</v>
      </c>
      <c r="I3910">
        <v>0</v>
      </c>
      <c r="J3910" t="s">
        <v>119</v>
      </c>
      <c r="K3910" t="s">
        <v>120</v>
      </c>
      <c r="L3910" t="s">
        <v>130</v>
      </c>
      <c r="M3910" t="s">
        <v>122</v>
      </c>
      <c r="N3910" s="2">
        <v>43203</v>
      </c>
    </row>
    <row r="3911" spans="1:14" x14ac:dyDescent="0.3">
      <c r="A3911" t="s">
        <v>144</v>
      </c>
      <c r="B3911" t="s">
        <v>129</v>
      </c>
      <c r="C3911">
        <v>920</v>
      </c>
      <c r="D3911" s="1">
        <v>0.52581</v>
      </c>
      <c r="E3911" s="1">
        <v>2.5900500000000002</v>
      </c>
      <c r="F3911">
        <v>1</v>
      </c>
      <c r="G3911" t="s">
        <v>117</v>
      </c>
      <c r="H3911" t="s">
        <v>118</v>
      </c>
      <c r="I3911">
        <v>0</v>
      </c>
      <c r="J3911" t="s">
        <v>119</v>
      </c>
      <c r="K3911" t="s">
        <v>120</v>
      </c>
      <c r="L3911" t="s">
        <v>130</v>
      </c>
      <c r="M3911" t="s">
        <v>122</v>
      </c>
      <c r="N3911" s="2">
        <v>43203</v>
      </c>
    </row>
    <row r="3912" spans="1:14" x14ac:dyDescent="0.3">
      <c r="A3912" t="s">
        <v>144</v>
      </c>
      <c r="B3912" t="s">
        <v>129</v>
      </c>
      <c r="C3912">
        <v>930</v>
      </c>
      <c r="D3912" s="1">
        <v>0.50486909999999996</v>
      </c>
      <c r="E3912" s="1">
        <v>2.498621</v>
      </c>
      <c r="F3912">
        <v>1</v>
      </c>
      <c r="G3912" t="s">
        <v>117</v>
      </c>
      <c r="H3912" t="s">
        <v>118</v>
      </c>
      <c r="I3912">
        <v>0</v>
      </c>
      <c r="J3912" t="s">
        <v>119</v>
      </c>
      <c r="K3912" t="s">
        <v>120</v>
      </c>
      <c r="L3912" t="s">
        <v>130</v>
      </c>
      <c r="M3912" t="s">
        <v>122</v>
      </c>
      <c r="N3912" s="2">
        <v>43203</v>
      </c>
    </row>
    <row r="3913" spans="1:14" x14ac:dyDescent="0.3">
      <c r="A3913" t="s">
        <v>144</v>
      </c>
      <c r="B3913" t="s">
        <v>129</v>
      </c>
      <c r="C3913">
        <v>940</v>
      </c>
      <c r="D3913" s="1">
        <v>0.50382329999999997</v>
      </c>
      <c r="E3913" s="1">
        <v>2.4424450000000002</v>
      </c>
      <c r="F3913">
        <v>1</v>
      </c>
      <c r="G3913" t="s">
        <v>117</v>
      </c>
      <c r="H3913" t="s">
        <v>118</v>
      </c>
      <c r="I3913">
        <v>0</v>
      </c>
      <c r="J3913" t="s">
        <v>119</v>
      </c>
      <c r="K3913" t="s">
        <v>120</v>
      </c>
      <c r="L3913" t="s">
        <v>130</v>
      </c>
      <c r="M3913" t="s">
        <v>122</v>
      </c>
      <c r="N3913" s="2">
        <v>43203</v>
      </c>
    </row>
    <row r="3914" spans="1:14" x14ac:dyDescent="0.3">
      <c r="A3914" t="s">
        <v>144</v>
      </c>
      <c r="B3914" t="s">
        <v>129</v>
      </c>
      <c r="C3914">
        <v>950</v>
      </c>
      <c r="D3914" s="1">
        <v>0.51115290000000002</v>
      </c>
      <c r="E3914" s="1">
        <v>2.4267240000000001</v>
      </c>
      <c r="F3914">
        <v>1</v>
      </c>
      <c r="G3914" t="s">
        <v>117</v>
      </c>
      <c r="H3914" t="s">
        <v>118</v>
      </c>
      <c r="I3914">
        <v>0</v>
      </c>
      <c r="J3914" t="s">
        <v>119</v>
      </c>
      <c r="K3914" t="s">
        <v>120</v>
      </c>
      <c r="L3914" t="s">
        <v>130</v>
      </c>
      <c r="M3914" t="s">
        <v>122</v>
      </c>
      <c r="N3914" s="2">
        <v>43203</v>
      </c>
    </row>
    <row r="3915" spans="1:14" x14ac:dyDescent="0.3">
      <c r="A3915" t="s">
        <v>144</v>
      </c>
      <c r="B3915" t="s">
        <v>129</v>
      </c>
      <c r="C3915">
        <v>960</v>
      </c>
      <c r="D3915" s="1">
        <v>0.50975079999999995</v>
      </c>
      <c r="E3915" s="1">
        <v>2.339118</v>
      </c>
      <c r="F3915">
        <v>1</v>
      </c>
      <c r="G3915" t="s">
        <v>117</v>
      </c>
      <c r="H3915" t="s">
        <v>118</v>
      </c>
      <c r="I3915">
        <v>0</v>
      </c>
      <c r="J3915" t="s">
        <v>119</v>
      </c>
      <c r="K3915" t="s">
        <v>120</v>
      </c>
      <c r="L3915" t="s">
        <v>130</v>
      </c>
      <c r="M3915" t="s">
        <v>122</v>
      </c>
      <c r="N3915" s="2">
        <v>43203</v>
      </c>
    </row>
    <row r="3916" spans="1:14" x14ac:dyDescent="0.3">
      <c r="A3916" t="s">
        <v>144</v>
      </c>
      <c r="B3916" t="s">
        <v>129</v>
      </c>
      <c r="C3916">
        <v>970</v>
      </c>
      <c r="D3916" s="1">
        <v>0.52620650000000002</v>
      </c>
      <c r="E3916" s="1">
        <v>2.3229669999999998</v>
      </c>
      <c r="F3916">
        <v>1</v>
      </c>
      <c r="G3916" t="s">
        <v>117</v>
      </c>
      <c r="H3916" t="s">
        <v>118</v>
      </c>
      <c r="I3916">
        <v>0</v>
      </c>
      <c r="J3916" t="s">
        <v>119</v>
      </c>
      <c r="K3916" t="s">
        <v>120</v>
      </c>
      <c r="L3916" t="s">
        <v>130</v>
      </c>
      <c r="M3916" t="s">
        <v>122</v>
      </c>
      <c r="N3916" s="2">
        <v>43203</v>
      </c>
    </row>
    <row r="3917" spans="1:14" x14ac:dyDescent="0.3">
      <c r="A3917" t="s">
        <v>144</v>
      </c>
      <c r="B3917" t="s">
        <v>129</v>
      </c>
      <c r="C3917">
        <v>980</v>
      </c>
      <c r="D3917" s="1">
        <v>0.52160839999999997</v>
      </c>
      <c r="E3917" s="1">
        <v>2.271776</v>
      </c>
      <c r="F3917">
        <v>1</v>
      </c>
      <c r="G3917" t="s">
        <v>117</v>
      </c>
      <c r="H3917" t="s">
        <v>118</v>
      </c>
      <c r="I3917">
        <v>0</v>
      </c>
      <c r="J3917" t="s">
        <v>119</v>
      </c>
      <c r="K3917" t="s">
        <v>120</v>
      </c>
      <c r="L3917" t="s">
        <v>130</v>
      </c>
      <c r="M3917" t="s">
        <v>122</v>
      </c>
      <c r="N3917" s="2">
        <v>43203</v>
      </c>
    </row>
    <row r="3918" spans="1:14" x14ac:dyDescent="0.3">
      <c r="A3918" t="s">
        <v>144</v>
      </c>
      <c r="B3918" t="s">
        <v>129</v>
      </c>
      <c r="C3918">
        <v>990</v>
      </c>
      <c r="D3918" s="1">
        <v>0.53306889999999996</v>
      </c>
      <c r="E3918" s="1">
        <v>2.2186759999999999</v>
      </c>
      <c r="F3918">
        <v>1</v>
      </c>
      <c r="G3918" t="s">
        <v>117</v>
      </c>
      <c r="H3918" t="s">
        <v>118</v>
      </c>
      <c r="I3918">
        <v>0</v>
      </c>
      <c r="J3918" t="s">
        <v>119</v>
      </c>
      <c r="K3918" t="s">
        <v>120</v>
      </c>
      <c r="L3918" t="s">
        <v>130</v>
      </c>
      <c r="M3918" t="s">
        <v>122</v>
      </c>
      <c r="N3918" s="2">
        <v>43203</v>
      </c>
    </row>
    <row r="3919" spans="1:14" x14ac:dyDescent="0.3">
      <c r="A3919" t="s">
        <v>144</v>
      </c>
      <c r="B3919" t="s">
        <v>129</v>
      </c>
      <c r="C3919">
        <v>1000</v>
      </c>
      <c r="D3919" s="1">
        <v>0.56452829999999998</v>
      </c>
      <c r="E3919" s="1">
        <v>2.2170200000000002</v>
      </c>
      <c r="F3919">
        <v>1</v>
      </c>
      <c r="G3919" t="s">
        <v>117</v>
      </c>
      <c r="H3919" t="s">
        <v>118</v>
      </c>
      <c r="I3919">
        <v>0</v>
      </c>
      <c r="J3919" t="s">
        <v>119</v>
      </c>
      <c r="K3919" t="s">
        <v>120</v>
      </c>
      <c r="L3919" t="s">
        <v>130</v>
      </c>
      <c r="M3919" t="s">
        <v>122</v>
      </c>
      <c r="N3919" s="2">
        <v>43203</v>
      </c>
    </row>
    <row r="3920" spans="1:14" x14ac:dyDescent="0.3">
      <c r="A3920" t="s">
        <v>144</v>
      </c>
      <c r="B3920" t="s">
        <v>129</v>
      </c>
      <c r="C3920">
        <v>1010</v>
      </c>
      <c r="D3920" s="1">
        <v>0.58532399999999996</v>
      </c>
      <c r="E3920" s="1">
        <v>2.1882350000000002</v>
      </c>
      <c r="F3920">
        <v>1</v>
      </c>
      <c r="G3920" t="s">
        <v>117</v>
      </c>
      <c r="H3920" t="s">
        <v>118</v>
      </c>
      <c r="I3920">
        <v>0</v>
      </c>
      <c r="J3920" t="s">
        <v>119</v>
      </c>
      <c r="K3920" t="s">
        <v>120</v>
      </c>
      <c r="L3920" t="s">
        <v>130</v>
      </c>
      <c r="M3920" t="s">
        <v>122</v>
      </c>
      <c r="N3920" s="2">
        <v>43203</v>
      </c>
    </row>
    <row r="3921" spans="1:14" x14ac:dyDescent="0.3">
      <c r="A3921" t="s">
        <v>144</v>
      </c>
      <c r="B3921" t="s">
        <v>129</v>
      </c>
      <c r="C3921">
        <v>1020</v>
      </c>
      <c r="D3921" s="1">
        <v>0.60931270000000004</v>
      </c>
      <c r="E3921" s="1">
        <v>2.1484179999999999</v>
      </c>
      <c r="F3921">
        <v>1</v>
      </c>
      <c r="G3921" t="s">
        <v>117</v>
      </c>
      <c r="H3921" t="s">
        <v>118</v>
      </c>
      <c r="I3921">
        <v>0</v>
      </c>
      <c r="J3921" t="s">
        <v>119</v>
      </c>
      <c r="K3921" t="s">
        <v>120</v>
      </c>
      <c r="L3921" t="s">
        <v>130</v>
      </c>
      <c r="M3921" t="s">
        <v>122</v>
      </c>
      <c r="N3921" s="2">
        <v>43203</v>
      </c>
    </row>
    <row r="3922" spans="1:14" x14ac:dyDescent="0.3">
      <c r="A3922" t="s">
        <v>144</v>
      </c>
      <c r="B3922" t="s">
        <v>129</v>
      </c>
      <c r="C3922">
        <v>1030</v>
      </c>
      <c r="D3922" s="1">
        <v>0.58599939999999995</v>
      </c>
      <c r="E3922" s="1">
        <v>2.1192549999999999</v>
      </c>
      <c r="F3922">
        <v>1</v>
      </c>
      <c r="G3922" t="s">
        <v>117</v>
      </c>
      <c r="H3922" t="s">
        <v>118</v>
      </c>
      <c r="I3922">
        <v>0</v>
      </c>
      <c r="J3922" t="s">
        <v>119</v>
      </c>
      <c r="K3922" t="s">
        <v>120</v>
      </c>
      <c r="L3922" t="s">
        <v>130</v>
      </c>
      <c r="M3922" t="s">
        <v>122</v>
      </c>
      <c r="N3922" s="2">
        <v>43203</v>
      </c>
    </row>
    <row r="3923" spans="1:14" x14ac:dyDescent="0.3">
      <c r="A3923" t="s">
        <v>144</v>
      </c>
      <c r="B3923" t="s">
        <v>129</v>
      </c>
      <c r="C3923">
        <v>1040</v>
      </c>
      <c r="D3923" s="1">
        <v>0.56047400000000003</v>
      </c>
      <c r="E3923" s="1">
        <v>2.0417869999999998</v>
      </c>
      <c r="F3923">
        <v>1</v>
      </c>
      <c r="G3923" t="s">
        <v>117</v>
      </c>
      <c r="H3923" t="s">
        <v>118</v>
      </c>
      <c r="I3923">
        <v>0</v>
      </c>
      <c r="J3923" t="s">
        <v>119</v>
      </c>
      <c r="K3923" t="s">
        <v>120</v>
      </c>
      <c r="L3923" t="s">
        <v>130</v>
      </c>
      <c r="M3923" t="s">
        <v>122</v>
      </c>
      <c r="N3923" s="2">
        <v>43203</v>
      </c>
    </row>
    <row r="3924" spans="1:14" x14ac:dyDescent="0.3">
      <c r="A3924" t="s">
        <v>144</v>
      </c>
      <c r="B3924" t="s">
        <v>129</v>
      </c>
      <c r="C3924">
        <v>1050</v>
      </c>
      <c r="D3924" s="1">
        <v>0.56126430000000005</v>
      </c>
      <c r="E3924" s="1">
        <v>2.049531</v>
      </c>
      <c r="F3924">
        <v>1</v>
      </c>
      <c r="G3924" t="s">
        <v>117</v>
      </c>
      <c r="H3924" t="s">
        <v>118</v>
      </c>
      <c r="I3924">
        <v>0</v>
      </c>
      <c r="J3924" t="s">
        <v>119</v>
      </c>
      <c r="K3924" t="s">
        <v>120</v>
      </c>
      <c r="L3924" t="s">
        <v>130</v>
      </c>
      <c r="M3924" t="s">
        <v>122</v>
      </c>
      <c r="N3924" s="2">
        <v>43203</v>
      </c>
    </row>
    <row r="3925" spans="1:14" x14ac:dyDescent="0.3">
      <c r="A3925" t="s">
        <v>144</v>
      </c>
      <c r="B3925" t="s">
        <v>129</v>
      </c>
      <c r="C3925">
        <v>1060</v>
      </c>
      <c r="D3925" s="1">
        <v>0.56232899999999997</v>
      </c>
      <c r="E3925" s="1">
        <v>2.0034670000000001</v>
      </c>
      <c r="F3925">
        <v>1</v>
      </c>
      <c r="G3925" t="s">
        <v>117</v>
      </c>
      <c r="H3925" t="s">
        <v>118</v>
      </c>
      <c r="I3925">
        <v>0</v>
      </c>
      <c r="J3925" t="s">
        <v>119</v>
      </c>
      <c r="K3925" t="s">
        <v>120</v>
      </c>
      <c r="L3925" t="s">
        <v>130</v>
      </c>
      <c r="M3925" t="s">
        <v>122</v>
      </c>
      <c r="N3925" s="2">
        <v>43203</v>
      </c>
    </row>
    <row r="3926" spans="1:14" x14ac:dyDescent="0.3">
      <c r="A3926" t="s">
        <v>144</v>
      </c>
      <c r="B3926" t="s">
        <v>129</v>
      </c>
      <c r="C3926">
        <v>1070</v>
      </c>
      <c r="D3926" s="1">
        <v>0.55176029999999998</v>
      </c>
      <c r="E3926" s="1">
        <v>1.9352670000000001</v>
      </c>
      <c r="F3926">
        <v>1</v>
      </c>
      <c r="G3926" t="s">
        <v>117</v>
      </c>
      <c r="H3926" t="s">
        <v>118</v>
      </c>
      <c r="I3926">
        <v>0</v>
      </c>
      <c r="J3926" t="s">
        <v>119</v>
      </c>
      <c r="K3926" t="s">
        <v>120</v>
      </c>
      <c r="L3926" t="s">
        <v>130</v>
      </c>
      <c r="M3926" t="s">
        <v>122</v>
      </c>
      <c r="N3926" s="2">
        <v>43203</v>
      </c>
    </row>
    <row r="3927" spans="1:14" x14ac:dyDescent="0.3">
      <c r="A3927" t="s">
        <v>144</v>
      </c>
      <c r="B3927" t="s">
        <v>129</v>
      </c>
      <c r="C3927">
        <v>1080</v>
      </c>
      <c r="D3927" s="1">
        <v>0.59114279999999997</v>
      </c>
      <c r="E3927" s="1">
        <v>1.9426110000000001</v>
      </c>
      <c r="F3927">
        <v>1</v>
      </c>
      <c r="G3927" t="s">
        <v>117</v>
      </c>
      <c r="H3927" t="s">
        <v>118</v>
      </c>
      <c r="I3927">
        <v>0</v>
      </c>
      <c r="J3927" t="s">
        <v>119</v>
      </c>
      <c r="K3927" t="s">
        <v>120</v>
      </c>
      <c r="L3927" t="s">
        <v>130</v>
      </c>
      <c r="M3927" t="s">
        <v>122</v>
      </c>
      <c r="N3927" s="2">
        <v>43203</v>
      </c>
    </row>
    <row r="3928" spans="1:14" x14ac:dyDescent="0.3">
      <c r="A3928" t="s">
        <v>144</v>
      </c>
      <c r="B3928" t="s">
        <v>129</v>
      </c>
      <c r="C3928">
        <v>1090</v>
      </c>
      <c r="D3928" s="1">
        <v>0.63099799999999995</v>
      </c>
      <c r="E3928" s="1">
        <v>1.962942</v>
      </c>
      <c r="F3928">
        <v>1</v>
      </c>
      <c r="G3928" t="s">
        <v>117</v>
      </c>
      <c r="H3928" t="s">
        <v>118</v>
      </c>
      <c r="I3928">
        <v>0</v>
      </c>
      <c r="J3928" t="s">
        <v>119</v>
      </c>
      <c r="K3928" t="s">
        <v>120</v>
      </c>
      <c r="L3928" t="s">
        <v>130</v>
      </c>
      <c r="M3928" t="s">
        <v>122</v>
      </c>
      <c r="N3928" s="2">
        <v>43203</v>
      </c>
    </row>
    <row r="3929" spans="1:14" x14ac:dyDescent="0.3">
      <c r="A3929" t="s">
        <v>144</v>
      </c>
      <c r="B3929" t="s">
        <v>129</v>
      </c>
      <c r="C3929">
        <v>1100</v>
      </c>
      <c r="D3929" s="1">
        <v>0.61301430000000001</v>
      </c>
      <c r="E3929" s="1">
        <v>1.9386369999999999</v>
      </c>
      <c r="F3929">
        <v>1</v>
      </c>
      <c r="G3929" t="s">
        <v>117</v>
      </c>
      <c r="H3929" t="s">
        <v>118</v>
      </c>
      <c r="I3929">
        <v>0</v>
      </c>
      <c r="J3929" t="s">
        <v>119</v>
      </c>
      <c r="K3929" t="s">
        <v>120</v>
      </c>
      <c r="L3929" t="s">
        <v>130</v>
      </c>
      <c r="M3929" t="s">
        <v>122</v>
      </c>
      <c r="N3929" s="2">
        <v>43203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tomo_silicone_3_07</vt:lpstr>
      <vt:lpstr>spectra_polimi</vt:lpstr>
      <vt:lpstr>spectralFit_3_7</vt:lpstr>
      <vt:lpstr>overall_inclusions@12_04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Ferocino</dc:creator>
  <cp:lastModifiedBy>Edoardo Ferocino</cp:lastModifiedBy>
  <dcterms:created xsi:type="dcterms:W3CDTF">2018-08-08T14:26:51Z</dcterms:created>
  <dcterms:modified xsi:type="dcterms:W3CDTF">2018-08-08T17:23:08Z</dcterms:modified>
</cp:coreProperties>
</file>