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39837ECD-AA64-429B-9AC1-50A9D67741B4}"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 i="1" l="1"/>
  <c r="D59" i="1"/>
  <c r="D44" i="1"/>
  <c r="D45" i="1"/>
  <c r="D46" i="1"/>
  <c r="D47" i="1"/>
  <c r="D48" i="1"/>
  <c r="D49" i="1"/>
  <c r="D50" i="1"/>
  <c r="D51" i="1"/>
  <c r="D52" i="1"/>
  <c r="D53" i="1"/>
  <c r="D54" i="1"/>
  <c r="D55" i="1"/>
  <c r="D56" i="1"/>
  <c r="D57" i="1"/>
  <c r="D58" i="1"/>
  <c r="D32" i="1"/>
  <c r="D33" i="1"/>
  <c r="D34" i="1"/>
  <c r="D35" i="1"/>
  <c r="D36" i="1"/>
  <c r="D37" i="1"/>
  <c r="D38" i="1"/>
  <c r="D39" i="1"/>
  <c r="D40" i="1"/>
  <c r="D41" i="1"/>
  <c r="D42" i="1"/>
  <c r="D4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alcChain>
</file>

<file path=xl/sharedStrings.xml><?xml version="1.0" encoding="utf-8"?>
<sst xmlns="http://schemas.openxmlformats.org/spreadsheetml/2006/main" count="170" uniqueCount="90">
  <si>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</si>
  <si>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</si>
  <si>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</si>
  <si>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</si>
  <si>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</si>
  <si>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</si>
  <si>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</si>
  <si>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</si>
  <si>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</si>
  <si>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</si>
  <si>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</si>
  <si>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</si>
  <si>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</si>
  <si>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</si>
  <si>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</si>
  <si>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</si>
  <si>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</si>
  <si>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</si>
  <si>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</si>
  <si>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</si>
  <si>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</si>
  <si>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</si>
  <si>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</si>
  <si>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</si>
  <si>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</si>
  <si>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</si>
  <si>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</si>
  <si>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</si>
  <si>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</si>
  <si>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</si>
  <si>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</si>
  <si>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</si>
  <si>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</si>
  <si>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</si>
  <si>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</si>
  <si>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</si>
  <si>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</si>
  <si>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</si>
  <si>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</si>
  <si>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</si>
  <si>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</si>
  <si>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</si>
  <si>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</si>
  <si>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</si>
  <si>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</si>
  <si>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</si>
  <si>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</si>
  <si>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</si>
  <si>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</si>
  <si>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</si>
  <si>
    <t>Installation de Putty et configuration du PC fixe</t>
  </si>
  <si>
    <t>J'ai perdu un peu de temps pour pouvoir installer Putty. Comme l'ordinateur n'est pas relié à internet j'utilise normalement mon téléphone en partage de connexion. Cependant pour une obscure raison de pilotes que je ne pouvait pas mettre à jour ça ne fonctionnait pas j'ai donc du bouger la tour pour pouvoir télécharger le logiciel</t>
  </si>
  <si>
    <t>Configuration du switch</t>
  </si>
  <si>
    <t>Test</t>
  </si>
  <si>
    <t>Configuration du routeur</t>
  </si>
  <si>
    <t>Je n'ai pas encore entièrement configuré le routeur, il manque la config du VPN, mais il à la base pour pouvoir fonctionner</t>
  </si>
  <si>
    <t>Test du fonctionnement du routeur et rédaction du fichier de config</t>
  </si>
  <si>
    <t>Test du fonctionnement du switch et rédaction du fichier de config</t>
  </si>
  <si>
    <t>Configuration du firewall</t>
  </si>
  <si>
    <t>J'ai eu quelques soucis avec la remise à zéro, la méthode que j'avais précédemment utilisée ne fonctionnant pas j'ai du trouver une autre solution</t>
  </si>
  <si>
    <t>configuration des interfaces et des routes statiques</t>
  </si>
  <si>
    <t>Test du firewall</t>
  </si>
  <si>
    <t>le pc qui est connecter au lan1 ne peut pas ping le wan ni le routeur qui y est rattaché. J'ai tester pleins de solutions comme refaire les routes, vérifier les configurations des interfaces, connecter directement l'ordinateur au lan pour éviter les problèmes de switchs, changer les policy, vérifier les configurations "cachées" du firewall mais je ne trouve pas de solutions</t>
  </si>
  <si>
    <t>J'ai trouvé enfin le problème. Pour une raison des plus obscures la gateway que j'ai rentré en statique dans l'ordinateur n'était pas pris en compte. Elle apparaissait parfaitement normalement mais avec ipconfig /all on pouvait voir que l'ordinateur en avait 2, la deuxième étant 0.0.0.0. Evidemment avec une mauvaise gateway il ne peut rien faire, en redémarrant le PC sans toucher à la configuration la gateway  s'est correctement configurée. Je suis sacrémement frustré d'avoir perdu un temps fou pour quelque chose qui n'était rien de plus qu'un bug windows mais au moins j'aurais appris quelque chose.</t>
  </si>
  <si>
    <t>Création de la clé Windows server et installation de windows serveur</t>
  </si>
  <si>
    <t>Installation du DNS et AD</t>
  </si>
  <si>
    <t>Installation du DHCP et incorporation du pc dans le domaine</t>
  </si>
  <si>
    <t>Début de rédaction de la réalisation</t>
  </si>
  <si>
    <t>29:04.2025</t>
  </si>
  <si>
    <t>Création des groupes, des utilisateurs et des dossiers de partage</t>
  </si>
  <si>
    <t>Test du Serveur</t>
  </si>
  <si>
    <t>Connexion au domaine, obtention d'une adresse ip et connexion avec plusieurs comptes utilisateurs.</t>
  </si>
  <si>
    <t>Service d'impression</t>
  </si>
  <si>
    <t xml:space="preserve">Test </t>
  </si>
  <si>
    <t>Impression</t>
  </si>
  <si>
    <t>L'imprimante fonctionne mais n'imprime pas correctement à cause des drivers. Je dois la réinstaller avec les bons drivers s'ils existent encore au vu de l'âge de la bête.</t>
  </si>
  <si>
    <t>J'ai trouvé les drivers sur le site de brother. En les installant l'imprimante imprime correctement. Problème les utilisateurs du domaine ne peuvent plus s'y connecter. J'ai essayé plusieurs méthodes, GPO, connexion en Admin, réinstaller entièrement l'imprimante et même le windows client. Rien n'y fait j'ai le choix entre une imprimante qui imprime mal mais se déploie et une imprimante qui imprime mais ne se déploie pas automatiquement.</t>
  </si>
  <si>
    <t xml:space="preserve">Mise en place des permissions de partage et  NTFS, Mappage des disques. </t>
  </si>
  <si>
    <t>J'ai eu quelques soucis sommaires avec le mappage des disques ou j'avais au début tout le serveur qui apparaissait, même des éléments du disque C:. Après un ou deux tests et quelques recherches dans mes anciens cours j'ai pus régler le problème</t>
  </si>
  <si>
    <t>Service de fichier</t>
  </si>
  <si>
    <t>Remise à zéro du Nas</t>
  </si>
  <si>
    <t>Configuration initiale du Nas et création du raid</t>
  </si>
  <si>
    <t>Mise en place du partage ISCI</t>
  </si>
  <si>
    <t>Création des stratégies de sauvegarde</t>
  </si>
  <si>
    <t>J'ai utilisé Handy Backup qui me permet de créer facilement les deux stratégies de sauvegardes.</t>
  </si>
  <si>
    <t>Avec l'aide de monsieur Fazola j'ai finalement trouvé le problème avec l'imprimante. La version de Windows que j'ai récupéré sur le système du CPNV était très ancienne (17 09) et n'était pas patchée. J'ai donc fais les frais du "PrintNightmare"  4 ans après. Pour patcher le problème j'ai deux solutions, soit modifier une clé de registre soit installer une version plus récente de windows. Je vais prendre la deuxième option</t>
  </si>
  <si>
    <t>Installation Windows</t>
  </si>
  <si>
    <t>J'ai réinstallé une version 22H2 propre de Windows</t>
  </si>
  <si>
    <t>Rédaction de la réalisation du Switch, du routeur et du Firewall</t>
  </si>
  <si>
    <t>Rédaction de la réalisation du Serveur.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</si>
</sst>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46" fontId="0" fillId="0" borderId="0" xfId="0" applyNumberFormat="1"/>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F400]h:mm:ss\ AM/P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60" totalsRowShown="0">
  <autoFilter ref="A1:G60"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2">
      <calculatedColumnFormula>Tableau2[[#This Row],[Heure de fin]]-Tableau2[[#This Row],[Heure de début]]</calculatedColumnFormula>
    </tableColumn>
    <tableColumn id="2" xr3:uid="{B29FD4BA-8E90-47D3-B661-6A6B48A7EA92}" name="Type "/>
    <tableColumn id="3" xr3:uid="{E523F15B-21FC-4AFC-B910-05339EF75A1A}" name="Taches réalisées" dataDxfId="1"/>
    <tableColumn id="4" xr3:uid="{E97A9A26-3339-4256-9F50-51D82FF9B547}" name="Commentaires" dataDxfId="0"/>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70"/>
  <sheetViews>
    <sheetView tabSelected="1" topLeftCell="A38" zoomScale="70" zoomScaleNormal="70" workbookViewId="0">
      <selection activeCell="D64" sqref="D64"/>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ht="90" x14ac:dyDescent="0.25">
      <c r="A30" s="1">
        <v>45775</v>
      </c>
      <c r="B30" s="3">
        <v>0.34375</v>
      </c>
      <c r="C30" s="3">
        <v>0.375</v>
      </c>
      <c r="D30" s="3">
        <f>Tableau2[[#This Row],[Heure de fin]]-Tableau2[[#This Row],[Heure de début]]</f>
        <v>3.125E-2</v>
      </c>
      <c r="E30" t="s">
        <v>29</v>
      </c>
      <c r="F30" s="2" t="s">
        <v>50</v>
      </c>
      <c r="G30" s="2" t="s">
        <v>51</v>
      </c>
    </row>
    <row r="31" spans="1:7" x14ac:dyDescent="0.25">
      <c r="A31" s="1">
        <v>45775</v>
      </c>
      <c r="B31" s="3">
        <v>0.375</v>
      </c>
      <c r="C31" s="3">
        <v>0.40972222222222221</v>
      </c>
      <c r="D31" s="3">
        <f>Tableau2[[#This Row],[Heure de fin]]-Tableau2[[#This Row],[Heure de début]]</f>
        <v>3.472222222222221E-2</v>
      </c>
      <c r="E31" t="s">
        <v>29</v>
      </c>
      <c r="F31" s="2" t="s">
        <v>52</v>
      </c>
      <c r="G31" s="2"/>
    </row>
    <row r="32" spans="1:7" ht="30" x14ac:dyDescent="0.25">
      <c r="A32" s="1">
        <v>45775</v>
      </c>
      <c r="B32" s="4">
        <v>0.4201388888888889</v>
      </c>
      <c r="C32" s="4">
        <v>0.4375</v>
      </c>
      <c r="D32" s="3">
        <f>Tableau2[[#This Row],[Heure de fin]]-Tableau2[[#This Row],[Heure de début]]</f>
        <v>1.7361111111111105E-2</v>
      </c>
      <c r="E32" t="s">
        <v>53</v>
      </c>
      <c r="F32" s="2" t="s">
        <v>57</v>
      </c>
      <c r="G32" s="2"/>
    </row>
    <row r="33" spans="1:7" ht="30" x14ac:dyDescent="0.25">
      <c r="A33" s="1">
        <v>45775</v>
      </c>
      <c r="B33" s="4">
        <v>0.4375</v>
      </c>
      <c r="C33" s="4">
        <v>0.48958333333333331</v>
      </c>
      <c r="D33" s="3">
        <f>Tableau2[[#This Row],[Heure de fin]]-Tableau2[[#This Row],[Heure de début]]</f>
        <v>5.2083333333333315E-2</v>
      </c>
      <c r="E33" t="s">
        <v>29</v>
      </c>
      <c r="F33" s="2" t="s">
        <v>54</v>
      </c>
      <c r="G33" s="2" t="s">
        <v>55</v>
      </c>
    </row>
    <row r="34" spans="1:7" ht="30" x14ac:dyDescent="0.25">
      <c r="A34" s="1">
        <v>45775</v>
      </c>
      <c r="B34" s="4">
        <v>0.48958333333333331</v>
      </c>
      <c r="C34" s="4">
        <v>0.52083333333333337</v>
      </c>
      <c r="D34" s="3">
        <f>Tableau2[[#This Row],[Heure de fin]]-Tableau2[[#This Row],[Heure de début]]</f>
        <v>3.1250000000000056E-2</v>
      </c>
      <c r="E34" t="s">
        <v>53</v>
      </c>
      <c r="F34" s="2" t="s">
        <v>56</v>
      </c>
      <c r="G34" s="2"/>
    </row>
    <row r="35" spans="1:7" ht="45" x14ac:dyDescent="0.25">
      <c r="A35" s="1">
        <v>45775</v>
      </c>
      <c r="B35" s="4">
        <v>0.55555555555555558</v>
      </c>
      <c r="C35" s="4">
        <v>0.61805555555555558</v>
      </c>
      <c r="D35" s="3">
        <f>Tableau2[[#This Row],[Heure de fin]]-Tableau2[[#This Row],[Heure de début]]</f>
        <v>6.25E-2</v>
      </c>
      <c r="E35" t="s">
        <v>29</v>
      </c>
      <c r="F35" s="2" t="s">
        <v>58</v>
      </c>
      <c r="G35" s="2" t="s">
        <v>59</v>
      </c>
    </row>
    <row r="36" spans="1:7" x14ac:dyDescent="0.25">
      <c r="A36" s="1">
        <v>45775</v>
      </c>
      <c r="B36" s="4">
        <v>0.62847222222222221</v>
      </c>
      <c r="C36" s="4">
        <v>0.65972222222222221</v>
      </c>
      <c r="D36" s="3">
        <f>Tableau2[[#This Row],[Heure de fin]]-Tableau2[[#This Row],[Heure de début]]</f>
        <v>3.125E-2</v>
      </c>
      <c r="E36" t="s">
        <v>29</v>
      </c>
      <c r="F36" s="2" t="s">
        <v>58</v>
      </c>
      <c r="G36" s="2" t="s">
        <v>60</v>
      </c>
    </row>
    <row r="37" spans="1:7" ht="90" x14ac:dyDescent="0.25">
      <c r="A37" s="1" t="s">
        <v>68</v>
      </c>
      <c r="B37" s="4">
        <v>0.34375</v>
      </c>
      <c r="C37" s="4">
        <v>0.40972222222222221</v>
      </c>
      <c r="D37" s="3">
        <f>Tableau2[[#This Row],[Heure de fin]]-Tableau2[[#This Row],[Heure de début]]</f>
        <v>6.597222222222221E-2</v>
      </c>
      <c r="E37" t="s">
        <v>53</v>
      </c>
      <c r="F37" s="2" t="s">
        <v>61</v>
      </c>
      <c r="G37" s="2" t="s">
        <v>62</v>
      </c>
    </row>
    <row r="38" spans="1:7" ht="135" x14ac:dyDescent="0.25">
      <c r="A38" s="1" t="s">
        <v>68</v>
      </c>
      <c r="B38" s="4">
        <v>0.4201388888888889</v>
      </c>
      <c r="C38" s="4">
        <v>0.4513888888888889</v>
      </c>
      <c r="D38" s="3">
        <f>Tableau2[[#This Row],[Heure de fin]]-Tableau2[[#This Row],[Heure de début]]</f>
        <v>3.125E-2</v>
      </c>
      <c r="E38" t="s">
        <v>53</v>
      </c>
      <c r="F38" s="2" t="s">
        <v>61</v>
      </c>
      <c r="G38" s="2" t="s">
        <v>63</v>
      </c>
    </row>
    <row r="39" spans="1:7" ht="30" x14ac:dyDescent="0.25">
      <c r="A39" s="1" t="s">
        <v>68</v>
      </c>
      <c r="B39" s="4">
        <v>0.55555555555555558</v>
      </c>
      <c r="C39" s="4">
        <v>0.58333333333333337</v>
      </c>
      <c r="D39" s="3">
        <f>Tableau2[[#This Row],[Heure de fin]]-Tableau2[[#This Row],[Heure de début]]</f>
        <v>2.777777777777779E-2</v>
      </c>
      <c r="E39" t="s">
        <v>29</v>
      </c>
      <c r="F39" s="2" t="s">
        <v>64</v>
      </c>
      <c r="G39" s="2"/>
    </row>
    <row r="40" spans="1:7" x14ac:dyDescent="0.25">
      <c r="A40" s="1" t="s">
        <v>68</v>
      </c>
      <c r="B40" s="4">
        <v>0.58333333333333337</v>
      </c>
      <c r="C40" s="4">
        <v>0.61805555555555558</v>
      </c>
      <c r="D40" s="3">
        <f>Tableau2[[#This Row],[Heure de fin]]-Tableau2[[#This Row],[Heure de début]]</f>
        <v>3.472222222222221E-2</v>
      </c>
      <c r="E40" t="s">
        <v>29</v>
      </c>
      <c r="F40" s="2" t="s">
        <v>65</v>
      </c>
      <c r="G40" s="2"/>
    </row>
    <row r="41" spans="1:7" ht="30" x14ac:dyDescent="0.25">
      <c r="A41" s="1" t="s">
        <v>68</v>
      </c>
      <c r="B41" s="4">
        <v>0.62847222222222221</v>
      </c>
      <c r="C41" s="4">
        <v>0.65277777777777779</v>
      </c>
      <c r="D41" s="3">
        <f>Tableau2[[#This Row],[Heure de fin]]-Tableau2[[#This Row],[Heure de début]]</f>
        <v>2.430555555555558E-2</v>
      </c>
      <c r="E41" t="s">
        <v>29</v>
      </c>
      <c r="F41" s="2" t="s">
        <v>66</v>
      </c>
      <c r="G41" s="2"/>
    </row>
    <row r="42" spans="1:7" x14ac:dyDescent="0.25">
      <c r="A42" s="1" t="s">
        <v>68</v>
      </c>
      <c r="B42" s="4">
        <v>0.65277777777777779</v>
      </c>
      <c r="C42" s="4">
        <v>0.68055555555555558</v>
      </c>
      <c r="D42" s="3">
        <f>Tableau2[[#This Row],[Heure de fin]]-Tableau2[[#This Row],[Heure de début]]</f>
        <v>2.777777777777779E-2</v>
      </c>
      <c r="E42" t="s">
        <v>14</v>
      </c>
      <c r="F42" s="2" t="s">
        <v>19</v>
      </c>
      <c r="G42" s="2" t="s">
        <v>67</v>
      </c>
    </row>
    <row r="43" spans="1:7" x14ac:dyDescent="0.25">
      <c r="A43" s="1" t="s">
        <v>68</v>
      </c>
      <c r="B43" s="4">
        <v>0.67708333333333337</v>
      </c>
      <c r="C43" s="4">
        <v>0.69444444444444442</v>
      </c>
      <c r="D43" s="3">
        <f>Tableau2[[#This Row],[Heure de fin]]-Tableau2[[#This Row],[Heure de début]]</f>
        <v>1.7361111111111049E-2</v>
      </c>
      <c r="E43" t="s">
        <v>14</v>
      </c>
      <c r="F43" s="2" t="s">
        <v>21</v>
      </c>
      <c r="G43" s="2"/>
    </row>
    <row r="44" spans="1:7" ht="30" x14ac:dyDescent="0.25">
      <c r="A44" s="1">
        <v>45777</v>
      </c>
      <c r="B44" s="4">
        <v>0.34375</v>
      </c>
      <c r="C44" s="4">
        <v>0.375</v>
      </c>
      <c r="D44" s="3">
        <f>Tableau2[[#This Row],[Heure de fin]]-Tableau2[[#This Row],[Heure de début]]</f>
        <v>3.125E-2</v>
      </c>
      <c r="E44" t="s">
        <v>29</v>
      </c>
      <c r="F44" s="2" t="s">
        <v>69</v>
      </c>
      <c r="G44" s="2"/>
    </row>
    <row r="45" spans="1:7" ht="30" x14ac:dyDescent="0.25">
      <c r="A45" s="1">
        <v>45777</v>
      </c>
      <c r="B45" s="4">
        <v>0.375</v>
      </c>
      <c r="C45" s="4">
        <v>0.40972222222222221</v>
      </c>
      <c r="D45" s="3">
        <f>Tableau2[[#This Row],[Heure de fin]]-Tableau2[[#This Row],[Heure de début]]</f>
        <v>3.472222222222221E-2</v>
      </c>
      <c r="E45" t="s">
        <v>53</v>
      </c>
      <c r="F45" s="2" t="s">
        <v>70</v>
      </c>
      <c r="G45" s="2" t="s">
        <v>71</v>
      </c>
    </row>
    <row r="46" spans="1:7" x14ac:dyDescent="0.25">
      <c r="A46" s="1">
        <v>45777</v>
      </c>
      <c r="B46" s="4">
        <v>0.40972222222222221</v>
      </c>
      <c r="C46" s="4">
        <v>0.4375</v>
      </c>
      <c r="D46" s="3">
        <f>Tableau2[[#This Row],[Heure de fin]]-Tableau2[[#This Row],[Heure de début]]</f>
        <v>2.777777777777779E-2</v>
      </c>
      <c r="E46" t="s">
        <v>29</v>
      </c>
      <c r="F46" s="2" t="s">
        <v>72</v>
      </c>
      <c r="G46" s="2"/>
    </row>
    <row r="47" spans="1:7" ht="45" x14ac:dyDescent="0.25">
      <c r="A47" s="1">
        <v>45777</v>
      </c>
      <c r="B47" s="4">
        <v>0.4375</v>
      </c>
      <c r="C47" s="4">
        <v>0.44444444444444442</v>
      </c>
      <c r="D47" s="3">
        <f>Tableau2[[#This Row],[Heure de fin]]-Tableau2[[#This Row],[Heure de début]]</f>
        <v>6.9444444444444198E-3</v>
      </c>
      <c r="E47" t="s">
        <v>73</v>
      </c>
      <c r="F47" s="2" t="s">
        <v>74</v>
      </c>
      <c r="G47" s="2" t="s">
        <v>75</v>
      </c>
    </row>
    <row r="48" spans="1:7" ht="105" x14ac:dyDescent="0.25">
      <c r="A48" s="1">
        <v>45777</v>
      </c>
      <c r="B48" s="4">
        <v>0.44444444444444442</v>
      </c>
      <c r="C48" s="4">
        <v>0.52083333333333337</v>
      </c>
      <c r="D48" s="3">
        <f>Tableau2[[#This Row],[Heure de fin]]-Tableau2[[#This Row],[Heure de début]]</f>
        <v>7.6388888888888951E-2</v>
      </c>
      <c r="E48" t="s">
        <v>29</v>
      </c>
      <c r="F48" s="2" t="s">
        <v>72</v>
      </c>
      <c r="G48" s="2" t="s">
        <v>76</v>
      </c>
    </row>
    <row r="49" spans="1:7" ht="60" x14ac:dyDescent="0.25">
      <c r="A49" s="1">
        <v>45777</v>
      </c>
      <c r="B49" s="4">
        <v>0.55555555555555558</v>
      </c>
      <c r="C49" s="4">
        <v>0.59722222222222221</v>
      </c>
      <c r="D49" s="3">
        <f>Tableau2[[#This Row],[Heure de fin]]-Tableau2[[#This Row],[Heure de début]]</f>
        <v>4.166666666666663E-2</v>
      </c>
      <c r="E49" t="s">
        <v>29</v>
      </c>
      <c r="F49" s="2" t="s">
        <v>77</v>
      </c>
      <c r="G49" s="2" t="s">
        <v>78</v>
      </c>
    </row>
    <row r="50" spans="1:7" x14ac:dyDescent="0.25">
      <c r="A50" s="1">
        <v>45777</v>
      </c>
      <c r="B50" s="4">
        <v>0.59722222222222221</v>
      </c>
      <c r="C50" s="4">
        <v>0.60416666666666663</v>
      </c>
      <c r="D50" s="3">
        <f>Tableau2[[#This Row],[Heure de fin]]-Tableau2[[#This Row],[Heure de début]]</f>
        <v>6.9444444444444198E-3</v>
      </c>
      <c r="E50" t="s">
        <v>73</v>
      </c>
      <c r="F50" s="2" t="s">
        <v>79</v>
      </c>
      <c r="G50" s="2"/>
    </row>
    <row r="51" spans="1:7" x14ac:dyDescent="0.25">
      <c r="A51" s="1">
        <v>45777</v>
      </c>
      <c r="B51" s="4">
        <v>0.60416666666666663</v>
      </c>
      <c r="C51" s="4">
        <v>0.62152777777777779</v>
      </c>
      <c r="D51" s="3">
        <f>Tableau2[[#This Row],[Heure de fin]]-Tableau2[[#This Row],[Heure de début]]</f>
        <v>1.736111111111116E-2</v>
      </c>
      <c r="E51" t="s">
        <v>29</v>
      </c>
      <c r="F51" s="2" t="s">
        <v>80</v>
      </c>
      <c r="G51" s="2"/>
    </row>
    <row r="52" spans="1:7" x14ac:dyDescent="0.25">
      <c r="A52" s="1">
        <v>45777</v>
      </c>
      <c r="B52" s="4">
        <v>0.62847222222222221</v>
      </c>
      <c r="C52" s="4">
        <v>0.65277777777777779</v>
      </c>
      <c r="D52" s="3">
        <f>Tableau2[[#This Row],[Heure de fin]]-Tableau2[[#This Row],[Heure de début]]</f>
        <v>2.430555555555558E-2</v>
      </c>
      <c r="E52" t="s">
        <v>29</v>
      </c>
      <c r="F52" s="2" t="s">
        <v>81</v>
      </c>
      <c r="G52" s="2"/>
    </row>
    <row r="53" spans="1:7" x14ac:dyDescent="0.25">
      <c r="A53" s="1">
        <v>45778</v>
      </c>
      <c r="B53" s="4">
        <v>0.34375</v>
      </c>
      <c r="C53" s="4">
        <v>0.375</v>
      </c>
      <c r="D53" s="3">
        <f>Tableau2[[#This Row],[Heure de fin]]-Tableau2[[#This Row],[Heure de début]]</f>
        <v>3.125E-2</v>
      </c>
      <c r="E53" t="s">
        <v>29</v>
      </c>
      <c r="F53" s="2" t="s">
        <v>82</v>
      </c>
      <c r="G53" s="2"/>
    </row>
    <row r="54" spans="1:7" ht="30" x14ac:dyDescent="0.25">
      <c r="A54" s="1">
        <v>45778</v>
      </c>
      <c r="B54" s="4">
        <v>0.375</v>
      </c>
      <c r="C54" s="4">
        <v>0.40972222222222221</v>
      </c>
      <c r="D54" s="3">
        <f>Tableau2[[#This Row],[Heure de fin]]-Tableau2[[#This Row],[Heure de début]]</f>
        <v>3.472222222222221E-2</v>
      </c>
      <c r="E54" t="s">
        <v>29</v>
      </c>
      <c r="F54" s="2" t="s">
        <v>83</v>
      </c>
      <c r="G54" s="2" t="s">
        <v>84</v>
      </c>
    </row>
    <row r="55" spans="1:7" ht="105" x14ac:dyDescent="0.25">
      <c r="A55" s="1">
        <v>45778</v>
      </c>
      <c r="B55" s="4">
        <v>0.4201388888888889</v>
      </c>
      <c r="C55" s="4">
        <v>0.49305555555555558</v>
      </c>
      <c r="D55" s="3">
        <f>Tableau2[[#This Row],[Heure de fin]]-Tableau2[[#This Row],[Heure de début]]</f>
        <v>7.2916666666666685E-2</v>
      </c>
      <c r="E55" t="s">
        <v>29</v>
      </c>
      <c r="F55" s="2" t="s">
        <v>72</v>
      </c>
      <c r="G55" s="2" t="s">
        <v>85</v>
      </c>
    </row>
    <row r="56" spans="1:7" x14ac:dyDescent="0.25">
      <c r="A56" s="1">
        <v>45778</v>
      </c>
      <c r="B56" s="4">
        <v>0.49305555555555558</v>
      </c>
      <c r="C56" s="4">
        <v>0.52083333333333337</v>
      </c>
      <c r="D56" s="3">
        <f>Tableau2[[#This Row],[Heure de fin]]-Tableau2[[#This Row],[Heure de début]]</f>
        <v>2.777777777777779E-2</v>
      </c>
      <c r="E56" t="s">
        <v>29</v>
      </c>
      <c r="F56" s="2" t="s">
        <v>86</v>
      </c>
      <c r="G56" s="2" t="s">
        <v>87</v>
      </c>
    </row>
    <row r="57" spans="1:7" x14ac:dyDescent="0.25">
      <c r="A57" s="1">
        <v>45690</v>
      </c>
      <c r="B57" s="4">
        <v>0.34375</v>
      </c>
      <c r="C57" s="4">
        <v>0.40972222222222221</v>
      </c>
      <c r="D57" s="3">
        <f>Tableau2[[#This Row],[Heure de fin]]-Tableau2[[#This Row],[Heure de début]]</f>
        <v>6.597222222222221E-2</v>
      </c>
      <c r="E57" t="s">
        <v>14</v>
      </c>
      <c r="F57" s="2" t="s">
        <v>19</v>
      </c>
      <c r="G57" s="2" t="s">
        <v>88</v>
      </c>
    </row>
    <row r="58" spans="1:7" x14ac:dyDescent="0.25">
      <c r="A58" s="1">
        <v>45690</v>
      </c>
      <c r="B58" s="4">
        <v>0.4201388888888889</v>
      </c>
      <c r="C58" s="4">
        <v>0.47916666666666669</v>
      </c>
      <c r="D58" s="3">
        <f>Tableau2[[#This Row],[Heure de fin]]-Tableau2[[#This Row],[Heure de début]]</f>
        <v>5.902777777777779E-2</v>
      </c>
      <c r="E58" t="s">
        <v>14</v>
      </c>
      <c r="F58" s="2" t="s">
        <v>19</v>
      </c>
      <c r="G58" s="2" t="s">
        <v>89</v>
      </c>
    </row>
    <row r="59" spans="1:7" x14ac:dyDescent="0.25">
      <c r="A59" s="1">
        <v>45690</v>
      </c>
      <c r="B59" s="4">
        <v>0.47222222222222221</v>
      </c>
      <c r="C59" s="4">
        <v>0.4861111111111111</v>
      </c>
      <c r="D59" s="3">
        <f>Tableau2[[#This Row],[Heure de fin]]-Tableau2[[#This Row],[Heure de début]]</f>
        <v>1.3888888888888895E-2</v>
      </c>
      <c r="E59" t="s">
        <v>14</v>
      </c>
      <c r="F59" s="2" t="s">
        <v>21</v>
      </c>
      <c r="G59" s="2"/>
    </row>
    <row r="60" spans="1:7" x14ac:dyDescent="0.25">
      <c r="A60" s="1" t="s">
        <v>7</v>
      </c>
      <c r="B60" s="1"/>
      <c r="C60" s="5"/>
      <c r="D60" s="5">
        <f>SUM(D2:D59)</f>
        <v>2.1180555555555562</v>
      </c>
      <c r="F60" s="2"/>
      <c r="G60" s="2"/>
    </row>
    <row r="61" spans="1:7" x14ac:dyDescent="0.25">
      <c r="B61" s="1"/>
      <c r="C61" s="1"/>
      <c r="D61" s="3"/>
      <c r="F61" s="2"/>
      <c r="G61" s="2"/>
    </row>
    <row r="62" spans="1:7" x14ac:dyDescent="0.25">
      <c r="B62" s="1"/>
      <c r="C62" s="1"/>
      <c r="D62" s="3"/>
      <c r="F62" s="2"/>
      <c r="G62" s="2"/>
    </row>
    <row r="63" spans="1:7" x14ac:dyDescent="0.25">
      <c r="B63" s="1"/>
      <c r="C63" s="1"/>
      <c r="D63" s="3"/>
      <c r="F63" s="2"/>
      <c r="G63" s="2"/>
    </row>
    <row r="64" spans="1:7" x14ac:dyDescent="0.25">
      <c r="B64" s="1"/>
      <c r="C64" s="1"/>
      <c r="D64" s="3"/>
      <c r="F64" s="2"/>
      <c r="G64" s="2"/>
    </row>
    <row r="65" spans="2:7" x14ac:dyDescent="0.25">
      <c r="B65" s="1"/>
      <c r="C65" s="1"/>
      <c r="D65" s="3"/>
      <c r="F65" s="2"/>
      <c r="G65" s="2"/>
    </row>
    <row r="66" spans="2:7" x14ac:dyDescent="0.25">
      <c r="B66" s="1"/>
      <c r="C66" s="1"/>
      <c r="D66" s="3"/>
      <c r="F66" s="2"/>
      <c r="G66" s="2"/>
    </row>
    <row r="67" spans="2:7" x14ac:dyDescent="0.25">
      <c r="B67" s="1"/>
      <c r="C67" s="1"/>
      <c r="D67" s="3"/>
      <c r="F67" s="2"/>
      <c r="G67" s="2"/>
    </row>
    <row r="68" spans="2:7" x14ac:dyDescent="0.25">
      <c r="B68" s="1"/>
      <c r="C68" s="1"/>
      <c r="D68" s="3"/>
      <c r="F68" s="2"/>
      <c r="G68" s="2"/>
    </row>
    <row r="69" spans="2:7" x14ac:dyDescent="0.25">
      <c r="B69" s="1"/>
      <c r="C69" s="1"/>
      <c r="D69" s="3"/>
      <c r="F69" s="2"/>
      <c r="G69" s="2"/>
    </row>
    <row r="70" spans="2:7" x14ac:dyDescent="0.25">
      <c r="B70" s="1"/>
      <c r="C70" s="1"/>
      <c r="D70" s="3"/>
      <c r="F70" s="2"/>
      <c r="G70" s="2"/>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2025-05-02T08:53:58Z</dcterms:modified>
</cp:coreProperties>
</file>