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px65goi\Documents\TPI Andrea Fontana\TPI-Infrastrucutre-d-une-PME-avec-deux-sites-distants\"/>
    </mc:Choice>
  </mc:AlternateContent>
  <xr:revisionPtr revIDLastSave="0" documentId="13_ncr:1_{4FD6756C-7713-4649-B0C9-57BB49B13DC2}" xr6:coauthVersionLast="47" xr6:coauthVersionMax="47" xr10:uidLastSave="{00000000-0000-0000-0000-000000000000}"/>
  <bookViews>
    <workbookView xWindow="-120" yWindow="-120" windowWidth="29040" windowHeight="15840" xr2:uid="{8708D889-5A0B-428A-92C2-5E342DB3B1A7}"/>
  </bookViews>
  <sheets>
    <sheet name="Journal de travai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0" i="1" l="1"/>
  <c r="D86" i="1"/>
  <c r="D87" i="1"/>
  <c r="D88" i="1"/>
  <c r="D89" i="1"/>
  <c r="D76" i="1"/>
  <c r="D77" i="1"/>
  <c r="D78" i="1"/>
  <c r="D79" i="1"/>
  <c r="D80" i="1"/>
  <c r="D81" i="1"/>
  <c r="D82" i="1"/>
  <c r="D83" i="1"/>
  <c r="D84" i="1"/>
  <c r="D85"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alcChain>
</file>

<file path=xl/sharedStrings.xml><?xml version="1.0" encoding="utf-8"?>
<sst xmlns="http://schemas.openxmlformats.org/spreadsheetml/2006/main" count="247" uniqueCount="129">
  <si>
    <t>Date</t>
  </si>
  <si>
    <t xml:space="preserve">Type </t>
  </si>
  <si>
    <t>Commentaires</t>
  </si>
  <si>
    <t>Analyse</t>
  </si>
  <si>
    <t>Heure de début</t>
  </si>
  <si>
    <t>Heure de fin</t>
  </si>
  <si>
    <t>Taches réalisées</t>
  </si>
  <si>
    <t>Total des heures</t>
  </si>
  <si>
    <t xml:space="preserve">Rendez-vous avec  l'expert numéro 1 monsieur Berney Daniel et découverte du cahier des charges. </t>
  </si>
  <si>
    <t>Le démarrage du TPI s'est plutôt bien fait. Il n'y a pas de grandes incertitudes dans mon cahier des charges mais quelques point sont à éclaircir avec monsieur Coval : 
- dans le point 6 le FS est définit sur le Nas mais dans le point 7 il est définit sur le windows serveur
- Qu'est-ce qui est compris dans "règles de base" pour le point 4 des points techniques.
J'ai une certaine apréhension quand à la mise en place du VPN site à site mais Je me sent confiant pour le projet dans sa globalité.</t>
  </si>
  <si>
    <t>Planification initiale</t>
  </si>
  <si>
    <t xml:space="preserve">J'ai perdu un peu de temps pour l'export en PDF. En effet mon fichier excel s'exporte très mal en temps que tel. Soit les informations sortent sur 10 pages soit elles sont illisibles. J'ai donc du créer un nouveau document word avec des captures d'écran de la planification pour obtenir un rendu propre. </t>
  </si>
  <si>
    <t>Schéma logique</t>
  </si>
  <si>
    <t>J'ai commencé une ébauche du schéma logique. Cette étape est critique puisqu'elle définit la structure de mon projet. Le VPN me pose des problèmes de fond quand à la gestion des réseaux. Je dois me renseigner demain sur la manière de faire pour que ça soit efficace et sécuritaire.</t>
  </si>
  <si>
    <t>Documentation</t>
  </si>
  <si>
    <t>Création du journal de travail</t>
  </si>
  <si>
    <t>Je ne trouve toujours pas de solution claire quand à la manière de gérer l'imprimante de Lausanne. Il faut que je fasse en sorte que le serveur puisse fournir en DHCP une adresse IP aux ordinateurs présents dans le réseau tout en sécurisant l'imprimante de Lausanne. Lors de mon pré-TPI j'avais créé un lan différent sur une des interfaces du firewall pour pallier à ce problème mais cette solution ne fonctionne pas bien ici à cause du site distant.</t>
  </si>
  <si>
    <t>Création du rapport de projet</t>
  </si>
  <si>
    <t>Création de la structure principale et rédaction de l'introduction</t>
  </si>
  <si>
    <t>Rédaction du rapport de projet</t>
  </si>
  <si>
    <t>Organisation, Objectifs, Méthode de travail, Structure du dossier et sources.</t>
  </si>
  <si>
    <t>Rédaction du journal de travail et Rendu</t>
  </si>
  <si>
    <t>Au premier rendu je me sent toujours confiant quand au travail à réaliser mais le facteur temps va être un point central du projet. En effet il y a beaucoup de document à produire et de réalisation à faire et le moindre pépin est pour moi une source de stress.</t>
  </si>
  <si>
    <t>Je pense avoir trouvé une solution en utilisant des Vlans pour diviser le réseau des imprimantes . Je n'ai malheureusement pas pu créer entièrement le schéma</t>
  </si>
  <si>
    <t xml:space="preserve">Mon idée d'utiliser le même Vlan pour le site de Bullet et Lausanne ne fonctionne pas. Si une machine envoie une requête pour contacter quelqu'un de l'autr e site les routeurs ne sauront pas sur quel site envoyer la demande. </t>
  </si>
  <si>
    <t xml:space="preserve">Entrevue avec le chef de projet </t>
  </si>
  <si>
    <t>Toujours pour mon problème de séparation des réseaux je suis allé voir monsieur Coval. Je n'ai toujours pas de solution mais des pistes à explorer.</t>
  </si>
  <si>
    <t>Tables d'adressage</t>
  </si>
  <si>
    <t xml:space="preserve">Même si tout le schéma n'est pas fait j'ai déjà validé certaines configurations que j'ai inscrit dans les tables d'adressage </t>
  </si>
  <si>
    <t>Réalisation</t>
  </si>
  <si>
    <t>Préparation de l'environnement</t>
  </si>
  <si>
    <t>Du un raz-le-bol certain sur le casse tête des réseaux j'ai démonté l'ancienne infrastructure et fait les branchements de la nouvelle histoire de me changer les idées</t>
  </si>
  <si>
    <t>Modification des objectifs et création de la rubrique "Gestion des versions et sauvegarde du travail"</t>
  </si>
  <si>
    <t>J'ai créé le Github</t>
  </si>
  <si>
    <t xml:space="preserve">J'ai enfin trouvé une solution viable pour le schéma logique. Elle implique de faire un relai DHCP sur le routeur de Lausanne pour rediriger les demandes sur le serveur. Je n'en ai jamais fait mais ça n'a pas l'air d'être impossible à faire </t>
  </si>
  <si>
    <t>Conventions de nommages et Tables d'adressage</t>
  </si>
  <si>
    <t>Le schéma et la logique sous-jacente étant claires j'ai pu compléter les tables d'adressage</t>
  </si>
  <si>
    <t>Présentation des solutions matérielles et logiciels, Utilisateurs cibles</t>
  </si>
  <si>
    <t>Situation actuelle, Définition du contenu et des fonctionnalités, solution choisie</t>
  </si>
  <si>
    <t>Définition de la stratégie de test</t>
  </si>
  <si>
    <t>Etude de faisabilité, Stratégie de test</t>
  </si>
  <si>
    <t>durée</t>
  </si>
  <si>
    <t>Structure logique et arborescence</t>
  </si>
  <si>
    <t>J'ai créé toute la structure logique, les permissions et les groupes de l'entreprise</t>
  </si>
  <si>
    <t>Je n'ai pas encore accès à une clé pour le windows serveur 2022 mais j'ai déjà pu en obtenir une pour windows 10, j'ai donc déjà installé la configuration de base pour une machine pour changer un peu de la documentation et de l'analyse</t>
  </si>
  <si>
    <t>Installation de windows 10 sur le pc1</t>
  </si>
  <si>
    <t>Concept de sécurité</t>
  </si>
  <si>
    <t>Création du keypass pour pouvoir gérer les mots de passe directement dans le github.</t>
  </si>
  <si>
    <t>Rédaction des tests</t>
  </si>
  <si>
    <t>Je suis satisfait de l'avancée du projet à la fin de cette première semaine. L'analyse et la conception sont terminées, il est l'heure de commencer la réalisation</t>
  </si>
  <si>
    <t>Installation de Putty et configuration du PC fixe</t>
  </si>
  <si>
    <t>J'ai perdu un peu de temps pour pouvoir installer Putty. Comme l'ordinateur n'est pas relié à internet j'utilise normalement mon téléphone en partage de connexion. Cependant pour une obscure raison de pilotes que je ne pouvait pas mettre à jour ça ne fonctionnait pas j'ai donc du bouger la tour pour pouvoir télécharger le logiciel</t>
  </si>
  <si>
    <t>Configuration du switch</t>
  </si>
  <si>
    <t>Test</t>
  </si>
  <si>
    <t>Configuration du routeur</t>
  </si>
  <si>
    <t>Je n'ai pas encore entièrement configuré le routeur, il manque la config du VPN, mais il à la base pour pouvoir fonctionner</t>
  </si>
  <si>
    <t>Test du fonctionnement du routeur et rédaction du fichier de config</t>
  </si>
  <si>
    <t>Test du fonctionnement du switch et rédaction du fichier de config</t>
  </si>
  <si>
    <t>Configuration du firewall</t>
  </si>
  <si>
    <t>J'ai eu quelques soucis avec la remise à zéro, la méthode que j'avais précédemment utilisée ne fonctionnant pas j'ai du trouver une autre solution</t>
  </si>
  <si>
    <t>configuration des interfaces et des routes statiques</t>
  </si>
  <si>
    <t>Test du firewall</t>
  </si>
  <si>
    <t>le pc qui est connecter au lan1 ne peut pas ping le wan ni le routeur qui y est rattaché. J'ai tester pleins de solutions comme refaire les routes, vérifier les configurations des interfaces, connecter directement l'ordinateur au lan pour éviter les problèmes de switchs, changer les policy, vérifier les configurations "cachées" du firewall mais je ne trouve pas de solutions</t>
  </si>
  <si>
    <t>J'ai trouvé enfin le problème. Pour une raison des plus obscures la gateway que j'ai rentré en statique dans l'ordinateur n'était pas pris en compte. Elle apparaissait parfaitement normalement mais avec ipconfig /all on pouvait voir que l'ordinateur en avait 2, la deuxième étant 0.0.0.0. Evidemment avec une mauvaise gateway il ne peut rien faire, en redémarrant le PC sans toucher à la configuration la gateway  s'est correctement configurée. Je suis sacrémement frustré d'avoir perdu un temps fou pour quelque chose qui n'était rien de plus qu'un bug windows mais au moins j'aurais appris quelque chose.</t>
  </si>
  <si>
    <t>Création de la clé Windows server et installation de windows serveur</t>
  </si>
  <si>
    <t>Installation du DNS et AD</t>
  </si>
  <si>
    <t>Installation du DHCP et incorporation du pc dans le domaine</t>
  </si>
  <si>
    <t>Début de rédaction de la réalisation</t>
  </si>
  <si>
    <t>29:04.2025</t>
  </si>
  <si>
    <t>Création des groupes, des utilisateurs et des dossiers de partage</t>
  </si>
  <si>
    <t>Test du Serveur</t>
  </si>
  <si>
    <t>Connexion au domaine, obtention d'une adresse ip et connexion avec plusieurs comptes utilisateurs.</t>
  </si>
  <si>
    <t>Service d'impression</t>
  </si>
  <si>
    <t xml:space="preserve">Test </t>
  </si>
  <si>
    <t>Impression</t>
  </si>
  <si>
    <t>L'imprimante fonctionne mais n'imprime pas correctement à cause des drivers. Je dois la réinstaller avec les bons drivers s'ils existent encore au vu de l'âge de la bête.</t>
  </si>
  <si>
    <t>J'ai trouvé les drivers sur le site de brother. En les installant l'imprimante imprime correctement. Problème les utilisateurs du domaine ne peuvent plus s'y connecter. J'ai essayé plusieurs méthodes, GPO, connexion en Admin, réinstaller entièrement l'imprimante et même le windows client. Rien n'y fait j'ai le choix entre une imprimante qui imprime mal mais se déploie et une imprimante qui imprime mais ne se déploie pas automatiquement.</t>
  </si>
  <si>
    <t xml:space="preserve">Mise en place des permissions de partage et  NTFS, Mappage des disques. </t>
  </si>
  <si>
    <t>J'ai eu quelques soucis sommaires avec le mappage des disques ou j'avais au début tout le serveur qui apparaissait, même des éléments du disque C:. Après un ou deux tests et quelques recherches dans mes anciens cours j'ai pus régler le problème</t>
  </si>
  <si>
    <t>Service de fichier</t>
  </si>
  <si>
    <t>Remise à zéro du Nas</t>
  </si>
  <si>
    <t>Configuration initiale du Nas et création du raid</t>
  </si>
  <si>
    <t>Mise en place du partage ISCI</t>
  </si>
  <si>
    <t>Création des stratégies de sauvegarde</t>
  </si>
  <si>
    <t>J'ai utilisé Handy Backup qui me permet de créer facilement les deux stratégies de sauvegardes.</t>
  </si>
  <si>
    <t>Avec l'aide de monsieur Fazola j'ai finalement trouvé le problème avec l'imprimante. La version de Windows que j'ai récupéré sur le système du CPNV était très ancienne (17 09) et n'était pas patchée. J'ai donc fais les frais du "PrintNightmare"  4 ans après. Pour patcher le problème j'ai deux solutions, soit modifier une clé de registre soit installer une version plus récente de windows. Je vais prendre la deuxième option</t>
  </si>
  <si>
    <t>Installation Windows</t>
  </si>
  <si>
    <t>J'ai réinstallé une version 22H2 propre de Windows</t>
  </si>
  <si>
    <t>Rédaction de la réalisation du Switch, du routeur et du Firewall</t>
  </si>
  <si>
    <t>Rédaction de la réalisation du Serveur.</t>
  </si>
  <si>
    <t>Remise à zéro et configuration de l'access point</t>
  </si>
  <si>
    <t>Tests de l'access point Bullet</t>
  </si>
  <si>
    <t>L'access point fonctionne et utilise bien le DHCP du serveur.</t>
  </si>
  <si>
    <t>Configuration initiale et des services DHCP DNS et AD pour le serveur redondant</t>
  </si>
  <si>
    <t>Tests du dhcp dns et ad pour le serveur redondant</t>
  </si>
  <si>
    <t>Tout fonctionne</t>
  </si>
  <si>
    <t>Analyse et mise en place du service DFS pour la redondance du serveur de fichier</t>
  </si>
  <si>
    <t xml:space="preserve">Je ne connaissait pas la technologie DFS. J'ai effectué une configuration qui ne marche pas. </t>
  </si>
  <si>
    <t>Réparation DFS</t>
  </si>
  <si>
    <t xml:space="preserve">C'est un problème de taille. En voulant refaire ma configuration DFS j'ai voulu supprimer l'ancienne. Elle s'est mal supprimée, le serveur la voit toujours et se considère encore dans le groupe de réplication mais il est impossible d'intéragir avec le dit groupe. Pour régler le problème j'ai voulu supprimer le rôle sur le serveur mais il ne veut pas le faire tant que le serveur fait partie d'un groupe de réplication. </t>
  </si>
  <si>
    <t xml:space="preserve">J'ai essayé de forcer la suppression du rôle via Powershell mais tout est bloqué. La suppression manuelle n'est pas possible non plus, les fichiers sont protégés et même un administrateur ne peut pas les supprimer. </t>
  </si>
  <si>
    <t xml:space="preserve">Grâce à un scripte de Chat GPT j'ai réussi à supprimer le rôle sur le serveur. </t>
  </si>
  <si>
    <t>Vérification de l'état du serveur et installation du service DFS</t>
  </si>
  <si>
    <t>Même en le réinstallant le service DFS est toujours buggé et le groupe fantôme intuable est toujours la. De plus la GPO pour le déploiment automatique du lecteur Mappé ne fonctionne plus parce que certaint dossiers dans le netlogon ont disparus.</t>
  </si>
  <si>
    <t>Réinstallation complète du Serveur</t>
  </si>
  <si>
    <t>Après de rapides recherches et au vu du temps déjà perdu pour ce problème il m'a semblé plus simple de tout bruler et de recommencer à zéro. Cela prends certe un peu de temps (en même temps je l'ai fait il y a 5 jours donc ça devrait aller) mais je suis sur de ne pas avoir de nouveaux problèmes lié à cette erreur initiale.</t>
  </si>
  <si>
    <t>Test des services du Serveur tout frais et de la redondance du deuxième serveur</t>
  </si>
  <si>
    <t xml:space="preserve">Tout fonctionne </t>
  </si>
  <si>
    <t>Mise en place du service DFS</t>
  </si>
  <si>
    <t>Aucun problème cette fois-ci</t>
  </si>
  <si>
    <t>Test du service DFS</t>
  </si>
  <si>
    <t>Malgré le temps perdu pour ce serveur je reste dans les temps. Il faudra se presser un peu pour la doc mais au niveau de la réalisation tout devrait être fini d'ici à la fin de la semaine.</t>
  </si>
  <si>
    <t>Configuration initiale du routeur Lausanne</t>
  </si>
  <si>
    <t>Configuration initiale Switch Lausanne</t>
  </si>
  <si>
    <t>Création des Vlans sur le switch et le routeur</t>
  </si>
  <si>
    <t>Configuration de l'imprimante Lausanne</t>
  </si>
  <si>
    <t>Test de l'infrastructure de Lausanne sans VPN et liaison avec Bullet</t>
  </si>
  <si>
    <t>Tout ping mais l'imprimante ne se connecte pas au PC</t>
  </si>
  <si>
    <t xml:space="preserve">Liaison VPN </t>
  </si>
  <si>
    <t>J'ai eu quelques difficultés avec la liaison VPN. Elle rentrait bien dans la première phase mais ne voulait pas aller plus loin</t>
  </si>
  <si>
    <t xml:space="preserve">J'ai trouvé la solution il manquait des routes statiques </t>
  </si>
  <si>
    <t>test de la connexion VPN et des pings entre les réseaux</t>
  </si>
  <si>
    <t>Mise en place du relais DHCP pour Lausanne</t>
  </si>
  <si>
    <t xml:space="preserve">Mise en place de l'imprimante Lausanne </t>
  </si>
  <si>
    <t>L'imprimante de lausanne ne fonctionne pas correctement mais en inversant les configurations des deux imprimantes j'ai pu les rentrer correctement dans le service d'impression et bien les déployer.</t>
  </si>
  <si>
    <t>Test de l'entierté de l'infrastructure</t>
  </si>
  <si>
    <t>Toute l'infrastructure fonctionne correctement. Joie et Bonheur !</t>
  </si>
  <si>
    <t>Serveur, Access point Lausanne et Bullet, routeur Lausanne, Switch Lausanne</t>
  </si>
  <si>
    <t>Par rapport à ma planification initiale j'ai un peu modifié mon emploi du temps. Je suis moins avancé que prévu pour la rédaction du rapport mais j'ai entièrement fini la réalisation et les tests. Il me reste donc deux jours complets pour pouvoir rédiger la fin du rapport. Je suis confiance et satisfait de mon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</si>
</sst>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CHF &quot;#,##0.00;[Red]&quot;CHF &quot;\-#,##0.00"/>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64" fontId="0" fillId="0" borderId="0" xfId="0" applyNumberFormat="1"/>
    <xf numFmtId="20" fontId="0" fillId="0" borderId="0" xfId="0" applyNumberFormat="1"/>
    <xf numFmtId="46" fontId="0" fillId="0" borderId="0" xfId="0" applyNumberFormat="1"/>
    <xf numFmtId="8" fontId="0" fillId="0" borderId="0" xfId="0" applyNumberFormat="1" applyAlignment="1">
      <alignment wrapText="1"/>
    </xf>
  </cellXfs>
  <cellStyles count="1">
    <cellStyle name="Normal" xfId="0" builtinId="0"/>
  </cellStyles>
  <dxfs count="5">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F400]h:mm:ss\ AM/P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F9CFC1-A868-4BAB-BFC0-57324D9B1BA4}" name="Tableau2" displayName="Tableau2" ref="A1:G90" totalsRowShown="0">
  <autoFilter ref="A1:G90" xr:uid="{71F9CFC1-A868-4BAB-BFC0-57324D9B1BA4}"/>
  <tableColumns count="7">
    <tableColumn id="1" xr3:uid="{A9C686B0-14AB-4D5E-9291-898314D4FA7F}" name="Date"/>
    <tableColumn id="5" xr3:uid="{918BD1BF-0545-4835-950B-3412B6DA9B3B}" name="Heure de début" dataDxfId="4"/>
    <tableColumn id="6" xr3:uid="{2976D868-2743-45AD-B7C3-7C3881B086F1}" name="Heure de fin" dataDxfId="3"/>
    <tableColumn id="8" xr3:uid="{0728D13E-E090-4305-84BB-892DD985F8FE}" name="durée" dataDxfId="2">
      <calculatedColumnFormula>Tableau2[[#This Row],[Heure de fin]]-Tableau2[[#This Row],[Heure de début]]</calculatedColumnFormula>
    </tableColumn>
    <tableColumn id="2" xr3:uid="{B29FD4BA-8E90-47D3-B661-6A6B48A7EA92}" name="Type "/>
    <tableColumn id="3" xr3:uid="{E523F15B-21FC-4AFC-B910-05339EF75A1A}" name="Taches réalisées" dataDxfId="1"/>
    <tableColumn id="4" xr3:uid="{E97A9A26-3339-4256-9F50-51D82FF9B547}" name="Commentaires" dataDxfId="0"/>
  </tableColumns>
  <tableStyleInfo name="TableStyleLight2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C829-F3C6-45E6-A0AC-8410267F3397}">
  <sheetPr>
    <pageSetUpPr fitToPage="1"/>
  </sheetPr>
  <dimension ref="A1:G90"/>
  <sheetViews>
    <sheetView tabSelected="1" topLeftCell="A57" zoomScale="70" zoomScaleNormal="70" workbookViewId="0">
      <selection activeCell="D92" sqref="D92"/>
    </sheetView>
  </sheetViews>
  <sheetFormatPr baseColWidth="10" defaultRowHeight="15" x14ac:dyDescent="0.25"/>
  <cols>
    <col min="1" max="1" width="12.140625" customWidth="1"/>
    <col min="2" max="2" width="13.85546875" customWidth="1"/>
    <col min="3" max="4" width="11.5703125" customWidth="1"/>
    <col min="5" max="5" width="16.140625" customWidth="1"/>
    <col min="6" max="6" width="51.42578125" customWidth="1"/>
    <col min="7" max="7" width="64" customWidth="1"/>
  </cols>
  <sheetData>
    <row r="1" spans="1:7" x14ac:dyDescent="0.25">
      <c r="A1" t="s">
        <v>0</v>
      </c>
      <c r="B1" t="s">
        <v>4</v>
      </c>
      <c r="C1" t="s">
        <v>5</v>
      </c>
      <c r="D1" t="s">
        <v>41</v>
      </c>
      <c r="E1" t="s">
        <v>1</v>
      </c>
      <c r="F1" t="s">
        <v>6</v>
      </c>
      <c r="G1" t="s">
        <v>2</v>
      </c>
    </row>
    <row r="2" spans="1:7" ht="135" x14ac:dyDescent="0.25">
      <c r="A2" s="1">
        <v>45754</v>
      </c>
      <c r="B2" s="3">
        <v>0.34375</v>
      </c>
      <c r="C2" s="3">
        <v>0.375</v>
      </c>
      <c r="D2" s="3">
        <f>Tableau2[[#This Row],[Heure de fin]]-Tableau2[[#This Row],[Heure de début]]</f>
        <v>3.125E-2</v>
      </c>
      <c r="E2" t="s">
        <v>3</v>
      </c>
      <c r="F2" s="2" t="s">
        <v>8</v>
      </c>
      <c r="G2" s="2" t="s">
        <v>9</v>
      </c>
    </row>
    <row r="3" spans="1:7" x14ac:dyDescent="0.25">
      <c r="A3" s="1">
        <v>45754</v>
      </c>
      <c r="B3" s="3">
        <v>0.375</v>
      </c>
      <c r="C3" s="3">
        <v>0.40972222222222221</v>
      </c>
      <c r="D3" s="3">
        <f>Tableau2[[#This Row],[Heure de fin]]-Tableau2[[#This Row],[Heure de début]]</f>
        <v>3.472222222222221E-2</v>
      </c>
      <c r="E3" t="s">
        <v>3</v>
      </c>
      <c r="F3" s="2" t="s">
        <v>10</v>
      </c>
      <c r="G3" s="2"/>
    </row>
    <row r="4" spans="1:7" x14ac:dyDescent="0.25">
      <c r="A4" s="1">
        <v>45754</v>
      </c>
      <c r="B4" s="3">
        <v>0.4201388888888889</v>
      </c>
      <c r="C4" s="3">
        <v>0.52083333333333337</v>
      </c>
      <c r="D4" s="3">
        <f>Tableau2[[#This Row],[Heure de fin]]-Tableau2[[#This Row],[Heure de début]]</f>
        <v>0.10069444444444448</v>
      </c>
      <c r="E4" t="s">
        <v>3</v>
      </c>
      <c r="F4" s="2" t="s">
        <v>10</v>
      </c>
      <c r="G4" s="2"/>
    </row>
    <row r="5" spans="1:7" ht="75" x14ac:dyDescent="0.25">
      <c r="A5" s="1">
        <v>45754</v>
      </c>
      <c r="B5" s="3">
        <v>0.55555555555555558</v>
      </c>
      <c r="C5" s="3">
        <v>0.62152777777777779</v>
      </c>
      <c r="D5" s="3">
        <f>Tableau2[[#This Row],[Heure de fin]]-Tableau2[[#This Row],[Heure de début]]</f>
        <v>6.597222222222221E-2</v>
      </c>
      <c r="E5" t="s">
        <v>3</v>
      </c>
      <c r="F5" s="2" t="s">
        <v>10</v>
      </c>
      <c r="G5" s="2" t="s">
        <v>11</v>
      </c>
    </row>
    <row r="6" spans="1:7" ht="75" x14ac:dyDescent="0.25">
      <c r="A6" s="1">
        <v>45754</v>
      </c>
      <c r="B6" s="3">
        <v>0.62847222222222221</v>
      </c>
      <c r="C6" s="3">
        <v>0.65972222222222221</v>
      </c>
      <c r="D6" s="3">
        <f>Tableau2[[#This Row],[Heure de fin]]-Tableau2[[#This Row],[Heure de début]]</f>
        <v>3.125E-2</v>
      </c>
      <c r="E6" t="s">
        <v>3</v>
      </c>
      <c r="F6" s="2" t="s">
        <v>12</v>
      </c>
      <c r="G6" s="2" t="s">
        <v>13</v>
      </c>
    </row>
    <row r="7" spans="1:7" x14ac:dyDescent="0.25">
      <c r="A7" s="1">
        <v>45755</v>
      </c>
      <c r="B7" s="3">
        <v>0.34375</v>
      </c>
      <c r="C7" s="3">
        <v>0.35416666666666669</v>
      </c>
      <c r="D7" s="3">
        <f>Tableau2[[#This Row],[Heure de fin]]-Tableau2[[#This Row],[Heure de début]]</f>
        <v>1.0416666666666685E-2</v>
      </c>
      <c r="E7" t="s">
        <v>14</v>
      </c>
      <c r="F7" s="2" t="s">
        <v>15</v>
      </c>
      <c r="G7" s="2"/>
    </row>
    <row r="8" spans="1:7" ht="105" x14ac:dyDescent="0.25">
      <c r="A8" s="1">
        <v>45755</v>
      </c>
      <c r="B8" s="3">
        <v>0.35416666666666669</v>
      </c>
      <c r="C8" s="3">
        <v>0.40972222222222221</v>
      </c>
      <c r="D8" s="3">
        <f>Tableau2[[#This Row],[Heure de fin]]-Tableau2[[#This Row],[Heure de début]]</f>
        <v>5.5555555555555525E-2</v>
      </c>
      <c r="E8" t="s">
        <v>3</v>
      </c>
      <c r="F8" s="2" t="s">
        <v>12</v>
      </c>
      <c r="G8" s="2" t="s">
        <v>16</v>
      </c>
    </row>
    <row r="9" spans="1:7" x14ac:dyDescent="0.25">
      <c r="A9" s="1">
        <v>45755</v>
      </c>
      <c r="B9" s="3">
        <v>0.4201388888888889</v>
      </c>
      <c r="C9" s="3">
        <v>0.4513888888888889</v>
      </c>
      <c r="D9" s="3">
        <f>Tableau2[[#This Row],[Heure de fin]]-Tableau2[[#This Row],[Heure de début]]</f>
        <v>3.125E-2</v>
      </c>
      <c r="E9" t="s">
        <v>14</v>
      </c>
      <c r="F9" s="2" t="s">
        <v>17</v>
      </c>
      <c r="G9" s="2" t="s">
        <v>18</v>
      </c>
    </row>
    <row r="10" spans="1:7" ht="45" x14ac:dyDescent="0.25">
      <c r="A10" s="1">
        <v>45755</v>
      </c>
      <c r="B10" s="3">
        <v>0.55555555555555558</v>
      </c>
      <c r="C10" s="3">
        <v>0.62152777777777779</v>
      </c>
      <c r="D10" s="3">
        <f>Tableau2[[#This Row],[Heure de fin]]-Tableau2[[#This Row],[Heure de début]]</f>
        <v>6.597222222222221E-2</v>
      </c>
      <c r="E10" t="s">
        <v>3</v>
      </c>
      <c r="F10" s="2" t="s">
        <v>12</v>
      </c>
      <c r="G10" s="2" t="s">
        <v>23</v>
      </c>
    </row>
    <row r="11" spans="1:7" ht="30" x14ac:dyDescent="0.25">
      <c r="A11" s="1">
        <v>45755</v>
      </c>
      <c r="B11" s="3">
        <v>0.62847222222222221</v>
      </c>
      <c r="C11" s="3">
        <v>0.68055555555555558</v>
      </c>
      <c r="D11" s="3">
        <f>Tableau2[[#This Row],[Heure de fin]]-Tableau2[[#This Row],[Heure de début]]</f>
        <v>5.208333333333337E-2</v>
      </c>
      <c r="E11" t="s">
        <v>14</v>
      </c>
      <c r="F11" s="2" t="s">
        <v>19</v>
      </c>
      <c r="G11" s="2" t="s">
        <v>20</v>
      </c>
    </row>
    <row r="12" spans="1:7" ht="60" x14ac:dyDescent="0.25">
      <c r="A12" s="1">
        <v>45755</v>
      </c>
      <c r="B12" s="3">
        <v>0.68055555555555558</v>
      </c>
      <c r="C12" s="3">
        <v>0.69444444444444442</v>
      </c>
      <c r="D12" s="3">
        <f>Tableau2[[#This Row],[Heure de fin]]-Tableau2[[#This Row],[Heure de début]]</f>
        <v>1.388888888888884E-2</v>
      </c>
      <c r="E12" t="s">
        <v>14</v>
      </c>
      <c r="F12" s="2" t="s">
        <v>21</v>
      </c>
      <c r="G12" s="2" t="s">
        <v>22</v>
      </c>
    </row>
    <row r="13" spans="1:7" ht="60" x14ac:dyDescent="0.25">
      <c r="A13" s="1">
        <v>45756</v>
      </c>
      <c r="B13" s="3">
        <v>0.34375</v>
      </c>
      <c r="C13" s="3">
        <v>0.375</v>
      </c>
      <c r="D13" s="3">
        <f>Tableau2[[#This Row],[Heure de fin]]-Tableau2[[#This Row],[Heure de début]]</f>
        <v>3.125E-2</v>
      </c>
      <c r="E13" t="s">
        <v>3</v>
      </c>
      <c r="F13" s="2" t="s">
        <v>12</v>
      </c>
      <c r="G13" s="2" t="s">
        <v>24</v>
      </c>
    </row>
    <row r="14" spans="1:7" ht="45" x14ac:dyDescent="0.25">
      <c r="A14" s="1">
        <v>45756</v>
      </c>
      <c r="B14" s="3">
        <v>0.375</v>
      </c>
      <c r="C14" s="3">
        <v>0.38541666666666669</v>
      </c>
      <c r="D14" s="3">
        <f>Tableau2[[#This Row],[Heure de fin]]-Tableau2[[#This Row],[Heure de début]]</f>
        <v>1.0416666666666685E-2</v>
      </c>
      <c r="E14" t="s">
        <v>3</v>
      </c>
      <c r="F14" s="2" t="s">
        <v>25</v>
      </c>
      <c r="G14" s="2" t="s">
        <v>26</v>
      </c>
    </row>
    <row r="15" spans="1:7" ht="30" x14ac:dyDescent="0.25">
      <c r="A15" s="1">
        <v>45756</v>
      </c>
      <c r="B15" s="3">
        <v>0.38541666666666669</v>
      </c>
      <c r="C15" s="3">
        <v>0.40972222222222221</v>
      </c>
      <c r="D15" s="3">
        <f>Tableau2[[#This Row],[Heure de fin]]-Tableau2[[#This Row],[Heure de début]]</f>
        <v>2.4305555555555525E-2</v>
      </c>
      <c r="E15" t="s">
        <v>3</v>
      </c>
      <c r="F15" s="2" t="s">
        <v>27</v>
      </c>
      <c r="G15" s="2" t="s">
        <v>28</v>
      </c>
    </row>
    <row r="16" spans="1:7" ht="45" x14ac:dyDescent="0.25">
      <c r="A16" s="1">
        <v>45756</v>
      </c>
      <c r="B16" s="3">
        <v>0.4201388888888889</v>
      </c>
      <c r="C16" s="3">
        <v>0.46527777777777779</v>
      </c>
      <c r="D16" s="3">
        <f>Tableau2[[#This Row],[Heure de fin]]-Tableau2[[#This Row],[Heure de début]]</f>
        <v>4.5138888888888895E-2</v>
      </c>
      <c r="E16" t="s">
        <v>29</v>
      </c>
      <c r="F16" s="2" t="s">
        <v>30</v>
      </c>
      <c r="G16" s="2" t="s">
        <v>31</v>
      </c>
    </row>
    <row r="17" spans="1:7" ht="30" x14ac:dyDescent="0.25">
      <c r="A17" s="1">
        <v>45756</v>
      </c>
      <c r="B17" s="3">
        <v>0.46527777777777779</v>
      </c>
      <c r="C17" s="3">
        <v>0.47916666666666669</v>
      </c>
      <c r="D17" s="3">
        <f>Tableau2[[#This Row],[Heure de fin]]-Tableau2[[#This Row],[Heure de début]]</f>
        <v>1.3888888888888895E-2</v>
      </c>
      <c r="E17" t="s">
        <v>14</v>
      </c>
      <c r="F17" s="2" t="s">
        <v>32</v>
      </c>
      <c r="G17" s="2" t="s">
        <v>33</v>
      </c>
    </row>
    <row r="18" spans="1:7" ht="60" x14ac:dyDescent="0.25">
      <c r="A18" s="1">
        <v>45756</v>
      </c>
      <c r="B18" s="3">
        <v>0.47916666666666669</v>
      </c>
      <c r="C18" s="3">
        <v>0.52083333333333337</v>
      </c>
      <c r="D18" s="3">
        <f>Tableau2[[#This Row],[Heure de fin]]-Tableau2[[#This Row],[Heure de début]]</f>
        <v>4.1666666666666685E-2</v>
      </c>
      <c r="E18" t="s">
        <v>3</v>
      </c>
      <c r="F18" s="2" t="s">
        <v>12</v>
      </c>
      <c r="G18" s="2" t="s">
        <v>34</v>
      </c>
    </row>
    <row r="19" spans="1:7" ht="30" x14ac:dyDescent="0.25">
      <c r="A19" s="1">
        <v>45756</v>
      </c>
      <c r="B19" s="3">
        <v>0.55555555555555558</v>
      </c>
      <c r="C19" s="3">
        <v>0.58680555555555558</v>
      </c>
      <c r="D19" s="3">
        <f>Tableau2[[#This Row],[Heure de fin]]-Tableau2[[#This Row],[Heure de début]]</f>
        <v>3.125E-2</v>
      </c>
      <c r="E19" t="s">
        <v>3</v>
      </c>
      <c r="F19" s="2" t="s">
        <v>35</v>
      </c>
      <c r="G19" s="2" t="s">
        <v>36</v>
      </c>
    </row>
    <row r="20" spans="1:7" x14ac:dyDescent="0.25">
      <c r="A20" s="1">
        <v>45756</v>
      </c>
      <c r="B20" s="3">
        <v>0.58680555555555558</v>
      </c>
      <c r="C20" s="3">
        <v>0.62152777777777779</v>
      </c>
      <c r="D20" s="3">
        <f>Tableau2[[#This Row],[Heure de fin]]-Tableau2[[#This Row],[Heure de début]]</f>
        <v>3.472222222222221E-2</v>
      </c>
      <c r="E20" t="s">
        <v>14</v>
      </c>
      <c r="F20" s="2" t="s">
        <v>19</v>
      </c>
      <c r="G20" s="2" t="s">
        <v>37</v>
      </c>
    </row>
    <row r="21" spans="1:7" ht="30" x14ac:dyDescent="0.25">
      <c r="A21" s="1">
        <v>45756</v>
      </c>
      <c r="B21" s="3">
        <v>0.62847222222222221</v>
      </c>
      <c r="C21" s="3">
        <v>0.65972222222222221</v>
      </c>
      <c r="D21" s="3">
        <f>Tableau2[[#This Row],[Heure de fin]]-Tableau2[[#This Row],[Heure de début]]</f>
        <v>3.125E-2</v>
      </c>
      <c r="E21" t="s">
        <v>14</v>
      </c>
      <c r="F21" s="2" t="s">
        <v>19</v>
      </c>
      <c r="G21" s="2" t="s">
        <v>38</v>
      </c>
    </row>
    <row r="22" spans="1:7" x14ac:dyDescent="0.25">
      <c r="A22" s="1">
        <v>45757</v>
      </c>
      <c r="B22" s="3">
        <v>0.34375</v>
      </c>
      <c r="C22" s="3">
        <v>0.3888888888888889</v>
      </c>
      <c r="D22" s="3">
        <f>Tableau2[[#This Row],[Heure de fin]]-Tableau2[[#This Row],[Heure de début]]</f>
        <v>4.5138888888888895E-2</v>
      </c>
      <c r="E22" t="s">
        <v>3</v>
      </c>
      <c r="F22" s="2" t="s">
        <v>39</v>
      </c>
      <c r="G22" s="2"/>
    </row>
    <row r="23" spans="1:7" x14ac:dyDescent="0.25">
      <c r="A23" s="1">
        <v>45757</v>
      </c>
      <c r="B23" s="3">
        <v>0.3888888888888889</v>
      </c>
      <c r="C23" s="3">
        <v>0.40972222222222221</v>
      </c>
      <c r="D23" s="3">
        <f>Tableau2[[#This Row],[Heure de fin]]-Tableau2[[#This Row],[Heure de début]]</f>
        <v>2.0833333333333315E-2</v>
      </c>
      <c r="E23" t="s">
        <v>14</v>
      </c>
      <c r="F23" s="2" t="s">
        <v>19</v>
      </c>
      <c r="G23" s="2" t="s">
        <v>40</v>
      </c>
    </row>
    <row r="24" spans="1:7" ht="30" x14ac:dyDescent="0.25">
      <c r="A24" s="1">
        <v>45757</v>
      </c>
      <c r="B24" s="3">
        <v>0.4201388888888889</v>
      </c>
      <c r="C24" s="3">
        <v>0.47916666666666669</v>
      </c>
      <c r="D24" s="3">
        <f>Tableau2[[#This Row],[Heure de fin]]-Tableau2[[#This Row],[Heure de début]]</f>
        <v>5.902777777777779E-2</v>
      </c>
      <c r="E24" t="s">
        <v>3</v>
      </c>
      <c r="F24" s="2" t="s">
        <v>42</v>
      </c>
      <c r="G24" s="2" t="s">
        <v>43</v>
      </c>
    </row>
    <row r="25" spans="1:7" ht="60" x14ac:dyDescent="0.25">
      <c r="A25" s="1">
        <v>45392</v>
      </c>
      <c r="B25" s="3">
        <v>0.47916666666666669</v>
      </c>
      <c r="C25" s="3">
        <v>0.52083333333333337</v>
      </c>
      <c r="D25" s="3">
        <f>Tableau2[[#This Row],[Heure de fin]]-Tableau2[[#This Row],[Heure de début]]</f>
        <v>4.1666666666666685E-2</v>
      </c>
      <c r="E25" t="s">
        <v>29</v>
      </c>
      <c r="F25" s="2" t="s">
        <v>45</v>
      </c>
      <c r="G25" s="2" t="s">
        <v>44</v>
      </c>
    </row>
    <row r="26" spans="1:7" ht="30" x14ac:dyDescent="0.25">
      <c r="A26" s="1">
        <v>45393</v>
      </c>
      <c r="B26" s="3">
        <v>0.34375</v>
      </c>
      <c r="C26" s="3">
        <v>0.3923611111111111</v>
      </c>
      <c r="D26" s="3">
        <f>Tableau2[[#This Row],[Heure de fin]]-Tableau2[[#This Row],[Heure de début]]</f>
        <v>4.8611111111111105E-2</v>
      </c>
      <c r="E26" t="s">
        <v>3</v>
      </c>
      <c r="F26" s="2" t="s">
        <v>46</v>
      </c>
      <c r="G26" s="2" t="s">
        <v>47</v>
      </c>
    </row>
    <row r="27" spans="1:7" x14ac:dyDescent="0.25">
      <c r="A27" s="1">
        <v>45758</v>
      </c>
      <c r="B27" s="3">
        <v>0.3923611111111111</v>
      </c>
      <c r="C27" s="3">
        <v>0.40972222222222221</v>
      </c>
      <c r="D27" s="3">
        <f>Tableau2[[#This Row],[Heure de fin]]-Tableau2[[#This Row],[Heure de début]]</f>
        <v>1.7361111111111105E-2</v>
      </c>
      <c r="E27" t="s">
        <v>14</v>
      </c>
      <c r="F27" s="2" t="s">
        <v>19</v>
      </c>
      <c r="G27" s="2" t="s">
        <v>46</v>
      </c>
    </row>
    <row r="28" spans="1:7" x14ac:dyDescent="0.25">
      <c r="A28" s="1">
        <v>45758</v>
      </c>
      <c r="B28" s="3">
        <v>0.4201388888888889</v>
      </c>
      <c r="C28" s="3">
        <v>0.46875</v>
      </c>
      <c r="D28" s="3">
        <f>Tableau2[[#This Row],[Heure de fin]]-Tableau2[[#This Row],[Heure de début]]</f>
        <v>4.8611111111111105E-2</v>
      </c>
      <c r="E28" t="s">
        <v>3</v>
      </c>
      <c r="F28" s="2" t="s">
        <v>48</v>
      </c>
      <c r="G28" s="2"/>
    </row>
    <row r="29" spans="1:7" ht="45" x14ac:dyDescent="0.25">
      <c r="A29" s="1">
        <v>45758</v>
      </c>
      <c r="B29" s="3">
        <v>0.46875</v>
      </c>
      <c r="C29" s="3">
        <v>0.4861111111111111</v>
      </c>
      <c r="D29" s="3">
        <f>Tableau2[[#This Row],[Heure de fin]]-Tableau2[[#This Row],[Heure de début]]</f>
        <v>1.7361111111111105E-2</v>
      </c>
      <c r="E29" t="s">
        <v>14</v>
      </c>
      <c r="F29" s="2" t="s">
        <v>21</v>
      </c>
      <c r="G29" s="2" t="s">
        <v>49</v>
      </c>
    </row>
    <row r="30" spans="1:7" ht="90" x14ac:dyDescent="0.25">
      <c r="A30" s="1">
        <v>45775</v>
      </c>
      <c r="B30" s="3">
        <v>0.34375</v>
      </c>
      <c r="C30" s="3">
        <v>0.375</v>
      </c>
      <c r="D30" s="3">
        <f>Tableau2[[#This Row],[Heure de fin]]-Tableau2[[#This Row],[Heure de début]]</f>
        <v>3.125E-2</v>
      </c>
      <c r="E30" t="s">
        <v>29</v>
      </c>
      <c r="F30" s="2" t="s">
        <v>50</v>
      </c>
      <c r="G30" s="2" t="s">
        <v>51</v>
      </c>
    </row>
    <row r="31" spans="1:7" x14ac:dyDescent="0.25">
      <c r="A31" s="1">
        <v>45775</v>
      </c>
      <c r="B31" s="3">
        <v>0.375</v>
      </c>
      <c r="C31" s="3">
        <v>0.40972222222222221</v>
      </c>
      <c r="D31" s="3">
        <f>Tableau2[[#This Row],[Heure de fin]]-Tableau2[[#This Row],[Heure de début]]</f>
        <v>3.472222222222221E-2</v>
      </c>
      <c r="E31" t="s">
        <v>29</v>
      </c>
      <c r="F31" s="2" t="s">
        <v>52</v>
      </c>
      <c r="G31" s="2"/>
    </row>
    <row r="32" spans="1:7" ht="30" x14ac:dyDescent="0.25">
      <c r="A32" s="1">
        <v>45775</v>
      </c>
      <c r="B32" s="4">
        <v>0.4201388888888889</v>
      </c>
      <c r="C32" s="4">
        <v>0.4375</v>
      </c>
      <c r="D32" s="3">
        <f>Tableau2[[#This Row],[Heure de fin]]-Tableau2[[#This Row],[Heure de début]]</f>
        <v>1.7361111111111105E-2</v>
      </c>
      <c r="E32" t="s">
        <v>53</v>
      </c>
      <c r="F32" s="2" t="s">
        <v>57</v>
      </c>
      <c r="G32" s="2"/>
    </row>
    <row r="33" spans="1:7" ht="30" x14ac:dyDescent="0.25">
      <c r="A33" s="1">
        <v>45775</v>
      </c>
      <c r="B33" s="4">
        <v>0.4375</v>
      </c>
      <c r="C33" s="4">
        <v>0.48958333333333331</v>
      </c>
      <c r="D33" s="3">
        <f>Tableau2[[#This Row],[Heure de fin]]-Tableau2[[#This Row],[Heure de début]]</f>
        <v>5.2083333333333315E-2</v>
      </c>
      <c r="E33" t="s">
        <v>29</v>
      </c>
      <c r="F33" s="2" t="s">
        <v>54</v>
      </c>
      <c r="G33" s="2" t="s">
        <v>55</v>
      </c>
    </row>
    <row r="34" spans="1:7" ht="30" x14ac:dyDescent="0.25">
      <c r="A34" s="1">
        <v>45775</v>
      </c>
      <c r="B34" s="4">
        <v>0.48958333333333331</v>
      </c>
      <c r="C34" s="4">
        <v>0.52083333333333337</v>
      </c>
      <c r="D34" s="3">
        <f>Tableau2[[#This Row],[Heure de fin]]-Tableau2[[#This Row],[Heure de début]]</f>
        <v>3.1250000000000056E-2</v>
      </c>
      <c r="E34" t="s">
        <v>53</v>
      </c>
      <c r="F34" s="2" t="s">
        <v>56</v>
      </c>
      <c r="G34" s="2"/>
    </row>
    <row r="35" spans="1:7" ht="45" x14ac:dyDescent="0.25">
      <c r="A35" s="1">
        <v>45775</v>
      </c>
      <c r="B35" s="4">
        <v>0.55555555555555558</v>
      </c>
      <c r="C35" s="4">
        <v>0.61805555555555558</v>
      </c>
      <c r="D35" s="3">
        <f>Tableau2[[#This Row],[Heure de fin]]-Tableau2[[#This Row],[Heure de début]]</f>
        <v>6.25E-2</v>
      </c>
      <c r="E35" t="s">
        <v>29</v>
      </c>
      <c r="F35" s="2" t="s">
        <v>58</v>
      </c>
      <c r="G35" s="2" t="s">
        <v>59</v>
      </c>
    </row>
    <row r="36" spans="1:7" x14ac:dyDescent="0.25">
      <c r="A36" s="1">
        <v>45775</v>
      </c>
      <c r="B36" s="4">
        <v>0.62847222222222221</v>
      </c>
      <c r="C36" s="4">
        <v>0.65972222222222221</v>
      </c>
      <c r="D36" s="3">
        <f>Tableau2[[#This Row],[Heure de fin]]-Tableau2[[#This Row],[Heure de début]]</f>
        <v>3.125E-2</v>
      </c>
      <c r="E36" t="s">
        <v>29</v>
      </c>
      <c r="F36" s="2" t="s">
        <v>58</v>
      </c>
      <c r="G36" s="2" t="s">
        <v>60</v>
      </c>
    </row>
    <row r="37" spans="1:7" ht="90" x14ac:dyDescent="0.25">
      <c r="A37" s="1" t="s">
        <v>68</v>
      </c>
      <c r="B37" s="4">
        <v>0.34375</v>
      </c>
      <c r="C37" s="4">
        <v>0.40972222222222221</v>
      </c>
      <c r="D37" s="3">
        <f>Tableau2[[#This Row],[Heure de fin]]-Tableau2[[#This Row],[Heure de début]]</f>
        <v>6.597222222222221E-2</v>
      </c>
      <c r="E37" t="s">
        <v>53</v>
      </c>
      <c r="F37" s="2" t="s">
        <v>61</v>
      </c>
      <c r="G37" s="2" t="s">
        <v>62</v>
      </c>
    </row>
    <row r="38" spans="1:7" ht="135" x14ac:dyDescent="0.25">
      <c r="A38" s="1" t="s">
        <v>68</v>
      </c>
      <c r="B38" s="4">
        <v>0.4201388888888889</v>
      </c>
      <c r="C38" s="4">
        <v>0.4513888888888889</v>
      </c>
      <c r="D38" s="3">
        <f>Tableau2[[#This Row],[Heure de fin]]-Tableau2[[#This Row],[Heure de début]]</f>
        <v>3.125E-2</v>
      </c>
      <c r="E38" t="s">
        <v>53</v>
      </c>
      <c r="F38" s="2" t="s">
        <v>61</v>
      </c>
      <c r="G38" s="2" t="s">
        <v>63</v>
      </c>
    </row>
    <row r="39" spans="1:7" ht="30" x14ac:dyDescent="0.25">
      <c r="A39" s="1" t="s">
        <v>68</v>
      </c>
      <c r="B39" s="4">
        <v>0.55555555555555558</v>
      </c>
      <c r="C39" s="4">
        <v>0.58333333333333337</v>
      </c>
      <c r="D39" s="3">
        <f>Tableau2[[#This Row],[Heure de fin]]-Tableau2[[#This Row],[Heure de début]]</f>
        <v>2.777777777777779E-2</v>
      </c>
      <c r="E39" t="s">
        <v>29</v>
      </c>
      <c r="F39" s="2" t="s">
        <v>64</v>
      </c>
      <c r="G39" s="2"/>
    </row>
    <row r="40" spans="1:7" x14ac:dyDescent="0.25">
      <c r="A40" s="1" t="s">
        <v>68</v>
      </c>
      <c r="B40" s="4">
        <v>0.58333333333333337</v>
      </c>
      <c r="C40" s="4">
        <v>0.61805555555555558</v>
      </c>
      <c r="D40" s="3">
        <f>Tableau2[[#This Row],[Heure de fin]]-Tableau2[[#This Row],[Heure de début]]</f>
        <v>3.472222222222221E-2</v>
      </c>
      <c r="E40" t="s">
        <v>29</v>
      </c>
      <c r="F40" s="2" t="s">
        <v>65</v>
      </c>
      <c r="G40" s="2"/>
    </row>
    <row r="41" spans="1:7" ht="30" x14ac:dyDescent="0.25">
      <c r="A41" s="1" t="s">
        <v>68</v>
      </c>
      <c r="B41" s="4">
        <v>0.62847222222222221</v>
      </c>
      <c r="C41" s="4">
        <v>0.65277777777777779</v>
      </c>
      <c r="D41" s="3">
        <f>Tableau2[[#This Row],[Heure de fin]]-Tableau2[[#This Row],[Heure de début]]</f>
        <v>2.430555555555558E-2</v>
      </c>
      <c r="E41" t="s">
        <v>29</v>
      </c>
      <c r="F41" s="2" t="s">
        <v>66</v>
      </c>
      <c r="G41" s="2"/>
    </row>
    <row r="42" spans="1:7" x14ac:dyDescent="0.25">
      <c r="A42" s="1" t="s">
        <v>68</v>
      </c>
      <c r="B42" s="4">
        <v>0.65277777777777779</v>
      </c>
      <c r="C42" s="4">
        <v>0.68055555555555558</v>
      </c>
      <c r="D42" s="3">
        <f>Tableau2[[#This Row],[Heure de fin]]-Tableau2[[#This Row],[Heure de début]]</f>
        <v>2.777777777777779E-2</v>
      </c>
      <c r="E42" t="s">
        <v>14</v>
      </c>
      <c r="F42" s="2" t="s">
        <v>19</v>
      </c>
      <c r="G42" s="2" t="s">
        <v>67</v>
      </c>
    </row>
    <row r="43" spans="1:7" x14ac:dyDescent="0.25">
      <c r="A43" s="1" t="s">
        <v>68</v>
      </c>
      <c r="B43" s="4">
        <v>0.67708333333333337</v>
      </c>
      <c r="C43" s="4">
        <v>0.69444444444444442</v>
      </c>
      <c r="D43" s="3">
        <f>Tableau2[[#This Row],[Heure de fin]]-Tableau2[[#This Row],[Heure de début]]</f>
        <v>1.7361111111111049E-2</v>
      </c>
      <c r="E43" t="s">
        <v>14</v>
      </c>
      <c r="F43" s="2" t="s">
        <v>21</v>
      </c>
      <c r="G43" s="2"/>
    </row>
    <row r="44" spans="1:7" ht="30" x14ac:dyDescent="0.25">
      <c r="A44" s="1">
        <v>45777</v>
      </c>
      <c r="B44" s="4">
        <v>0.34375</v>
      </c>
      <c r="C44" s="4">
        <v>0.375</v>
      </c>
      <c r="D44" s="3">
        <f>Tableau2[[#This Row],[Heure de fin]]-Tableau2[[#This Row],[Heure de début]]</f>
        <v>3.125E-2</v>
      </c>
      <c r="E44" t="s">
        <v>29</v>
      </c>
      <c r="F44" s="2" t="s">
        <v>69</v>
      </c>
      <c r="G44" s="2"/>
    </row>
    <row r="45" spans="1:7" ht="30" x14ac:dyDescent="0.25">
      <c r="A45" s="1">
        <v>45777</v>
      </c>
      <c r="B45" s="4">
        <v>0.375</v>
      </c>
      <c r="C45" s="4">
        <v>0.40972222222222221</v>
      </c>
      <c r="D45" s="3">
        <f>Tableau2[[#This Row],[Heure de fin]]-Tableau2[[#This Row],[Heure de début]]</f>
        <v>3.472222222222221E-2</v>
      </c>
      <c r="E45" t="s">
        <v>53</v>
      </c>
      <c r="F45" s="2" t="s">
        <v>70</v>
      </c>
      <c r="G45" s="2" t="s">
        <v>71</v>
      </c>
    </row>
    <row r="46" spans="1:7" x14ac:dyDescent="0.25">
      <c r="A46" s="1">
        <v>45777</v>
      </c>
      <c r="B46" s="4">
        <v>0.40972222222222221</v>
      </c>
      <c r="C46" s="4">
        <v>0.4375</v>
      </c>
      <c r="D46" s="3">
        <f>Tableau2[[#This Row],[Heure de fin]]-Tableau2[[#This Row],[Heure de début]]</f>
        <v>2.777777777777779E-2</v>
      </c>
      <c r="E46" t="s">
        <v>29</v>
      </c>
      <c r="F46" s="2" t="s">
        <v>72</v>
      </c>
      <c r="G46" s="2"/>
    </row>
    <row r="47" spans="1:7" ht="45" x14ac:dyDescent="0.25">
      <c r="A47" s="1">
        <v>45777</v>
      </c>
      <c r="B47" s="4">
        <v>0.4375</v>
      </c>
      <c r="C47" s="4">
        <v>0.44444444444444442</v>
      </c>
      <c r="D47" s="3">
        <f>Tableau2[[#This Row],[Heure de fin]]-Tableau2[[#This Row],[Heure de début]]</f>
        <v>6.9444444444444198E-3</v>
      </c>
      <c r="E47" t="s">
        <v>73</v>
      </c>
      <c r="F47" s="2" t="s">
        <v>74</v>
      </c>
      <c r="G47" s="2" t="s">
        <v>75</v>
      </c>
    </row>
    <row r="48" spans="1:7" ht="105" x14ac:dyDescent="0.25">
      <c r="A48" s="1">
        <v>45777</v>
      </c>
      <c r="B48" s="4">
        <v>0.44444444444444442</v>
      </c>
      <c r="C48" s="4">
        <v>0.52083333333333337</v>
      </c>
      <c r="D48" s="3">
        <f>Tableau2[[#This Row],[Heure de fin]]-Tableau2[[#This Row],[Heure de début]]</f>
        <v>7.6388888888888951E-2</v>
      </c>
      <c r="E48" t="s">
        <v>29</v>
      </c>
      <c r="F48" s="2" t="s">
        <v>72</v>
      </c>
      <c r="G48" s="2" t="s">
        <v>76</v>
      </c>
    </row>
    <row r="49" spans="1:7" ht="60" x14ac:dyDescent="0.25">
      <c r="A49" s="1">
        <v>45777</v>
      </c>
      <c r="B49" s="4">
        <v>0.55555555555555558</v>
      </c>
      <c r="C49" s="4">
        <v>0.59722222222222221</v>
      </c>
      <c r="D49" s="3">
        <f>Tableau2[[#This Row],[Heure de fin]]-Tableau2[[#This Row],[Heure de début]]</f>
        <v>4.166666666666663E-2</v>
      </c>
      <c r="E49" t="s">
        <v>29</v>
      </c>
      <c r="F49" s="2" t="s">
        <v>77</v>
      </c>
      <c r="G49" s="2" t="s">
        <v>78</v>
      </c>
    </row>
    <row r="50" spans="1:7" x14ac:dyDescent="0.25">
      <c r="A50" s="1">
        <v>45777</v>
      </c>
      <c r="B50" s="4">
        <v>0.59722222222222221</v>
      </c>
      <c r="C50" s="4">
        <v>0.60416666666666663</v>
      </c>
      <c r="D50" s="3">
        <f>Tableau2[[#This Row],[Heure de fin]]-Tableau2[[#This Row],[Heure de début]]</f>
        <v>6.9444444444444198E-3</v>
      </c>
      <c r="E50" t="s">
        <v>73</v>
      </c>
      <c r="F50" s="2" t="s">
        <v>79</v>
      </c>
      <c r="G50" s="2"/>
    </row>
    <row r="51" spans="1:7" x14ac:dyDescent="0.25">
      <c r="A51" s="1">
        <v>45777</v>
      </c>
      <c r="B51" s="4">
        <v>0.60416666666666663</v>
      </c>
      <c r="C51" s="4">
        <v>0.62152777777777779</v>
      </c>
      <c r="D51" s="3">
        <f>Tableau2[[#This Row],[Heure de fin]]-Tableau2[[#This Row],[Heure de début]]</f>
        <v>1.736111111111116E-2</v>
      </c>
      <c r="E51" t="s">
        <v>29</v>
      </c>
      <c r="F51" s="2" t="s">
        <v>80</v>
      </c>
      <c r="G51" s="2"/>
    </row>
    <row r="52" spans="1:7" x14ac:dyDescent="0.25">
      <c r="A52" s="1">
        <v>45777</v>
      </c>
      <c r="B52" s="4">
        <v>0.62847222222222221</v>
      </c>
      <c r="C52" s="4">
        <v>0.65277777777777779</v>
      </c>
      <c r="D52" s="3">
        <f>Tableau2[[#This Row],[Heure de fin]]-Tableau2[[#This Row],[Heure de début]]</f>
        <v>2.430555555555558E-2</v>
      </c>
      <c r="E52" t="s">
        <v>29</v>
      </c>
      <c r="F52" s="2" t="s">
        <v>81</v>
      </c>
      <c r="G52" s="2"/>
    </row>
    <row r="53" spans="1:7" x14ac:dyDescent="0.25">
      <c r="A53" s="1">
        <v>45778</v>
      </c>
      <c r="B53" s="4">
        <v>0.34375</v>
      </c>
      <c r="C53" s="4">
        <v>0.375</v>
      </c>
      <c r="D53" s="3">
        <f>Tableau2[[#This Row],[Heure de fin]]-Tableau2[[#This Row],[Heure de début]]</f>
        <v>3.125E-2</v>
      </c>
      <c r="E53" t="s">
        <v>29</v>
      </c>
      <c r="F53" s="2" t="s">
        <v>82</v>
      </c>
      <c r="G53" s="2"/>
    </row>
    <row r="54" spans="1:7" ht="30" x14ac:dyDescent="0.25">
      <c r="A54" s="1">
        <v>45778</v>
      </c>
      <c r="B54" s="4">
        <v>0.375</v>
      </c>
      <c r="C54" s="4">
        <v>0.40972222222222221</v>
      </c>
      <c r="D54" s="3">
        <f>Tableau2[[#This Row],[Heure de fin]]-Tableau2[[#This Row],[Heure de début]]</f>
        <v>3.472222222222221E-2</v>
      </c>
      <c r="E54" t="s">
        <v>29</v>
      </c>
      <c r="F54" s="2" t="s">
        <v>83</v>
      </c>
      <c r="G54" s="2" t="s">
        <v>84</v>
      </c>
    </row>
    <row r="55" spans="1:7" ht="105" x14ac:dyDescent="0.25">
      <c r="A55" s="1">
        <v>45778</v>
      </c>
      <c r="B55" s="4">
        <v>0.4201388888888889</v>
      </c>
      <c r="C55" s="4">
        <v>0.49305555555555558</v>
      </c>
      <c r="D55" s="3">
        <f>Tableau2[[#This Row],[Heure de fin]]-Tableau2[[#This Row],[Heure de début]]</f>
        <v>7.2916666666666685E-2</v>
      </c>
      <c r="E55" t="s">
        <v>29</v>
      </c>
      <c r="F55" s="2" t="s">
        <v>72</v>
      </c>
      <c r="G55" s="2" t="s">
        <v>85</v>
      </c>
    </row>
    <row r="56" spans="1:7" x14ac:dyDescent="0.25">
      <c r="A56" s="1">
        <v>45778</v>
      </c>
      <c r="B56" s="4">
        <v>0.49305555555555558</v>
      </c>
      <c r="C56" s="4">
        <v>0.52083333333333337</v>
      </c>
      <c r="D56" s="3">
        <f>Tableau2[[#This Row],[Heure de fin]]-Tableau2[[#This Row],[Heure de début]]</f>
        <v>2.777777777777779E-2</v>
      </c>
      <c r="E56" t="s">
        <v>29</v>
      </c>
      <c r="F56" s="2" t="s">
        <v>86</v>
      </c>
      <c r="G56" s="2" t="s">
        <v>87</v>
      </c>
    </row>
    <row r="57" spans="1:7" x14ac:dyDescent="0.25">
      <c r="A57" s="1">
        <v>45779</v>
      </c>
      <c r="B57" s="4">
        <v>0.34375</v>
      </c>
      <c r="C57" s="4">
        <v>0.40972222222222221</v>
      </c>
      <c r="D57" s="3">
        <f>Tableau2[[#This Row],[Heure de fin]]-Tableau2[[#This Row],[Heure de début]]</f>
        <v>6.597222222222221E-2</v>
      </c>
      <c r="E57" t="s">
        <v>14</v>
      </c>
      <c r="F57" s="2" t="s">
        <v>19</v>
      </c>
      <c r="G57" s="2" t="s">
        <v>88</v>
      </c>
    </row>
    <row r="58" spans="1:7" x14ac:dyDescent="0.25">
      <c r="A58" s="1">
        <v>45779</v>
      </c>
      <c r="B58" s="4">
        <v>0.4201388888888889</v>
      </c>
      <c r="C58" s="4">
        <v>0.47916666666666669</v>
      </c>
      <c r="D58" s="3">
        <f>Tableau2[[#This Row],[Heure de fin]]-Tableau2[[#This Row],[Heure de début]]</f>
        <v>5.902777777777779E-2</v>
      </c>
      <c r="E58" t="s">
        <v>14</v>
      </c>
      <c r="F58" s="2" t="s">
        <v>19</v>
      </c>
      <c r="G58" s="2" t="s">
        <v>89</v>
      </c>
    </row>
    <row r="59" spans="1:7" x14ac:dyDescent="0.25">
      <c r="A59" s="1">
        <v>45779</v>
      </c>
      <c r="B59" s="4">
        <v>0.47222222222222221</v>
      </c>
      <c r="C59" s="4">
        <v>0.4861111111111111</v>
      </c>
      <c r="D59" s="3">
        <f>Tableau2[[#This Row],[Heure de fin]]-Tableau2[[#This Row],[Heure de début]]</f>
        <v>1.3888888888888895E-2</v>
      </c>
      <c r="E59" t="s">
        <v>14</v>
      </c>
      <c r="F59" s="2" t="s">
        <v>21</v>
      </c>
      <c r="G59" s="2"/>
    </row>
    <row r="60" spans="1:7" x14ac:dyDescent="0.25">
      <c r="A60" s="1">
        <v>45782</v>
      </c>
      <c r="B60" s="4">
        <v>0.34375</v>
      </c>
      <c r="C60" s="4">
        <v>0.39583333333333331</v>
      </c>
      <c r="D60" s="3">
        <f>Tableau2[[#This Row],[Heure de fin]]-Tableau2[[#This Row],[Heure de début]]</f>
        <v>5.2083333333333315E-2</v>
      </c>
      <c r="E60" t="s">
        <v>29</v>
      </c>
      <c r="F60" s="2" t="s">
        <v>90</v>
      </c>
      <c r="G60" s="2"/>
    </row>
    <row r="61" spans="1:7" x14ac:dyDescent="0.25">
      <c r="A61" s="1">
        <v>45782</v>
      </c>
      <c r="B61" s="4">
        <v>0.39583333333333331</v>
      </c>
      <c r="C61" s="4">
        <v>0.40972222222222221</v>
      </c>
      <c r="D61" s="3">
        <f>Tableau2[[#This Row],[Heure de fin]]-Tableau2[[#This Row],[Heure de début]]</f>
        <v>1.3888888888888895E-2</v>
      </c>
      <c r="E61" t="s">
        <v>53</v>
      </c>
      <c r="F61" s="2" t="s">
        <v>91</v>
      </c>
      <c r="G61" s="2" t="s">
        <v>92</v>
      </c>
    </row>
    <row r="62" spans="1:7" ht="30" x14ac:dyDescent="0.25">
      <c r="A62" s="1">
        <v>45782</v>
      </c>
      <c r="B62" s="4">
        <v>0.4201388888888889</v>
      </c>
      <c r="C62" s="4">
        <v>0.5</v>
      </c>
      <c r="D62" s="3">
        <f>Tableau2[[#This Row],[Heure de fin]]-Tableau2[[#This Row],[Heure de début]]</f>
        <v>7.9861111111111105E-2</v>
      </c>
      <c r="E62" t="s">
        <v>29</v>
      </c>
      <c r="F62" s="2" t="s">
        <v>93</v>
      </c>
      <c r="G62" s="2"/>
    </row>
    <row r="63" spans="1:7" x14ac:dyDescent="0.25">
      <c r="A63" s="1">
        <v>45782</v>
      </c>
      <c r="B63" s="4">
        <v>0.5</v>
      </c>
      <c r="C63" s="4">
        <v>0.52083333333333337</v>
      </c>
      <c r="D63" s="3">
        <f>Tableau2[[#This Row],[Heure de fin]]-Tableau2[[#This Row],[Heure de début]]</f>
        <v>2.083333333333337E-2</v>
      </c>
      <c r="E63" t="s">
        <v>53</v>
      </c>
      <c r="F63" s="2" t="s">
        <v>94</v>
      </c>
      <c r="G63" s="2" t="s">
        <v>95</v>
      </c>
    </row>
    <row r="64" spans="1:7" ht="30" x14ac:dyDescent="0.25">
      <c r="A64" s="1">
        <v>45782</v>
      </c>
      <c r="B64" s="4">
        <v>0.55208333333333337</v>
      </c>
      <c r="C64" s="4">
        <v>0.58333333333333337</v>
      </c>
      <c r="D64" s="3">
        <f>Tableau2[[#This Row],[Heure de fin]]-Tableau2[[#This Row],[Heure de début]]</f>
        <v>3.125E-2</v>
      </c>
      <c r="E64" t="s">
        <v>29</v>
      </c>
      <c r="F64" s="2" t="s">
        <v>96</v>
      </c>
      <c r="G64" s="2" t="s">
        <v>97</v>
      </c>
    </row>
    <row r="65" spans="1:7" ht="90" x14ac:dyDescent="0.25">
      <c r="A65" s="1">
        <v>45782</v>
      </c>
      <c r="B65" s="4">
        <v>0.58333333333333337</v>
      </c>
      <c r="C65" s="4">
        <v>0.62152777777777779</v>
      </c>
      <c r="D65" s="3">
        <f>Tableau2[[#This Row],[Heure de fin]]-Tableau2[[#This Row],[Heure de début]]</f>
        <v>3.819444444444442E-2</v>
      </c>
      <c r="E65" t="s">
        <v>29</v>
      </c>
      <c r="F65" s="2" t="s">
        <v>98</v>
      </c>
      <c r="G65" s="2" t="s">
        <v>99</v>
      </c>
    </row>
    <row r="66" spans="1:7" ht="60" x14ac:dyDescent="0.25">
      <c r="A66" s="1">
        <v>45782</v>
      </c>
      <c r="B66" s="4">
        <v>0.62847222222222221</v>
      </c>
      <c r="C66" s="4">
        <v>0.65972222222222221</v>
      </c>
      <c r="D66" s="3">
        <f>Tableau2[[#This Row],[Heure de fin]]-Tableau2[[#This Row],[Heure de début]]</f>
        <v>3.125E-2</v>
      </c>
      <c r="E66" t="s">
        <v>29</v>
      </c>
      <c r="F66" s="2" t="s">
        <v>98</v>
      </c>
      <c r="G66" s="2" t="s">
        <v>100</v>
      </c>
    </row>
    <row r="67" spans="1:7" ht="30" x14ac:dyDescent="0.25">
      <c r="A67" s="1">
        <v>45783</v>
      </c>
      <c r="B67" s="4">
        <v>0.34375</v>
      </c>
      <c r="C67" s="4">
        <v>0.36805555555555558</v>
      </c>
      <c r="D67" s="3">
        <f>Tableau2[[#This Row],[Heure de fin]]-Tableau2[[#This Row],[Heure de début]]</f>
        <v>2.430555555555558E-2</v>
      </c>
      <c r="E67" t="s">
        <v>29</v>
      </c>
      <c r="F67" s="2" t="s">
        <v>98</v>
      </c>
      <c r="G67" s="2" t="s">
        <v>101</v>
      </c>
    </row>
    <row r="68" spans="1:7" ht="60" x14ac:dyDescent="0.25">
      <c r="A68" s="1">
        <v>45783</v>
      </c>
      <c r="B68" s="4">
        <v>0.36805555555555558</v>
      </c>
      <c r="C68" s="4">
        <v>0.40972222222222221</v>
      </c>
      <c r="D68" s="3">
        <f>Tableau2[[#This Row],[Heure de fin]]-Tableau2[[#This Row],[Heure de début]]</f>
        <v>4.166666666666663E-2</v>
      </c>
      <c r="E68" t="s">
        <v>29</v>
      </c>
      <c r="F68" s="2" t="s">
        <v>102</v>
      </c>
      <c r="G68" s="2" t="s">
        <v>103</v>
      </c>
    </row>
    <row r="69" spans="1:7" ht="75" x14ac:dyDescent="0.25">
      <c r="A69" s="1">
        <v>45783</v>
      </c>
      <c r="B69" s="4">
        <v>0.4201388888888889</v>
      </c>
      <c r="C69" s="4">
        <v>0.4513888888888889</v>
      </c>
      <c r="D69" s="3">
        <f>Tableau2[[#This Row],[Heure de fin]]-Tableau2[[#This Row],[Heure de début]]</f>
        <v>3.125E-2</v>
      </c>
      <c r="E69" t="s">
        <v>29</v>
      </c>
      <c r="F69" s="2" t="s">
        <v>104</v>
      </c>
      <c r="G69" s="2" t="s">
        <v>105</v>
      </c>
    </row>
    <row r="70" spans="1:7" x14ac:dyDescent="0.25">
      <c r="A70" s="1">
        <v>45783</v>
      </c>
      <c r="B70" s="4">
        <v>0.55208333333333337</v>
      </c>
      <c r="C70" s="4">
        <v>0.62152777777777779</v>
      </c>
      <c r="D70" s="3">
        <f>Tableau2[[#This Row],[Heure de fin]]-Tableau2[[#This Row],[Heure de début]]</f>
        <v>6.944444444444442E-2</v>
      </c>
      <c r="E70" t="s">
        <v>29</v>
      </c>
      <c r="F70" s="2" t="s">
        <v>104</v>
      </c>
      <c r="G70" s="2"/>
    </row>
    <row r="71" spans="1:7" ht="30" x14ac:dyDescent="0.25">
      <c r="A71" s="1">
        <v>45783</v>
      </c>
      <c r="B71" s="4">
        <v>0.62847222222222221</v>
      </c>
      <c r="C71" s="4">
        <v>0.65277777777777779</v>
      </c>
      <c r="D71" s="3">
        <f>Tableau2[[#This Row],[Heure de fin]]-Tableau2[[#This Row],[Heure de début]]</f>
        <v>2.430555555555558E-2</v>
      </c>
      <c r="E71" t="s">
        <v>53</v>
      </c>
      <c r="F71" s="2" t="s">
        <v>106</v>
      </c>
      <c r="G71" s="2" t="s">
        <v>107</v>
      </c>
    </row>
    <row r="72" spans="1:7" x14ac:dyDescent="0.25">
      <c r="A72" s="1">
        <v>45783</v>
      </c>
      <c r="B72" s="4">
        <v>0.65277777777777779</v>
      </c>
      <c r="C72" s="4">
        <v>0.67361111111111116</v>
      </c>
      <c r="D72" s="3">
        <f>Tableau2[[#This Row],[Heure de fin]]-Tableau2[[#This Row],[Heure de début]]</f>
        <v>2.083333333333337E-2</v>
      </c>
      <c r="E72" t="s">
        <v>29</v>
      </c>
      <c r="F72" s="6" t="s">
        <v>108</v>
      </c>
      <c r="G72" s="2" t="s">
        <v>109</v>
      </c>
    </row>
    <row r="73" spans="1:7" x14ac:dyDescent="0.25">
      <c r="A73" s="1">
        <v>45783</v>
      </c>
      <c r="B73" s="4">
        <v>0.67361111111111116</v>
      </c>
      <c r="C73" s="4">
        <v>0.68055555555555558</v>
      </c>
      <c r="D73" s="3">
        <f>Tableau2[[#This Row],[Heure de fin]]-Tableau2[[#This Row],[Heure de début]]</f>
        <v>6.9444444444444198E-3</v>
      </c>
      <c r="E73" t="s">
        <v>53</v>
      </c>
      <c r="F73" s="2" t="s">
        <v>110</v>
      </c>
      <c r="G73" s="2" t="s">
        <v>95</v>
      </c>
    </row>
    <row r="74" spans="1:7" ht="45" x14ac:dyDescent="0.25">
      <c r="A74" s="1">
        <v>45783</v>
      </c>
      <c r="B74" s="4">
        <v>0.68055555555555558</v>
      </c>
      <c r="C74" s="4">
        <v>0.69444444444444442</v>
      </c>
      <c r="D74" s="3">
        <f>Tableau2[[#This Row],[Heure de fin]]-Tableau2[[#This Row],[Heure de début]]</f>
        <v>1.388888888888884E-2</v>
      </c>
      <c r="E74" t="s">
        <v>14</v>
      </c>
      <c r="F74" s="2" t="s">
        <v>21</v>
      </c>
      <c r="G74" s="2" t="s">
        <v>111</v>
      </c>
    </row>
    <row r="75" spans="1:7" x14ac:dyDescent="0.25">
      <c r="A75" s="1">
        <v>45784</v>
      </c>
      <c r="B75" s="4">
        <v>0.34375</v>
      </c>
      <c r="C75" s="4">
        <v>0.38541666666666669</v>
      </c>
      <c r="D75" s="3">
        <f>Tableau2[[#This Row],[Heure de fin]]-Tableau2[[#This Row],[Heure de début]]</f>
        <v>4.1666666666666685E-2</v>
      </c>
      <c r="E75" t="s">
        <v>29</v>
      </c>
      <c r="F75" s="2" t="s">
        <v>112</v>
      </c>
      <c r="G75" s="2"/>
    </row>
    <row r="76" spans="1:7" x14ac:dyDescent="0.25">
      <c r="A76" s="1">
        <v>45784</v>
      </c>
      <c r="B76" s="4">
        <v>0.38541666666666669</v>
      </c>
      <c r="C76" s="4">
        <v>0.40972222222222221</v>
      </c>
      <c r="D76" s="3">
        <f>Tableau2[[#This Row],[Heure de fin]]-Tableau2[[#This Row],[Heure de début]]</f>
        <v>2.4305555555555525E-2</v>
      </c>
      <c r="E76" t="s">
        <v>29</v>
      </c>
      <c r="F76" s="2" t="s">
        <v>113</v>
      </c>
      <c r="G76" s="2"/>
    </row>
    <row r="77" spans="1:7" x14ac:dyDescent="0.25">
      <c r="A77" s="1">
        <v>45784</v>
      </c>
      <c r="B77" s="4">
        <v>0.4201388888888889</v>
      </c>
      <c r="C77" s="4">
        <v>0.45833333333333331</v>
      </c>
      <c r="D77" s="3">
        <f>Tableau2[[#This Row],[Heure de fin]]-Tableau2[[#This Row],[Heure de début]]</f>
        <v>3.819444444444442E-2</v>
      </c>
      <c r="E77" t="s">
        <v>29</v>
      </c>
      <c r="F77" s="2" t="s">
        <v>114</v>
      </c>
      <c r="G77" s="2"/>
    </row>
    <row r="78" spans="1:7" x14ac:dyDescent="0.25">
      <c r="A78" s="1">
        <v>45784</v>
      </c>
      <c r="B78" s="4">
        <v>0.45833333333333331</v>
      </c>
      <c r="C78" s="4">
        <v>0.46875</v>
      </c>
      <c r="D78" s="3">
        <f>Tableau2[[#This Row],[Heure de fin]]-Tableau2[[#This Row],[Heure de début]]</f>
        <v>1.0416666666666685E-2</v>
      </c>
      <c r="E78" t="s">
        <v>29</v>
      </c>
      <c r="F78" s="2" t="s">
        <v>115</v>
      </c>
      <c r="G78" s="2"/>
    </row>
    <row r="79" spans="1:7" ht="30" x14ac:dyDescent="0.25">
      <c r="A79" s="1">
        <v>45784</v>
      </c>
      <c r="B79" s="4">
        <v>0.46875</v>
      </c>
      <c r="C79" s="4">
        <v>0.5</v>
      </c>
      <c r="D79" s="3">
        <f>Tableau2[[#This Row],[Heure de fin]]-Tableau2[[#This Row],[Heure de début]]</f>
        <v>3.125E-2</v>
      </c>
      <c r="E79" t="s">
        <v>53</v>
      </c>
      <c r="F79" s="2" t="s">
        <v>116</v>
      </c>
      <c r="G79" s="2" t="s">
        <v>117</v>
      </c>
    </row>
    <row r="80" spans="1:7" ht="30" x14ac:dyDescent="0.25">
      <c r="A80" s="1">
        <v>45784</v>
      </c>
      <c r="B80" s="4">
        <v>0.55555555555555558</v>
      </c>
      <c r="C80" s="4">
        <v>0.62152777777777779</v>
      </c>
      <c r="D80" s="3">
        <f>Tableau2[[#This Row],[Heure de fin]]-Tableau2[[#This Row],[Heure de début]]</f>
        <v>6.597222222222221E-2</v>
      </c>
      <c r="E80" t="s">
        <v>29</v>
      </c>
      <c r="F80" s="2" t="s">
        <v>118</v>
      </c>
      <c r="G80" s="2" t="s">
        <v>119</v>
      </c>
    </row>
    <row r="81" spans="1:7" x14ac:dyDescent="0.25">
      <c r="A81" s="1">
        <v>45784</v>
      </c>
      <c r="B81" s="4">
        <v>0.62847222222222221</v>
      </c>
      <c r="C81" s="4">
        <v>0.63888888888888884</v>
      </c>
      <c r="D81" s="3">
        <f>Tableau2[[#This Row],[Heure de fin]]-Tableau2[[#This Row],[Heure de début]]</f>
        <v>1.041666666666663E-2</v>
      </c>
      <c r="E81" t="s">
        <v>29</v>
      </c>
      <c r="F81" s="2" t="s">
        <v>118</v>
      </c>
      <c r="G81" s="2" t="s">
        <v>120</v>
      </c>
    </row>
    <row r="82" spans="1:7" x14ac:dyDescent="0.25">
      <c r="A82" s="1">
        <v>45784</v>
      </c>
      <c r="B82" s="4">
        <v>0.63888888888888884</v>
      </c>
      <c r="C82" s="4">
        <v>0.65972222222222221</v>
      </c>
      <c r="D82" s="3">
        <f>Tableau2[[#This Row],[Heure de fin]]-Tableau2[[#This Row],[Heure de début]]</f>
        <v>2.083333333333337E-2</v>
      </c>
      <c r="E82" t="s">
        <v>53</v>
      </c>
      <c r="F82" s="2" t="s">
        <v>121</v>
      </c>
      <c r="G82" s="2"/>
    </row>
    <row r="83" spans="1:7" x14ac:dyDescent="0.25">
      <c r="A83" s="1">
        <v>45785</v>
      </c>
      <c r="B83" s="4">
        <v>0.34375</v>
      </c>
      <c r="C83" s="4">
        <v>0.375</v>
      </c>
      <c r="D83" s="3">
        <f>Tableau2[[#This Row],[Heure de fin]]-Tableau2[[#This Row],[Heure de début]]</f>
        <v>3.125E-2</v>
      </c>
      <c r="E83" t="s">
        <v>29</v>
      </c>
      <c r="F83" s="2" t="s">
        <v>122</v>
      </c>
      <c r="G83" s="2"/>
    </row>
    <row r="84" spans="1:7" ht="45" x14ac:dyDescent="0.25">
      <c r="A84" s="1">
        <v>45785</v>
      </c>
      <c r="B84" s="4">
        <v>0.375</v>
      </c>
      <c r="C84" s="4">
        <v>0.40972222222222221</v>
      </c>
      <c r="D84" s="3">
        <f>Tableau2[[#This Row],[Heure de fin]]-Tableau2[[#This Row],[Heure de début]]</f>
        <v>3.472222222222221E-2</v>
      </c>
      <c r="E84" t="s">
        <v>29</v>
      </c>
      <c r="F84" s="2" t="s">
        <v>123</v>
      </c>
      <c r="G84" s="2" t="s">
        <v>124</v>
      </c>
    </row>
    <row r="85" spans="1:7" x14ac:dyDescent="0.25">
      <c r="A85" s="1">
        <v>45785</v>
      </c>
      <c r="B85" s="4">
        <v>0.4201388888888889</v>
      </c>
      <c r="C85" s="4">
        <v>0.52083333333333337</v>
      </c>
      <c r="D85" s="3">
        <f>Tableau2[[#This Row],[Heure de fin]]-Tableau2[[#This Row],[Heure de début]]</f>
        <v>0.10069444444444448</v>
      </c>
      <c r="E85" t="s">
        <v>53</v>
      </c>
      <c r="F85" s="2" t="s">
        <v>125</v>
      </c>
      <c r="G85" s="2" t="s">
        <v>126</v>
      </c>
    </row>
    <row r="86" spans="1:7" ht="30" x14ac:dyDescent="0.25">
      <c r="A86" s="1">
        <v>45786</v>
      </c>
      <c r="B86" s="4">
        <v>0.34375</v>
      </c>
      <c r="C86" s="4">
        <v>0.40972222222222221</v>
      </c>
      <c r="D86" s="3">
        <f>Tableau2[[#This Row],[Heure de fin]]-Tableau2[[#This Row],[Heure de début]]</f>
        <v>6.597222222222221E-2</v>
      </c>
      <c r="E86" t="s">
        <v>14</v>
      </c>
      <c r="F86" s="2" t="s">
        <v>19</v>
      </c>
      <c r="G86" s="2" t="s">
        <v>127</v>
      </c>
    </row>
    <row r="87" spans="1:7" x14ac:dyDescent="0.25">
      <c r="A87" s="1">
        <v>45786</v>
      </c>
      <c r="B87" s="4">
        <v>0.4201388888888889</v>
      </c>
      <c r="C87" s="4">
        <v>0.47222222222222221</v>
      </c>
      <c r="D87" s="3">
        <f>Tableau2[[#This Row],[Heure de fin]]-Tableau2[[#This Row],[Heure de début]]</f>
        <v>5.2083333333333315E-2</v>
      </c>
      <c r="E87" t="s">
        <v>14</v>
      </c>
      <c r="F87" s="2" t="s">
        <v>19</v>
      </c>
      <c r="G87" s="2"/>
    </row>
    <row r="88" spans="1:7" ht="75" x14ac:dyDescent="0.25">
      <c r="A88" s="1">
        <v>45786</v>
      </c>
      <c r="B88" s="4">
        <v>0.47222222222222221</v>
      </c>
      <c r="C88" s="4">
        <v>0.4861111111111111</v>
      </c>
      <c r="D88" s="3">
        <f>Tableau2[[#This Row],[Heure de fin]]-Tableau2[[#This Row],[Heure de début]]</f>
        <v>1.3888888888888895E-2</v>
      </c>
      <c r="E88" t="s">
        <v>14</v>
      </c>
      <c r="F88" s="2" t="s">
        <v>21</v>
      </c>
      <c r="G88" s="2" t="s">
        <v>128</v>
      </c>
    </row>
    <row r="89" spans="1:7" x14ac:dyDescent="0.25">
      <c r="B89" s="1"/>
      <c r="C89" s="1"/>
      <c r="D89" s="3">
        <f>Tableau2[[#This Row],[Heure de fin]]-Tableau2[[#This Row],[Heure de début]]</f>
        <v>0</v>
      </c>
      <c r="F89" s="2"/>
      <c r="G89" s="2"/>
    </row>
    <row r="90" spans="1:7" x14ac:dyDescent="0.25">
      <c r="A90" s="1" t="s">
        <v>7</v>
      </c>
      <c r="B90" s="1"/>
      <c r="C90" s="1"/>
      <c r="D90" s="5">
        <f>SUM(D2:D88)</f>
        <v>3.1597222222222228</v>
      </c>
      <c r="F90" s="2"/>
      <c r="G90" s="2"/>
    </row>
  </sheetData>
  <phoneticPr fontId="1" type="noConversion"/>
  <pageMargins left="0.7" right="0.7" top="0.75" bottom="0.75" header="0.3" footer="0.3"/>
  <pageSetup paperSize="9" scale="7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 de travail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fontana</dc:creator>
  <cp:lastModifiedBy>Andrea Matteo Fontana</cp:lastModifiedBy>
  <cp:lastPrinted>2025-04-11T09:34:21Z</cp:lastPrinted>
  <dcterms:created xsi:type="dcterms:W3CDTF">2024-12-15T17:28:57Z</dcterms:created>
  <dcterms:modified xsi:type="dcterms:W3CDTF">2025-05-09T08:29:41Z</dcterms:modified>
</cp:coreProperties>
</file>