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hidePivotFieldList="1"/>
  <mc:AlternateContent xmlns:mc="http://schemas.openxmlformats.org/markup-compatibility/2006">
    <mc:Choice Requires="x15">
      <x15ac:absPath xmlns:x15ac="http://schemas.microsoft.com/office/spreadsheetml/2010/11/ac" url="https://d.docs.live.net/539d3a783b0cd7d5/Documents/"/>
    </mc:Choice>
  </mc:AlternateContent>
  <xr:revisionPtr revIDLastSave="4011" documentId="8_{7AD8F018-FCBC-4607-AAF4-A5C6EF8F1731}" xr6:coauthVersionLast="47" xr6:coauthVersionMax="47" xr10:uidLastSave="{9C9A238D-4EDB-48C9-915B-D51C24655517}"/>
  <bookViews>
    <workbookView xWindow="-98" yWindow="-98" windowWidth="21795" windowHeight="12975" firstSheet="1" activeTab="1" xr2:uid="{C3EAA858-11AE-4347-935E-0C1B45930F6A}"/>
  </bookViews>
  <sheets>
    <sheet name="Informe de Partidos" sheetId="1" r:id="rId1"/>
    <sheet name="Jugadores" sheetId="3" r:id="rId2"/>
    <sheet name="Estadisticas por partido" sheetId="4" r:id="rId3"/>
    <sheet name="DashBoard" sheetId="5" r:id="rId4"/>
  </sheets>
  <definedNames>
    <definedName name="_xlcn.WorksheetConnection_Barca.xlsxJugadores" hidden="1">Jugadores[]</definedName>
    <definedName name="_xlcn.WorksheetConnection_Barca.xlsxPartidos" hidden="1">Partidos[]</definedName>
    <definedName name="_xlcn.WorksheetConnection_Barca.xlsxPorpartido" hidden="1">Porpartido[]</definedName>
    <definedName name="Slicer_Equipo">#N/A</definedName>
    <definedName name="Slicer_Fecha">#N/A</definedName>
    <definedName name="Slicer_Jugadores">#N/A</definedName>
  </definedNames>
  <calcPr calcId="191028"/>
  <pivotCaches>
    <pivotCache cacheId="11377" r:id="rId5"/>
    <pivotCache cacheId="11378" r:id="rId6"/>
    <pivotCache cacheId="11379" r:id="rId7"/>
  </pivotCaches>
  <extLst>
    <ext xmlns:x14="http://schemas.microsoft.com/office/spreadsheetml/2009/9/main" uri="{876F7934-8845-4945-9796-88D515C7AA90}">
      <x14:pivotCaches>
        <pivotCache cacheId="11380"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orpartido" name="Porpartido" connection="WorksheetConnection_Barca.xlsx!Porpartido"/>
          <x15:modelTable id="Partidos" name="Partidos" connection="WorksheetConnection_Barca.xlsx!Partidos"/>
          <x15:modelTable id="Jugadores" name="Jugadores" connection="WorksheetConnection_Barca.xlsx!Jugadores"/>
          <x15:modelTable id="Calendar" name="Calendar" connection="Connection"/>
        </x15:modelTables>
        <x15:modelRelationships>
          <x15:modelRelationship fromTable="Partidos" fromColumn="Fecha" toTable="Calendar" toColumn="Date"/>
          <x15:modelRelationship fromTable="Porpartido" fromColumn="Jugadores" toTable="Jugadores" toColumn="Jugador"/>
          <x15:modelRelationship fromTable="Porpartido" fromColumn="Fecha" toTable="Calendar" toColumn="Date"/>
        </x15:modelRelationships>
        <x15:extLst>
          <ext xmlns:x16="http://schemas.microsoft.com/office/spreadsheetml/2014/11/main" uri="{9835A34E-60A6-4A7C-AAB8-D5F71C897F49}">
            <x16:modelTimeGroupings>
              <x16:modelTimeGrouping tableName="Partidos" columnName="Fecha" columnId="Fecha">
                <x16:calculatedTimeColumn columnName="Fecha (Month Index)" columnId="Fecha (Month Index)" contentType="monthsindex" isSelected="1"/>
                <x16:calculatedTimeColumn columnName="Fecha (Month)" columnId="Fecha (Month)" contentType="months" isSelected="1"/>
              </x16:modelTimeGrouping>
              <x16:modelTimeGrouping tableName="Porpartido" columnName="Fecha" columnId="Fecha">
                <x16:calculatedTimeColumn columnName="Fecha (Month Index)" columnId="Fecha (Month Index)" contentType="monthsindex" isSelected="1"/>
                <x16:calculatedTimeColumn columnName="Fecha (Month)" columnId="Fecha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1" l="1"/>
  <c r="F7" i="1"/>
  <c r="F8" i="1"/>
  <c r="F9" i="1"/>
  <c r="F10" i="1"/>
  <c r="F11" i="1"/>
  <c r="F12" i="1"/>
  <c r="F13" i="1"/>
  <c r="F14" i="1"/>
  <c r="F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E13C3C-FFE9-4B7D-8578-5AF3EE284C7C}" name="Connection" type="104" refreshedVersion="0" background="1">
    <extLst>
      <ext xmlns:x15="http://schemas.microsoft.com/office/spreadsheetml/2010/11/main" uri="{DE250136-89BD-433C-8126-D09CA5730AF9}">
        <x15:connection id="Calendar"/>
      </ext>
    </extLst>
  </connection>
  <connection id="2" xr16:uid="{10E930C5-EBA7-4832-8770-FEFCF3D0DEE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819D9F5E-B0F0-4446-92AB-BD0923D69A21}" name="WorksheetConnection_Barca.xlsx!Jugadores" type="102" refreshedVersion="8" minRefreshableVersion="5">
    <extLst>
      <ext xmlns:x15="http://schemas.microsoft.com/office/spreadsheetml/2010/11/main" uri="{DE250136-89BD-433C-8126-D09CA5730AF9}">
        <x15:connection id="Jugadores">
          <x15:rangePr sourceName="_xlcn.WorksheetConnection_Barca.xlsxJugadores"/>
        </x15:connection>
      </ext>
    </extLst>
  </connection>
  <connection id="4" xr16:uid="{E806E702-045D-4E67-9427-9F2636D5E979}" name="WorksheetConnection_Barca.xlsx!Partidos" type="102" refreshedVersion="8" minRefreshableVersion="5">
    <extLst>
      <ext xmlns:x15="http://schemas.microsoft.com/office/spreadsheetml/2010/11/main" uri="{DE250136-89BD-433C-8126-D09CA5730AF9}">
        <x15:connection id="Partidos">
          <x15:rangePr sourceName="_xlcn.WorksheetConnection_Barca.xlsxPartidos"/>
        </x15:connection>
      </ext>
    </extLst>
  </connection>
  <connection id="5" xr16:uid="{FF37832D-AB99-4B2A-8C1B-E1ED8F1CB454}" name="WorksheetConnection_Barca.xlsx!Porpartido" type="102" refreshedVersion="8" minRefreshableVersion="5">
    <extLst>
      <ext xmlns:x15="http://schemas.microsoft.com/office/spreadsheetml/2010/11/main" uri="{DE250136-89BD-433C-8126-D09CA5730AF9}">
        <x15:connection id="Porpartido">
          <x15:rangePr sourceName="_xlcn.WorksheetConnection_Barca.xlsxPorpartido"/>
        </x15:connection>
      </ext>
    </extLst>
  </connection>
</connections>
</file>

<file path=xl/sharedStrings.xml><?xml version="1.0" encoding="utf-8"?>
<sst xmlns="http://schemas.openxmlformats.org/spreadsheetml/2006/main" count="829" uniqueCount="146">
  <si>
    <t>Barca Informes Sep-Oct</t>
  </si>
  <si>
    <t>Fecha</t>
  </si>
  <si>
    <t>Equipo en contra</t>
  </si>
  <si>
    <t>GF</t>
  </si>
  <si>
    <t>GC</t>
  </si>
  <si>
    <t>DG</t>
  </si>
  <si>
    <t>Posesión del balón</t>
  </si>
  <si>
    <t>Tiros Totales</t>
  </si>
  <si>
    <t>Disparos a Puerta</t>
  </si>
  <si>
    <t xml:space="preserve">Pases Precisos </t>
  </si>
  <si>
    <t>Faltas</t>
  </si>
  <si>
    <t>Fueras de Juego</t>
  </si>
  <si>
    <t>Saques de Esquina</t>
  </si>
  <si>
    <t>Girona</t>
  </si>
  <si>
    <t>414  (87%)</t>
  </si>
  <si>
    <t>Monaco</t>
  </si>
  <si>
    <t>273 (80%)</t>
  </si>
  <si>
    <t>Villareal</t>
  </si>
  <si>
    <t>556 (91%)</t>
  </si>
  <si>
    <t>Getafe</t>
  </si>
  <si>
    <t>555 (89%)</t>
  </si>
  <si>
    <t>Osasuna</t>
  </si>
  <si>
    <t>588 (87%)</t>
  </si>
  <si>
    <t>Young Boys</t>
  </si>
  <si>
    <t>609 (91%)</t>
  </si>
  <si>
    <t>Alavés</t>
  </si>
  <si>
    <t>598 (90%)</t>
  </si>
  <si>
    <t>Sevilla</t>
  </si>
  <si>
    <t>558 (91%)</t>
  </si>
  <si>
    <t>Bayern</t>
  </si>
  <si>
    <t>307 (81%)</t>
  </si>
  <si>
    <t>Real Madrid</t>
  </si>
  <si>
    <t>385 (85%)</t>
  </si>
  <si>
    <t>Jugadores</t>
  </si>
  <si>
    <t>Jugador</t>
  </si>
  <si>
    <t xml:space="preserve">Posicion </t>
  </si>
  <si>
    <t xml:space="preserve">Pais </t>
  </si>
  <si>
    <t>Edad</t>
  </si>
  <si>
    <t>Altura</t>
  </si>
  <si>
    <t>Camiseta</t>
  </si>
  <si>
    <t>Pie Preferido</t>
  </si>
  <si>
    <t>Valor de Mercado</t>
  </si>
  <si>
    <t>Lamine Yamal</t>
  </si>
  <si>
    <t>Delantero</t>
  </si>
  <si>
    <t>España</t>
  </si>
  <si>
    <t>17 años</t>
  </si>
  <si>
    <t>180 cm</t>
  </si>
  <si>
    <t>Izquierdo</t>
  </si>
  <si>
    <t>Robert Lewandowski</t>
  </si>
  <si>
    <t>Polonia</t>
  </si>
  <si>
    <t>36 años</t>
  </si>
  <si>
    <t>185 cm</t>
  </si>
  <si>
    <t>Derecho</t>
  </si>
  <si>
    <t>Gavi</t>
  </si>
  <si>
    <t>Centrocampista</t>
  </si>
  <si>
    <t>20 años</t>
  </si>
  <si>
    <t>173 cm</t>
  </si>
  <si>
    <t>Dani Olmo</t>
  </si>
  <si>
    <t>26 años</t>
  </si>
  <si>
    <t>Pedri</t>
  </si>
  <si>
    <t>21 años</t>
  </si>
  <si>
    <t>174 cm</t>
  </si>
  <si>
    <t>Raphinha</t>
  </si>
  <si>
    <t>Brazil</t>
  </si>
  <si>
    <t>27 años</t>
  </si>
  <si>
    <t>176 cm</t>
  </si>
  <si>
    <t>Pau Víctor</t>
  </si>
  <si>
    <t>22 años</t>
  </si>
  <si>
    <t>184 cm</t>
  </si>
  <si>
    <t>Ansu Fati</t>
  </si>
  <si>
    <t>178 cm</t>
  </si>
  <si>
    <t>Marc Bernal</t>
  </si>
  <si>
    <t>191 cm</t>
  </si>
  <si>
    <t>Frenkie De Jong</t>
  </si>
  <si>
    <t>Paises Bajos</t>
  </si>
  <si>
    <t>181 cm</t>
  </si>
  <si>
    <t>Marc Casado</t>
  </si>
  <si>
    <t>172 cm</t>
  </si>
  <si>
    <t>Fermin Lopez</t>
  </si>
  <si>
    <t>Pau Cubarsi</t>
  </si>
  <si>
    <t>Defensa</t>
  </si>
  <si>
    <t>Herctor Fort</t>
  </si>
  <si>
    <t>18 años</t>
  </si>
  <si>
    <t xml:space="preserve">Ronald Araujo </t>
  </si>
  <si>
    <t>Uruguay</t>
  </si>
  <si>
    <t>25 años</t>
  </si>
  <si>
    <t>188 cm</t>
  </si>
  <si>
    <t>Ferran Torres</t>
  </si>
  <si>
    <t>24 años</t>
  </si>
  <si>
    <t>Alejandro Balde</t>
  </si>
  <si>
    <t>175 cm</t>
  </si>
  <si>
    <t>Pablo Torre</t>
  </si>
  <si>
    <t xml:space="preserve">Jules Kunde </t>
  </si>
  <si>
    <t>Francia</t>
  </si>
  <si>
    <t>Gerad Martin</t>
  </si>
  <si>
    <t xml:space="preserve">22 años </t>
  </si>
  <si>
    <t>186 cm</t>
  </si>
  <si>
    <t>Marc-André ter Stegen</t>
  </si>
  <si>
    <t>Portero</t>
  </si>
  <si>
    <t>Alemania</t>
  </si>
  <si>
    <t>32 años</t>
  </si>
  <si>
    <t>187 cm</t>
  </si>
  <si>
    <t>Eric Garcia</t>
  </si>
  <si>
    <t>23 años</t>
  </si>
  <si>
    <t>182 cm</t>
  </si>
  <si>
    <t>Sergi Dominguez</t>
  </si>
  <si>
    <t>19 años</t>
  </si>
  <si>
    <t>Íñigo Martínez</t>
  </si>
  <si>
    <t xml:space="preserve">33 años </t>
  </si>
  <si>
    <t>Andreas Christensen</t>
  </si>
  <si>
    <t>Dinamarca</t>
  </si>
  <si>
    <t>28 años</t>
  </si>
  <si>
    <t>Andres Cuenca</t>
  </si>
  <si>
    <t>Iñaki Peña</t>
  </si>
  <si>
    <t>Wojciech Szczęsny</t>
  </si>
  <si>
    <t>34 años</t>
  </si>
  <si>
    <t>195 cm</t>
  </si>
  <si>
    <t>Estadisticas por partido</t>
  </si>
  <si>
    <t xml:space="preserve">Fecha </t>
  </si>
  <si>
    <t>Goles</t>
  </si>
  <si>
    <t xml:space="preserve">Asistencias </t>
  </si>
  <si>
    <t xml:space="preserve">Atajadas </t>
  </si>
  <si>
    <t xml:space="preserve">Minutos jugados </t>
  </si>
  <si>
    <t>Tarjeta Amarilla</t>
  </si>
  <si>
    <t>Tarjeta Roja</t>
  </si>
  <si>
    <t xml:space="preserve">Puntuación </t>
  </si>
  <si>
    <t>Disparos fuera</t>
  </si>
  <si>
    <t>Pases precisos</t>
  </si>
  <si>
    <t>Porcentaje de Pases</t>
  </si>
  <si>
    <t>Recuperaciones</t>
  </si>
  <si>
    <t>Estado Fisico</t>
  </si>
  <si>
    <t>Bueno</t>
  </si>
  <si>
    <t>Lesionado</t>
  </si>
  <si>
    <t>Row Labels</t>
  </si>
  <si>
    <t>Sum of GF</t>
  </si>
  <si>
    <t>Sum of GC</t>
  </si>
  <si>
    <t>Average of Posesión del balón</t>
  </si>
  <si>
    <t>Grand Total</t>
  </si>
  <si>
    <t>Sum of Goles</t>
  </si>
  <si>
    <t>Sum of Asistencias</t>
  </si>
  <si>
    <t>Sum of Minutos jugados</t>
  </si>
  <si>
    <t>Jules Kunde</t>
  </si>
  <si>
    <t>Ronald Araujo</t>
  </si>
  <si>
    <t>Average of Porcentaje de Pases</t>
  </si>
  <si>
    <t>Sum of Tarjeta Roja</t>
  </si>
  <si>
    <t>Sum of Tarjeta Amarilla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</si>
</sst>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3">
    <font>
      <sz val="11"/>
      <color theme="1"/>
      <name val="Aptos Narrow"/>
      <family val="2"/>
      <scheme val="minor"/>
    </font>
    <font>
      <b/>
      <sz val="15"/>
      <color theme="3"/>
      <name val="Aptos Narrow"/>
      <family val="2"/>
      <scheme val="minor"/>
    </font>
    <font>
      <sz val="11"/>
      <color theme="1"/>
      <name val="Aptos Narrow"/>
      <family val="2"/>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164" fontId="2" fillId="0" borderId="0" applyFont="0" applyFill="0" applyBorder="0" applyAlignment="0" applyProtection="0"/>
    <xf numFmtId="9" fontId="2" fillId="0" borderId="0" applyFont="0" applyFill="0" applyBorder="0" applyAlignment="0" applyProtection="0"/>
  </cellStyleXfs>
  <cellXfs count="12">
    <xf numFmtId="0" fontId="0" fillId="0" borderId="0" xfId="0"/>
    <xf numFmtId="0" fontId="1" fillId="0" borderId="1" xfId="1"/>
    <xf numFmtId="14" fontId="0" fillId="0" borderId="0" xfId="0" applyNumberFormat="1"/>
    <xf numFmtId="164" fontId="0" fillId="0" borderId="0" xfId="2" applyFont="1"/>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right"/>
    </xf>
    <xf numFmtId="9" fontId="0" fillId="0" borderId="0" xfId="0" applyNumberFormat="1"/>
    <xf numFmtId="9" fontId="0" fillId="0" borderId="0" xfId="3" applyFont="1"/>
    <xf numFmtId="0" fontId="0" fillId="0" borderId="0" xfId="0" applyAlignment="1">
      <alignment horizontal="right"/>
    </xf>
    <xf numFmtId="0" fontId="0" fillId="0" borderId="0" xfId="0" pivotButton="1"/>
    <xf numFmtId="14" fontId="0" fillId="0" borderId="0" xfId="0" applyNumberFormat="1" applyAlignment="1">
      <alignment horizontal="left"/>
    </xf>
  </cellXfs>
  <cellStyles count="4">
    <cellStyle name="Encabezado 1" xfId="1" builtinId="16"/>
    <cellStyle name="Moneda" xfId="2" builtinId="4"/>
    <cellStyle name="Normal" xfId="0" builtinId="0"/>
    <cellStyle name="Porcentaje" xfId="3" builtinId="5"/>
  </cellStyles>
  <dxfs count="6">
    <dxf>
      <numFmt numFmtId="165" formatCode="dd/mm/yyyy"/>
    </dxf>
    <dxf>
      <alignment horizontal="center" vertical="bottom" textRotation="0" wrapText="0" indent="0" justifyLastLine="0" shrinkToFit="0" readingOrder="0"/>
    </dxf>
    <dxf>
      <numFmt numFmtId="165" formatCode="dd/mm/yyyy"/>
    </dxf>
    <dxf>
      <alignment horizontal="left" vertical="bottom" textRotation="0" wrapText="0" indent="0" justifyLastLine="0" shrinkToFit="0" readingOrder="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41"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40" Type="http://schemas.openxmlformats.org/officeDocument/2006/relationships/customXml" Target="../customXml/item23.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2.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s>
</file>

<file path=xl/drawings/drawing1.xml><?xml version="1.0" encoding="utf-8"?>
<xdr:wsDr xmlns:xdr="http://schemas.openxmlformats.org/drawingml/2006/spreadsheetDrawing" xmlns:a="http://schemas.openxmlformats.org/drawingml/2006/main">
  <xdr:twoCellAnchor editAs="oneCell">
    <xdr:from>
      <xdr:col>5</xdr:col>
      <xdr:colOff>147637</xdr:colOff>
      <xdr:row>1</xdr:row>
      <xdr:rowOff>123824</xdr:rowOff>
    </xdr:from>
    <xdr:to>
      <xdr:col>7</xdr:col>
      <xdr:colOff>476250</xdr:colOff>
      <xdr:row>16</xdr:row>
      <xdr:rowOff>4766</xdr:rowOff>
    </xdr:to>
    <mc:AlternateContent xmlns:mc="http://schemas.openxmlformats.org/markup-compatibility/2006" xmlns:a14="http://schemas.microsoft.com/office/drawing/2010/main">
      <mc:Choice Requires="a14">
        <xdr:graphicFrame macro="">
          <xdr:nvGraphicFramePr>
            <xdr:cNvPr id="2" name="Fecha">
              <a:extLst>
                <a:ext uri="{FF2B5EF4-FFF2-40B4-BE49-F238E27FC236}">
                  <a16:creationId xmlns:a16="http://schemas.microsoft.com/office/drawing/2014/main" id="{0D3E55B1-A20F-F664-93DF-C471E69FF491}"/>
                </a:ext>
              </a:extLst>
            </xdr:cNvPr>
            <xdr:cNvGraphicFramePr/>
          </xdr:nvGraphicFramePr>
          <xdr:xfrm>
            <a:off x="0" y="0"/>
            <a:ext cx="0" cy="0"/>
          </xdr:xfrm>
          <a:graphic>
            <a:graphicData uri="http://schemas.microsoft.com/office/drawing/2010/slicer">
              <sle:slicer xmlns:sle="http://schemas.microsoft.com/office/drawing/2010/slicer" name="Fecha"/>
            </a:graphicData>
          </a:graphic>
        </xdr:graphicFrame>
      </mc:Choice>
      <mc:Fallback xmlns="">
        <xdr:sp macro="" textlink="">
          <xdr:nvSpPr>
            <xdr:cNvPr id="0" name=""/>
            <xdr:cNvSpPr>
              <a:spLocks noTextEdit="1"/>
            </xdr:cNvSpPr>
          </xdr:nvSpPr>
          <xdr:spPr>
            <a:xfrm>
              <a:off x="5953125" y="304799"/>
              <a:ext cx="1828800" cy="2595567"/>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504825</xdr:colOff>
      <xdr:row>1</xdr:row>
      <xdr:rowOff>147637</xdr:rowOff>
    </xdr:from>
    <xdr:to>
      <xdr:col>9</xdr:col>
      <xdr:colOff>1057275</xdr:colOff>
      <xdr:row>16</xdr:row>
      <xdr:rowOff>28579</xdr:rowOff>
    </xdr:to>
    <mc:AlternateContent xmlns:mc="http://schemas.openxmlformats.org/markup-compatibility/2006" xmlns:a14="http://schemas.microsoft.com/office/drawing/2010/main">
      <mc:Choice Requires="a14">
        <xdr:graphicFrame macro="">
          <xdr:nvGraphicFramePr>
            <xdr:cNvPr id="3" name="Jugadores">
              <a:extLst>
                <a:ext uri="{FF2B5EF4-FFF2-40B4-BE49-F238E27FC236}">
                  <a16:creationId xmlns:a16="http://schemas.microsoft.com/office/drawing/2014/main" id="{5B374236-9130-D35A-27ED-BCFB496A7627}"/>
                </a:ext>
              </a:extLst>
            </xdr:cNvPr>
            <xdr:cNvGraphicFramePr/>
          </xdr:nvGraphicFramePr>
          <xdr:xfrm>
            <a:off x="0" y="0"/>
            <a:ext cx="0" cy="0"/>
          </xdr:xfrm>
          <a:graphic>
            <a:graphicData uri="http://schemas.microsoft.com/office/drawing/2010/slicer">
              <sle:slicer xmlns:sle="http://schemas.microsoft.com/office/drawing/2010/slicer" name="Jugadores"/>
            </a:graphicData>
          </a:graphic>
        </xdr:graphicFrame>
      </mc:Choice>
      <mc:Fallback xmlns="">
        <xdr:sp macro="" textlink="">
          <xdr:nvSpPr>
            <xdr:cNvPr id="0" name=""/>
            <xdr:cNvSpPr>
              <a:spLocks noTextEdit="1"/>
            </xdr:cNvSpPr>
          </xdr:nvSpPr>
          <xdr:spPr>
            <a:xfrm>
              <a:off x="7810500" y="328612"/>
              <a:ext cx="1828800" cy="2595567"/>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1176337</xdr:colOff>
      <xdr:row>1</xdr:row>
      <xdr:rowOff>176212</xdr:rowOff>
    </xdr:from>
    <xdr:to>
      <xdr:col>11</xdr:col>
      <xdr:colOff>400049</xdr:colOff>
      <xdr:row>16</xdr:row>
      <xdr:rowOff>57154</xdr:rowOff>
    </xdr:to>
    <mc:AlternateContent xmlns:mc="http://schemas.openxmlformats.org/markup-compatibility/2006" xmlns:a14="http://schemas.microsoft.com/office/drawing/2010/main">
      <mc:Choice Requires="a14">
        <xdr:graphicFrame macro="">
          <xdr:nvGraphicFramePr>
            <xdr:cNvPr id="4" name="Equipo">
              <a:extLst>
                <a:ext uri="{FF2B5EF4-FFF2-40B4-BE49-F238E27FC236}">
                  <a16:creationId xmlns:a16="http://schemas.microsoft.com/office/drawing/2014/main" id="{9C3187AE-3577-4584-6F41-9617B7C23951}"/>
                </a:ext>
              </a:extLst>
            </xdr:cNvPr>
            <xdr:cNvGraphicFramePr/>
          </xdr:nvGraphicFramePr>
          <xdr:xfrm>
            <a:off x="0" y="0"/>
            <a:ext cx="0" cy="0"/>
          </xdr:xfrm>
          <a:graphic>
            <a:graphicData uri="http://schemas.microsoft.com/office/drawing/2010/slicer">
              <sle:slicer xmlns:sle="http://schemas.microsoft.com/office/drawing/2010/slicer" name="Equipo"/>
            </a:graphicData>
          </a:graphic>
        </xdr:graphicFrame>
      </mc:Choice>
      <mc:Fallback xmlns="">
        <xdr:sp macro="" textlink="">
          <xdr:nvSpPr>
            <xdr:cNvPr id="0" name=""/>
            <xdr:cNvSpPr>
              <a:spLocks noTextEdit="1"/>
            </xdr:cNvSpPr>
          </xdr:nvSpPr>
          <xdr:spPr>
            <a:xfrm>
              <a:off x="9758362" y="357187"/>
              <a:ext cx="1828800" cy="2595567"/>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a" refreshedDate="45594.735268865741" createdVersion="8" refreshedVersion="8" minRefreshableVersion="3" recordCount="0" supportSubquery="1" supportAdvancedDrill="1" xr:uid="{D3B7AF3F-BD7A-40BB-9F66-33CA6A23BD29}">
  <cacheSource type="external" connectionId="2"/>
  <cacheFields count="7">
    <cacheField name="[Partidos].[Fecha].[Fecha]" caption="Fecha" numFmtId="0" hierarchy="16" level="1">
      <sharedItems containsSemiMixedTypes="0" containsNonDate="0" containsDate="1" containsString="0" minDate="2024-09-15T00:00:00" maxDate="2024-10-27T00:00:00" count="10">
        <d v="2024-09-15T00:00:00"/>
        <d v="2024-09-19T00:00:00"/>
        <d v="2024-09-22T00:00:00"/>
        <d v="2024-09-25T00:00:00"/>
        <d v="2024-09-28T00:00:00"/>
        <d v="2024-10-01T00:00:00"/>
        <d v="2024-10-06T00:00:00"/>
        <d v="2024-10-20T00:00:00"/>
        <d v="2024-10-23T00:00:00"/>
        <d v="2024-10-26T00:00:00"/>
      </sharedItems>
    </cacheField>
    <cacheField name="[Measures].[Sum of GC]" caption="Sum of GC" numFmtId="0" hierarchy="57" level="32767"/>
    <cacheField name="[Measures].[Sum of GF]" caption="Sum of GF" numFmtId="0" hierarchy="56" level="32767"/>
    <cacheField name="[Measures].[Average of Posesión del balón]" caption="Average of Posesión del balón" numFmtId="0" hierarchy="59" level="32767"/>
    <cacheField name="[Porpartido].[Fecha].[Fecha]" caption="Fecha" numFmtId="0" hierarchy="29" level="1">
      <sharedItems containsSemiMixedTypes="0" containsNonDate="0" containsString="0"/>
    </cacheField>
    <cacheField name="[Porpartido].[Jugadores].[Jugadores]" caption="Jugadores" numFmtId="0" hierarchy="30" level="1">
      <sharedItems containsSemiMixedTypes="0" containsNonDate="0" containsString="0"/>
    </cacheField>
    <cacheField name="[Partidos].[Equipo].[Equipo]" caption="Equipo" numFmtId="0" hierarchy="17" level="1">
      <sharedItems containsSemiMixedTypes="0" containsNonDate="0" containsString="0"/>
    </cacheField>
  </cacheFields>
  <cacheHierarchies count="68">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Jugadores].[Jugador]" caption="Jugador" attribute="1" defaultMemberUniqueName="[Jugadores].[Jugador].[All]" allUniqueName="[Jugadores].[Jugador].[All]" dimensionUniqueName="[Jugadores]" displayFolder="" count="0" memberValueDatatype="130" unbalanced="0"/>
    <cacheHierarchy uniqueName="[Jugadores].[Posicion]" caption="Posicion" attribute="1" defaultMemberUniqueName="[Jugadores].[Posicion].[All]" allUniqueName="[Jugadores].[Posicion].[All]" dimensionUniqueName="[Jugadores]" displayFolder="" count="0" memberValueDatatype="130" unbalanced="0"/>
    <cacheHierarchy uniqueName="[Jugadores].[Pais]" caption="Pais" attribute="1" defaultMemberUniqueName="[Jugadores].[Pais].[All]" allUniqueName="[Jugadores].[Pais].[All]" dimensionUniqueName="[Jugadores]" displayFolder="" count="0" memberValueDatatype="130" unbalanced="0"/>
    <cacheHierarchy uniqueName="[Jugadores].[Edad]" caption="Edad" attribute="1" defaultMemberUniqueName="[Jugadores].[Edad].[All]" allUniqueName="[Jugadores].[Edad].[All]" dimensionUniqueName="[Jugadores]" displayFolder="" count="0" memberValueDatatype="130" unbalanced="0"/>
    <cacheHierarchy uniqueName="[Jugadores].[Altura]" caption="Altura" attribute="1" defaultMemberUniqueName="[Jugadores].[Altura].[All]" allUniqueName="[Jugadores].[Altura].[All]" dimensionUniqueName="[Jugadores]" displayFolder="" count="0" memberValueDatatype="130" unbalanced="0"/>
    <cacheHierarchy uniqueName="[Jugadores].[Camiseta]" caption="Camiseta" attribute="1" defaultMemberUniqueName="[Jugadores].[Camiseta].[All]" allUniqueName="[Jugadores].[Camiseta].[All]" dimensionUniqueName="[Jugadores]" displayFolder="" count="0" memberValueDatatype="20" unbalanced="0"/>
    <cacheHierarchy uniqueName="[Jugadores].[Pie Preferido]" caption="Pie Preferido" attribute="1" defaultMemberUniqueName="[Jugadores].[Pie Preferido].[All]" allUniqueName="[Jugadores].[Pie Preferido].[All]" dimensionUniqueName="[Jugadores]" displayFolder="" count="0" memberValueDatatype="130" unbalanced="0"/>
    <cacheHierarchy uniqueName="[Jugadores].[Valor de Mercado]" caption="Valor de Mercado" attribute="1" defaultMemberUniqueName="[Jugadores].[Valor de Mercado].[All]" allUniqueName="[Jugadores].[Valor de Mercado].[All]" dimensionUniqueName="[Jugadores]" displayFolder="" count="0" memberValueDatatype="20" unbalanced="0"/>
    <cacheHierarchy uniqueName="[Partidos].[Fecha]" caption="Fecha" attribute="1" time="1" defaultMemberUniqueName="[Partidos].[Fecha].[All]" allUniqueName="[Partidos].[Fecha].[All]" dimensionUniqueName="[Partidos]" displayFolder="" count="2" memberValueDatatype="7" unbalanced="0">
      <fieldsUsage count="2">
        <fieldUsage x="-1"/>
        <fieldUsage x="0"/>
      </fieldsUsage>
    </cacheHierarchy>
    <cacheHierarchy uniqueName="[Partidos].[Equipo]" caption="Equipo" attribute="1" defaultMemberUniqueName="[Partidos].[Equipo].[All]" allUniqueName="[Partidos].[Equipo].[All]" dimensionUniqueName="[Partidos]" displayFolder="" count="2" memberValueDatatype="130" unbalanced="0">
      <fieldsUsage count="2">
        <fieldUsage x="-1"/>
        <fieldUsage x="6"/>
      </fieldsUsage>
    </cacheHierarchy>
    <cacheHierarchy uniqueName="[Partidos].[GF]" caption="GF" attribute="1" defaultMemberUniqueName="[Partidos].[GF].[All]" allUniqueName="[Partidos].[GF].[All]" dimensionUniqueName="[Partidos]" displayFolder="" count="0" memberValueDatatype="20" unbalanced="0"/>
    <cacheHierarchy uniqueName="[Partidos].[GC]" caption="GC" attribute="1" defaultMemberUniqueName="[Partidos].[GC].[All]" allUniqueName="[Partidos].[GC].[All]" dimensionUniqueName="[Partidos]" displayFolder="" count="0" memberValueDatatype="20" unbalanced="0"/>
    <cacheHierarchy uniqueName="[Partidos].[DG]" caption="DG" attribute="1" defaultMemberUniqueName="[Partidos].[DG].[All]" allUniqueName="[Partidos].[DG].[All]" dimensionUniqueName="[Partidos]" displayFolder="" count="0" memberValueDatatype="20" unbalanced="0"/>
    <cacheHierarchy uniqueName="[Partidos].[Posesión del balón]" caption="Posesión del balón" attribute="1" defaultMemberUniqueName="[Partidos].[Posesión del balón].[All]" allUniqueName="[Partidos].[Posesión del balón].[All]" dimensionUniqueName="[Partidos]" displayFolder="" count="0" memberValueDatatype="5" unbalanced="0"/>
    <cacheHierarchy uniqueName="[Partidos].[Tiros Totales]" caption="Tiros Totales" attribute="1" defaultMemberUniqueName="[Partidos].[Tiros Totales].[All]" allUniqueName="[Partidos].[Tiros Totales].[All]" dimensionUniqueName="[Partidos]" displayFolder="" count="0" memberValueDatatype="20" unbalanced="0"/>
    <cacheHierarchy uniqueName="[Partidos].[Disparos a Puerta]" caption="Disparos a Puerta" attribute="1" defaultMemberUniqueName="[Partidos].[Disparos a Puerta].[All]" allUniqueName="[Partidos].[Disparos a Puerta].[All]" dimensionUniqueName="[Partidos]" displayFolder="" count="0" memberValueDatatype="20" unbalanced="0"/>
    <cacheHierarchy uniqueName="[Partidos].[Pases Precisos]" caption="Pases Precisos" attribute="1" defaultMemberUniqueName="[Partidos].[Pases Precisos].[All]" allUniqueName="[Partidos].[Pases Precisos].[All]" dimensionUniqueName="[Partidos]" displayFolder="" count="0" memberValueDatatype="130" unbalanced="0"/>
    <cacheHierarchy uniqueName="[Partidos].[Faltas]" caption="Faltas" attribute="1" defaultMemberUniqueName="[Partidos].[Faltas].[All]" allUniqueName="[Partidos].[Faltas].[All]" dimensionUniqueName="[Partidos]" displayFolder="" count="0" memberValueDatatype="20" unbalanced="0"/>
    <cacheHierarchy uniqueName="[Partidos].[Fueras de Juego]" caption="Fueras de Juego" attribute="1" defaultMemberUniqueName="[Partidos].[Fueras de Juego].[All]" allUniqueName="[Partidos].[Fueras de Juego].[All]" dimensionUniqueName="[Partidos]" displayFolder="" count="0" memberValueDatatype="20" unbalanced="0"/>
    <cacheHierarchy uniqueName="[Partidos].[Saques de Esquina]" caption="Saques de Esquina" attribute="1" defaultMemberUniqueName="[Partidos].[Saques de Esquina].[All]" allUniqueName="[Partidos].[Saques de Esquina].[All]" dimensionUniqueName="[Partidos]" displayFolder="" count="0" memberValueDatatype="20" unbalanced="0"/>
    <cacheHierarchy uniqueName="[Partidos].[Fecha (Month)]" caption="Fecha (Month)" attribute="1" defaultMemberUniqueName="[Partidos].[Fecha (Month)].[All]" allUniqueName="[Partidos].[Fecha (Month)].[All]" dimensionUniqueName="[Partidos]" displayFolder="" count="0" memberValueDatatype="130" unbalanced="0"/>
    <cacheHierarchy uniqueName="[Porpartido].[Fecha]" caption="Fecha" attribute="1" time="1" defaultMemberUniqueName="[Porpartido].[Fecha].[All]" allUniqueName="[Porpartido].[Fecha].[All]" dimensionUniqueName="[Porpartido]" displayFolder="" count="2" memberValueDatatype="7" unbalanced="0">
      <fieldsUsage count="2">
        <fieldUsage x="-1"/>
        <fieldUsage x="4"/>
      </fieldsUsage>
    </cacheHierarchy>
    <cacheHierarchy uniqueName="[Porpartido].[Jugadores]" caption="Jugadores" attribute="1" defaultMemberUniqueName="[Porpartido].[Jugadores].[All]" allUniqueName="[Porpartido].[Jugadores].[All]" dimensionUniqueName="[Porpartido]" displayFolder="" count="2" memberValueDatatype="130" unbalanced="0">
      <fieldsUsage count="2">
        <fieldUsage x="-1"/>
        <fieldUsage x="5"/>
      </fieldsUsage>
    </cacheHierarchy>
    <cacheHierarchy uniqueName="[Porpartido].[Goles]" caption="Goles" attribute="1" defaultMemberUniqueName="[Porpartido].[Goles].[All]" allUniqueName="[Porpartido].[Goles].[All]" dimensionUniqueName="[Porpartido]" displayFolder="" count="0" memberValueDatatype="20" unbalanced="0"/>
    <cacheHierarchy uniqueName="[Porpartido].[Asistencias]" caption="Asistencias" attribute="1" defaultMemberUniqueName="[Porpartido].[Asistencias].[All]" allUniqueName="[Porpartido].[Asistencias].[All]" dimensionUniqueName="[Porpartido]" displayFolder="" count="0" memberValueDatatype="20" unbalanced="0"/>
    <cacheHierarchy uniqueName="[Porpartido].[Atajadas]" caption="Atajadas" attribute="1" defaultMemberUniqueName="[Porpartido].[Atajadas].[All]" allUniqueName="[Porpartido].[Atajadas].[All]" dimensionUniqueName="[Porpartido]" displayFolder="" count="0" memberValueDatatype="20" unbalanced="0"/>
    <cacheHierarchy uniqueName="[Porpartido].[Minutos jugados]" caption="Minutos jugados" attribute="1" defaultMemberUniqueName="[Porpartido].[Minutos jugados].[All]" allUniqueName="[Porpartido].[Minutos jugados].[All]" dimensionUniqueName="[Porpartido]" displayFolder="" count="0" memberValueDatatype="20" unbalanced="0"/>
    <cacheHierarchy uniqueName="[Porpartido].[Tarjeta Amarilla]" caption="Tarjeta Amarilla" attribute="1" defaultMemberUniqueName="[Porpartido].[Tarjeta Amarilla].[All]" allUniqueName="[Porpartido].[Tarjeta Amarilla].[All]" dimensionUniqueName="[Porpartido]" displayFolder="" count="0" memberValueDatatype="20" unbalanced="0"/>
    <cacheHierarchy uniqueName="[Porpartido].[Tarjeta Roja]" caption="Tarjeta Roja" attribute="1" defaultMemberUniqueName="[Porpartido].[Tarjeta Roja].[All]" allUniqueName="[Porpartido].[Tarjeta Roja].[All]" dimensionUniqueName="[Porpartido]" displayFolder="" count="0" memberValueDatatype="20" unbalanced="0"/>
    <cacheHierarchy uniqueName="[Porpartido].[Puntuación]" caption="Puntuación" attribute="1" defaultMemberUniqueName="[Porpartido].[Puntuación].[All]" allUniqueName="[Porpartido].[Puntuación].[All]" dimensionUniqueName="[Porpartido]" displayFolder="" count="0" memberValueDatatype="5" unbalanced="0"/>
    <cacheHierarchy uniqueName="[Porpartido].[Disparos a Puerta]" caption="Disparos a Puerta" attribute="1" defaultMemberUniqueName="[Porpartido].[Disparos a Puerta].[All]" allUniqueName="[Porpartido].[Disparos a Puerta].[All]" dimensionUniqueName="[Porpartido]" displayFolder="" count="0" memberValueDatatype="20" unbalanced="0"/>
    <cacheHierarchy uniqueName="[Porpartido].[Disparos fuera]" caption="Disparos fuera" attribute="1" defaultMemberUniqueName="[Porpartido].[Disparos fuera].[All]" allUniqueName="[Porpartido].[Disparos fuera].[All]" dimensionUniqueName="[Porpartido]" displayFolder="" count="0" memberValueDatatype="20" unbalanced="0"/>
    <cacheHierarchy uniqueName="[Porpartido].[Pases precisos]" caption="Pases precisos" attribute="1" defaultMemberUniqueName="[Porpartido].[Pases precisos].[All]" allUniqueName="[Porpartido].[Pases precisos].[All]" dimensionUniqueName="[Porpartido]" displayFolder="" count="0" memberValueDatatype="20" unbalanced="0"/>
    <cacheHierarchy uniqueName="[Porpartido].[Porcentaje de Pases]" caption="Porcentaje de Pases" attribute="1" defaultMemberUniqueName="[Porpartido].[Porcentaje de Pases].[All]" allUniqueName="[Porpartido].[Porcentaje de Pases].[All]" dimensionUniqueName="[Porpartido]" displayFolder="" count="0" memberValueDatatype="5" unbalanced="0"/>
    <cacheHierarchy uniqueName="[Porpartido].[Faltas]" caption="Faltas" attribute="1" defaultMemberUniqueName="[Porpartido].[Faltas].[All]" allUniqueName="[Porpartido].[Faltas].[All]" dimensionUniqueName="[Porpartido]" displayFolder="" count="0" memberValueDatatype="20" unbalanced="0"/>
    <cacheHierarchy uniqueName="[Porpartido].[Recuperaciones]" caption="Recuperaciones" attribute="1" defaultMemberUniqueName="[Porpartido].[Recuperaciones].[All]" allUniqueName="[Porpartido].[Recuperaciones].[All]" dimensionUniqueName="[Porpartido]" displayFolder="" count="0" memberValueDatatype="20" unbalanced="0"/>
    <cacheHierarchy uniqueName="[Porpartido].[Estado Fisico]" caption="Estado Fisico" attribute="1" defaultMemberUniqueName="[Porpartido].[Estado Fisico].[All]" allUniqueName="[Porpartido].[Estado Fisico].[All]" dimensionUniqueName="[Porpartido]" displayFolder="" count="0" memberValueDatatype="130" unbalanced="0"/>
    <cacheHierarchy uniqueName="[Porpartido].[Fecha (Month)]" caption="Fecha (Month)" attribute="1" defaultMemberUniqueName="[Porpartido].[Fecha (Month)].[All]" allUniqueName="[Porpartido].[Fecha (Month)].[All]" dimensionUniqueName="[Porpartido]" displayFolder="" count="0" memberValueDatatype="130" unbalanced="0"/>
    <cacheHierarchy uniqueName="[Partidos].[Fecha (Month Index)]" caption="Fecha (Month Index)" attribute="1" defaultMemberUniqueName="[Partidos].[Fecha (Month Index)].[All]" allUniqueName="[Partidos].[Fecha (Month Index)].[All]" dimensionUniqueName="[Partidos]" displayFolder="" count="0" memberValueDatatype="20" unbalanced="0" hidden="1"/>
    <cacheHierarchy uniqueName="[Porpartido].[Fecha (Month Index)]" caption="Fecha (Month Index)" attribute="1" defaultMemberUniqueName="[Porpartido].[Fecha (Month Index)].[All]" allUniqueName="[Porpartido].[Fecha (Month Index)].[All]" dimensionUniqueName="[Porpartido]" displayFolder="" count="0" memberValueDatatype="20" unbalanced="0" hidden="1"/>
    <cacheHierarchy uniqueName="[Measures].[TotalGoles]" caption="TotalGoles" measure="1" displayFolder="" measureGroup="Porpartido" count="0"/>
    <cacheHierarchy uniqueName="[Measures].[PromedioPrecisionPases]" caption="PromedioPrecisionPases" measure="1" displayFolder="" measureGroup="Porpartido" count="0"/>
    <cacheHierarchy uniqueName="[Measures].[PromedioGolesPorPartido]" caption="PromedioGolesPorPartido" measure="1" displayFolder="" measureGroup="Porpartido" count="0"/>
    <cacheHierarchy uniqueName="[Measures].[__XL_Count Partidos]" caption="__XL_Count Partidos" measure="1" displayFolder="" measureGroup="Partidos" count="0" hidden="1"/>
    <cacheHierarchy uniqueName="[Measures].[__XL_Count Jugadores]" caption="__XL_Count Jugadores" measure="1" displayFolder="" measureGroup="Jugadores" count="0" hidden="1"/>
    <cacheHierarchy uniqueName="[Measures].[__XL_Count Porpartido]" caption="__XL_Count Porpartido" measure="1" displayFolder="" measureGroup="Porpartido"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GF]" caption="Sum of GF" measure="1" displayFolder="" measureGroup="Partidos"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GC]" caption="Sum of GC" measure="1" displayFolder="" measureGroup="Partido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Posesión del balón]" caption="Sum of Posesión del balón" measure="1" displayFolder="" measureGroup="Partidos" count="0" hidden="1">
      <extLst>
        <ext xmlns:x15="http://schemas.microsoft.com/office/spreadsheetml/2010/11/main" uri="{B97F6D7D-B522-45F9-BDA1-12C45D357490}">
          <x15:cacheHierarchy aggregatedColumn="21"/>
        </ext>
      </extLst>
    </cacheHierarchy>
    <cacheHierarchy uniqueName="[Measures].[Average of Posesión del balón]" caption="Average of Posesión del balón" measure="1" displayFolder="" measureGroup="Partidos"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Minutos jugados]" caption="Sum of Minutos jugados" measure="1" displayFolder="" measureGroup="Porpartido" count="0" hidden="1">
      <extLst>
        <ext xmlns:x15="http://schemas.microsoft.com/office/spreadsheetml/2010/11/main" uri="{B97F6D7D-B522-45F9-BDA1-12C45D357490}">
          <x15:cacheHierarchy aggregatedColumn="34"/>
        </ext>
      </extLst>
    </cacheHierarchy>
    <cacheHierarchy uniqueName="[Measures].[Sum of Goles]" caption="Sum of Goles" measure="1" displayFolder="" measureGroup="Porpartido" count="0" hidden="1">
      <extLst>
        <ext xmlns:x15="http://schemas.microsoft.com/office/spreadsheetml/2010/11/main" uri="{B97F6D7D-B522-45F9-BDA1-12C45D357490}">
          <x15:cacheHierarchy aggregatedColumn="31"/>
        </ext>
      </extLst>
    </cacheHierarchy>
    <cacheHierarchy uniqueName="[Measures].[Sum of Asistencias]" caption="Sum of Asistencias" measure="1" displayFolder="" measureGroup="Porpartido" count="0" hidden="1">
      <extLst>
        <ext xmlns:x15="http://schemas.microsoft.com/office/spreadsheetml/2010/11/main" uri="{B97F6D7D-B522-45F9-BDA1-12C45D357490}">
          <x15:cacheHierarchy aggregatedColumn="32"/>
        </ext>
      </extLst>
    </cacheHierarchy>
    <cacheHierarchy uniqueName="[Measures].[Sum of Porcentaje de Pases]" caption="Sum of Porcentaje de Pases" measure="1" displayFolder="" measureGroup="Porpartido" count="0" hidden="1">
      <extLst>
        <ext xmlns:x15="http://schemas.microsoft.com/office/spreadsheetml/2010/11/main" uri="{B97F6D7D-B522-45F9-BDA1-12C45D357490}">
          <x15:cacheHierarchy aggregatedColumn="41"/>
        </ext>
      </extLst>
    </cacheHierarchy>
    <cacheHierarchy uniqueName="[Measures].[Average of Porcentaje de Pases]" caption="Average of Porcentaje de Pases" measure="1" displayFolder="" measureGroup="Porpartido" count="0" hidden="1">
      <extLst>
        <ext xmlns:x15="http://schemas.microsoft.com/office/spreadsheetml/2010/11/main" uri="{B97F6D7D-B522-45F9-BDA1-12C45D357490}">
          <x15:cacheHierarchy aggregatedColumn="41"/>
        </ext>
      </extLst>
    </cacheHierarchy>
    <cacheHierarchy uniqueName="[Measures].[Count of Goles]" caption="Count of Goles" measure="1" displayFolder="" measureGroup="Porpartido" count="0" hidden="1">
      <extLst>
        <ext xmlns:x15="http://schemas.microsoft.com/office/spreadsheetml/2010/11/main" uri="{B97F6D7D-B522-45F9-BDA1-12C45D357490}">
          <x15:cacheHierarchy aggregatedColumn="31"/>
        </ext>
      </extLst>
    </cacheHierarchy>
    <cacheHierarchy uniqueName="[Measures].[Sum of Tarjeta Roja]" caption="Sum of Tarjeta Roja" measure="1" displayFolder="" measureGroup="Porpartido" count="0" hidden="1">
      <extLst>
        <ext xmlns:x15="http://schemas.microsoft.com/office/spreadsheetml/2010/11/main" uri="{B97F6D7D-B522-45F9-BDA1-12C45D357490}">
          <x15:cacheHierarchy aggregatedColumn="36"/>
        </ext>
      </extLst>
    </cacheHierarchy>
    <cacheHierarchy uniqueName="[Measures].[Sum of Tarjeta Amarilla]" caption="Sum of Tarjeta Amarilla" measure="1" displayFolder="" measureGroup="Porpartido" count="0" hidden="1">
      <extLst>
        <ext xmlns:x15="http://schemas.microsoft.com/office/spreadsheetml/2010/11/main" uri="{B97F6D7D-B522-45F9-BDA1-12C45D357490}">
          <x15:cacheHierarchy aggregatedColumn="35"/>
        </ext>
      </extLst>
    </cacheHierarchy>
  </cacheHierarchies>
  <kpis count="0"/>
  <dimensions count="5">
    <dimension name="Calendar" uniqueName="[Calendar]" caption="Calendar"/>
    <dimension name="Jugadores" uniqueName="[Jugadores]" caption="Jugadores"/>
    <dimension measure="1" name="Measures" uniqueName="[Measures]" caption="Measures"/>
    <dimension name="Partidos" uniqueName="[Partidos]" caption="Partidos"/>
    <dimension name="Porpartido" uniqueName="[Porpartido]" caption="Porpartido"/>
  </dimensions>
  <measureGroups count="4">
    <measureGroup name="Calendar" caption="Calendar"/>
    <measureGroup name="Jugadores" caption="Jugadores"/>
    <measureGroup name="Partidos" caption="Partidos"/>
    <measureGroup name="Porpartido" caption="Porpartido"/>
  </measureGroups>
  <maps count="7">
    <map measureGroup="0" dimension="0"/>
    <map measureGroup="1" dimension="1"/>
    <map measureGroup="2" dimension="0"/>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a" refreshedDate="45594.735273032406" createdVersion="8" refreshedVersion="8" minRefreshableVersion="3" recordCount="0" supportSubquery="1" supportAdvancedDrill="1" xr:uid="{59BC9088-7DE6-4FBC-8EB8-D8900D604A49}">
  <cacheSource type="external" connectionId="2"/>
  <cacheFields count="4">
    <cacheField name="[Measures].[Sum of Minutos jugados]" caption="Sum of Minutos jugados" numFmtId="0" hierarchy="60" level="32767"/>
    <cacheField name="[Porpartido].[Jugadores].[Jugadores]" caption="Jugadores" numFmtId="0" hierarchy="30" level="1">
      <sharedItems count="28">
        <s v="Alejandro Balde"/>
        <s v="Andreas Christensen"/>
        <s v="Andres Cuenca"/>
        <s v="Ansu Fati"/>
        <s v="Dani Olmo"/>
        <s v="Eric Garcia"/>
        <s v="Fermin Lopez"/>
        <s v="Ferran Torres"/>
        <s v="Frenkie De Jong"/>
        <s v="Gavi"/>
        <s v="Gerad Martin"/>
        <s v="Herctor Fort"/>
        <s v="Iñaki Peña"/>
        <s v="Íñigo Martínez"/>
        <s v="Jules Kunde"/>
        <s v="Lamine Yamal"/>
        <s v="Marc Bernal"/>
        <s v="Marc Casado"/>
        <s v="Marc-André ter Stegen"/>
        <s v="Pablo Torre"/>
        <s v="Pau Cubarsi"/>
        <s v="Pau Víctor"/>
        <s v="Pedri"/>
        <s v="Raphinha"/>
        <s v="Robert Lewandowski"/>
        <s v="Ronald Araujo"/>
        <s v="Sergi Dominguez"/>
        <s v="Wojciech Szczęsny"/>
      </sharedItems>
    </cacheField>
    <cacheField name="[Measures].[Sum of Goles]" caption="Sum of Goles" numFmtId="0" hierarchy="61" level="32767"/>
    <cacheField name="[Measures].[Sum of Asistencias]" caption="Sum of Asistencias" numFmtId="0" hierarchy="62" level="32767"/>
  </cacheFields>
  <cacheHierarchies count="68">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Jugadores].[Jugador]" caption="Jugador" attribute="1" defaultMemberUniqueName="[Jugadores].[Jugador].[All]" allUniqueName="[Jugadores].[Jugador].[All]" dimensionUniqueName="[Jugadores]" displayFolder="" count="0" memberValueDatatype="130" unbalanced="0"/>
    <cacheHierarchy uniqueName="[Jugadores].[Posicion]" caption="Posicion" attribute="1" defaultMemberUniqueName="[Jugadores].[Posicion].[All]" allUniqueName="[Jugadores].[Posicion].[All]" dimensionUniqueName="[Jugadores]" displayFolder="" count="0" memberValueDatatype="130" unbalanced="0"/>
    <cacheHierarchy uniqueName="[Jugadores].[Pais]" caption="Pais" attribute="1" defaultMemberUniqueName="[Jugadores].[Pais].[All]" allUniqueName="[Jugadores].[Pais].[All]" dimensionUniqueName="[Jugadores]" displayFolder="" count="0" memberValueDatatype="130" unbalanced="0"/>
    <cacheHierarchy uniqueName="[Jugadores].[Edad]" caption="Edad" attribute="1" defaultMemberUniqueName="[Jugadores].[Edad].[All]" allUniqueName="[Jugadores].[Edad].[All]" dimensionUniqueName="[Jugadores]" displayFolder="" count="0" memberValueDatatype="130" unbalanced="0"/>
    <cacheHierarchy uniqueName="[Jugadores].[Altura]" caption="Altura" attribute="1" defaultMemberUniqueName="[Jugadores].[Altura].[All]" allUniqueName="[Jugadores].[Altura].[All]" dimensionUniqueName="[Jugadores]" displayFolder="" count="0" memberValueDatatype="130" unbalanced="0"/>
    <cacheHierarchy uniqueName="[Jugadores].[Camiseta]" caption="Camiseta" attribute="1" defaultMemberUniqueName="[Jugadores].[Camiseta].[All]" allUniqueName="[Jugadores].[Camiseta].[All]" dimensionUniqueName="[Jugadores]" displayFolder="" count="0" memberValueDatatype="20" unbalanced="0"/>
    <cacheHierarchy uniqueName="[Jugadores].[Pie Preferido]" caption="Pie Preferido" attribute="1" defaultMemberUniqueName="[Jugadores].[Pie Preferido].[All]" allUniqueName="[Jugadores].[Pie Preferido].[All]" dimensionUniqueName="[Jugadores]" displayFolder="" count="0" memberValueDatatype="130" unbalanced="0"/>
    <cacheHierarchy uniqueName="[Jugadores].[Valor de Mercado]" caption="Valor de Mercado" attribute="1" defaultMemberUniqueName="[Jugadores].[Valor de Mercado].[All]" allUniqueName="[Jugadores].[Valor de Mercado].[All]" dimensionUniqueName="[Jugadores]" displayFolder="" count="0" memberValueDatatype="20" unbalanced="0"/>
    <cacheHierarchy uniqueName="[Partidos].[Fecha]" caption="Fecha" attribute="1" time="1" defaultMemberUniqueName="[Partidos].[Fecha].[All]" allUniqueName="[Partidos].[Fecha].[All]" dimensionUniqueName="[Partidos]" displayFolder="" count="0" memberValueDatatype="7" unbalanced="0"/>
    <cacheHierarchy uniqueName="[Partidos].[Equipo]" caption="Equipo" attribute="1" defaultMemberUniqueName="[Partidos].[Equipo].[All]" allUniqueName="[Partidos].[Equipo].[All]" dimensionUniqueName="[Partidos]" displayFolder="" count="0" memberValueDatatype="130" unbalanced="0"/>
    <cacheHierarchy uniqueName="[Partidos].[GF]" caption="GF" attribute="1" defaultMemberUniqueName="[Partidos].[GF].[All]" allUniqueName="[Partidos].[GF].[All]" dimensionUniqueName="[Partidos]" displayFolder="" count="0" memberValueDatatype="20" unbalanced="0"/>
    <cacheHierarchy uniqueName="[Partidos].[GC]" caption="GC" attribute="1" defaultMemberUniqueName="[Partidos].[GC].[All]" allUniqueName="[Partidos].[GC].[All]" dimensionUniqueName="[Partidos]" displayFolder="" count="0" memberValueDatatype="20" unbalanced="0"/>
    <cacheHierarchy uniqueName="[Partidos].[DG]" caption="DG" attribute="1" defaultMemberUniqueName="[Partidos].[DG].[All]" allUniqueName="[Partidos].[DG].[All]" dimensionUniqueName="[Partidos]" displayFolder="" count="0" memberValueDatatype="20" unbalanced="0"/>
    <cacheHierarchy uniqueName="[Partidos].[Posesión del balón]" caption="Posesión del balón" attribute="1" defaultMemberUniqueName="[Partidos].[Posesión del balón].[All]" allUniqueName="[Partidos].[Posesión del balón].[All]" dimensionUniqueName="[Partidos]" displayFolder="" count="0" memberValueDatatype="5" unbalanced="0"/>
    <cacheHierarchy uniqueName="[Partidos].[Tiros Totales]" caption="Tiros Totales" attribute="1" defaultMemberUniqueName="[Partidos].[Tiros Totales].[All]" allUniqueName="[Partidos].[Tiros Totales].[All]" dimensionUniqueName="[Partidos]" displayFolder="" count="0" memberValueDatatype="20" unbalanced="0"/>
    <cacheHierarchy uniqueName="[Partidos].[Disparos a Puerta]" caption="Disparos a Puerta" attribute="1" defaultMemberUniqueName="[Partidos].[Disparos a Puerta].[All]" allUniqueName="[Partidos].[Disparos a Puerta].[All]" dimensionUniqueName="[Partidos]" displayFolder="" count="0" memberValueDatatype="20" unbalanced="0"/>
    <cacheHierarchy uniqueName="[Partidos].[Pases Precisos]" caption="Pases Precisos" attribute="1" defaultMemberUniqueName="[Partidos].[Pases Precisos].[All]" allUniqueName="[Partidos].[Pases Precisos].[All]" dimensionUniqueName="[Partidos]" displayFolder="" count="0" memberValueDatatype="130" unbalanced="0"/>
    <cacheHierarchy uniqueName="[Partidos].[Faltas]" caption="Faltas" attribute="1" defaultMemberUniqueName="[Partidos].[Faltas].[All]" allUniqueName="[Partidos].[Faltas].[All]" dimensionUniqueName="[Partidos]" displayFolder="" count="0" memberValueDatatype="20" unbalanced="0"/>
    <cacheHierarchy uniqueName="[Partidos].[Fueras de Juego]" caption="Fueras de Juego" attribute="1" defaultMemberUniqueName="[Partidos].[Fueras de Juego].[All]" allUniqueName="[Partidos].[Fueras de Juego].[All]" dimensionUniqueName="[Partidos]" displayFolder="" count="0" memberValueDatatype="20" unbalanced="0"/>
    <cacheHierarchy uniqueName="[Partidos].[Saques de Esquina]" caption="Saques de Esquina" attribute="1" defaultMemberUniqueName="[Partidos].[Saques de Esquina].[All]" allUniqueName="[Partidos].[Saques de Esquina].[All]" dimensionUniqueName="[Partidos]" displayFolder="" count="0" memberValueDatatype="20" unbalanced="0"/>
    <cacheHierarchy uniqueName="[Partidos].[Fecha (Month)]" caption="Fecha (Month)" attribute="1" defaultMemberUniqueName="[Partidos].[Fecha (Month)].[All]" allUniqueName="[Partidos].[Fecha (Month)].[All]" dimensionUniqueName="[Partidos]" displayFolder="" count="0" memberValueDatatype="130" unbalanced="0"/>
    <cacheHierarchy uniqueName="[Porpartido].[Fecha]" caption="Fecha" attribute="1" time="1" defaultMemberUniqueName="[Porpartido].[Fecha].[All]" allUniqueName="[Porpartido].[Fecha].[All]" dimensionUniqueName="[Porpartido]" displayFolder="" count="0" memberValueDatatype="7" unbalanced="0"/>
    <cacheHierarchy uniqueName="[Porpartido].[Jugadores]" caption="Jugadores" attribute="1" defaultMemberUniqueName="[Porpartido].[Jugadores].[All]" allUniqueName="[Porpartido].[Jugadores].[All]" dimensionUniqueName="[Porpartido]" displayFolder="" count="2" memberValueDatatype="130" unbalanced="0">
      <fieldsUsage count="2">
        <fieldUsage x="-1"/>
        <fieldUsage x="1"/>
      </fieldsUsage>
    </cacheHierarchy>
    <cacheHierarchy uniqueName="[Porpartido].[Goles]" caption="Goles" attribute="1" defaultMemberUniqueName="[Porpartido].[Goles].[All]" allUniqueName="[Porpartido].[Goles].[All]" dimensionUniqueName="[Porpartido]" displayFolder="" count="0" memberValueDatatype="20" unbalanced="0"/>
    <cacheHierarchy uniqueName="[Porpartido].[Asistencias]" caption="Asistencias" attribute="1" defaultMemberUniqueName="[Porpartido].[Asistencias].[All]" allUniqueName="[Porpartido].[Asistencias].[All]" dimensionUniqueName="[Porpartido]" displayFolder="" count="0" memberValueDatatype="20" unbalanced="0"/>
    <cacheHierarchy uniqueName="[Porpartido].[Atajadas]" caption="Atajadas" attribute="1" defaultMemberUniqueName="[Porpartido].[Atajadas].[All]" allUniqueName="[Porpartido].[Atajadas].[All]" dimensionUniqueName="[Porpartido]" displayFolder="" count="0" memberValueDatatype="20" unbalanced="0"/>
    <cacheHierarchy uniqueName="[Porpartido].[Minutos jugados]" caption="Minutos jugados" attribute="1" defaultMemberUniqueName="[Porpartido].[Minutos jugados].[All]" allUniqueName="[Porpartido].[Minutos jugados].[All]" dimensionUniqueName="[Porpartido]" displayFolder="" count="0" memberValueDatatype="20" unbalanced="0"/>
    <cacheHierarchy uniqueName="[Porpartido].[Tarjeta Amarilla]" caption="Tarjeta Amarilla" attribute="1" defaultMemberUniqueName="[Porpartido].[Tarjeta Amarilla].[All]" allUniqueName="[Porpartido].[Tarjeta Amarilla].[All]" dimensionUniqueName="[Porpartido]" displayFolder="" count="0" memberValueDatatype="20" unbalanced="0"/>
    <cacheHierarchy uniqueName="[Porpartido].[Tarjeta Roja]" caption="Tarjeta Roja" attribute="1" defaultMemberUniqueName="[Porpartido].[Tarjeta Roja].[All]" allUniqueName="[Porpartido].[Tarjeta Roja].[All]" dimensionUniqueName="[Porpartido]" displayFolder="" count="0" memberValueDatatype="20" unbalanced="0"/>
    <cacheHierarchy uniqueName="[Porpartido].[Puntuación]" caption="Puntuación" attribute="1" defaultMemberUniqueName="[Porpartido].[Puntuación].[All]" allUniqueName="[Porpartido].[Puntuación].[All]" dimensionUniqueName="[Porpartido]" displayFolder="" count="0" memberValueDatatype="5" unbalanced="0"/>
    <cacheHierarchy uniqueName="[Porpartido].[Disparos a Puerta]" caption="Disparos a Puerta" attribute="1" defaultMemberUniqueName="[Porpartido].[Disparos a Puerta].[All]" allUniqueName="[Porpartido].[Disparos a Puerta].[All]" dimensionUniqueName="[Porpartido]" displayFolder="" count="0" memberValueDatatype="20" unbalanced="0"/>
    <cacheHierarchy uniqueName="[Porpartido].[Disparos fuera]" caption="Disparos fuera" attribute="1" defaultMemberUniqueName="[Porpartido].[Disparos fuera].[All]" allUniqueName="[Porpartido].[Disparos fuera].[All]" dimensionUniqueName="[Porpartido]" displayFolder="" count="0" memberValueDatatype="20" unbalanced="0"/>
    <cacheHierarchy uniqueName="[Porpartido].[Pases precisos]" caption="Pases precisos" attribute="1" defaultMemberUniqueName="[Porpartido].[Pases precisos].[All]" allUniqueName="[Porpartido].[Pases precisos].[All]" dimensionUniqueName="[Porpartido]" displayFolder="" count="0" memberValueDatatype="20" unbalanced="0"/>
    <cacheHierarchy uniqueName="[Porpartido].[Porcentaje de Pases]" caption="Porcentaje de Pases" attribute="1" defaultMemberUniqueName="[Porpartido].[Porcentaje de Pases].[All]" allUniqueName="[Porpartido].[Porcentaje de Pases].[All]" dimensionUniqueName="[Porpartido]" displayFolder="" count="0" memberValueDatatype="5" unbalanced="0"/>
    <cacheHierarchy uniqueName="[Porpartido].[Faltas]" caption="Faltas" attribute="1" defaultMemberUniqueName="[Porpartido].[Faltas].[All]" allUniqueName="[Porpartido].[Faltas].[All]" dimensionUniqueName="[Porpartido]" displayFolder="" count="0" memberValueDatatype="20" unbalanced="0"/>
    <cacheHierarchy uniqueName="[Porpartido].[Recuperaciones]" caption="Recuperaciones" attribute="1" defaultMemberUniqueName="[Porpartido].[Recuperaciones].[All]" allUniqueName="[Porpartido].[Recuperaciones].[All]" dimensionUniqueName="[Porpartido]" displayFolder="" count="0" memberValueDatatype="20" unbalanced="0"/>
    <cacheHierarchy uniqueName="[Porpartido].[Estado Fisico]" caption="Estado Fisico" attribute="1" defaultMemberUniqueName="[Porpartido].[Estado Fisico].[All]" allUniqueName="[Porpartido].[Estado Fisico].[All]" dimensionUniqueName="[Porpartido]" displayFolder="" count="0" memberValueDatatype="130" unbalanced="0"/>
    <cacheHierarchy uniqueName="[Porpartido].[Fecha (Month)]" caption="Fecha (Month)" attribute="1" defaultMemberUniqueName="[Porpartido].[Fecha (Month)].[All]" allUniqueName="[Porpartido].[Fecha (Month)].[All]" dimensionUniqueName="[Porpartido]" displayFolder="" count="0" memberValueDatatype="130" unbalanced="0"/>
    <cacheHierarchy uniqueName="[Partidos].[Fecha (Month Index)]" caption="Fecha (Month Index)" attribute="1" defaultMemberUniqueName="[Partidos].[Fecha (Month Index)].[All]" allUniqueName="[Partidos].[Fecha (Month Index)].[All]" dimensionUniqueName="[Partidos]" displayFolder="" count="0" memberValueDatatype="20" unbalanced="0" hidden="1"/>
    <cacheHierarchy uniqueName="[Porpartido].[Fecha (Month Index)]" caption="Fecha (Month Index)" attribute="1" defaultMemberUniqueName="[Porpartido].[Fecha (Month Index)].[All]" allUniqueName="[Porpartido].[Fecha (Month Index)].[All]" dimensionUniqueName="[Porpartido]" displayFolder="" count="0" memberValueDatatype="20" unbalanced="0" hidden="1"/>
    <cacheHierarchy uniqueName="[Measures].[TotalGoles]" caption="TotalGoles" measure="1" displayFolder="" measureGroup="Porpartido" count="0"/>
    <cacheHierarchy uniqueName="[Measures].[PromedioPrecisionPases]" caption="PromedioPrecisionPases" measure="1" displayFolder="" measureGroup="Porpartido" count="0"/>
    <cacheHierarchy uniqueName="[Measures].[PromedioGolesPorPartido]" caption="PromedioGolesPorPartido" measure="1" displayFolder="" measureGroup="Porpartido" count="0"/>
    <cacheHierarchy uniqueName="[Measures].[__XL_Count Partidos]" caption="__XL_Count Partidos" measure="1" displayFolder="" measureGroup="Partidos" count="0" hidden="1"/>
    <cacheHierarchy uniqueName="[Measures].[__XL_Count Jugadores]" caption="__XL_Count Jugadores" measure="1" displayFolder="" measureGroup="Jugadores" count="0" hidden="1"/>
    <cacheHierarchy uniqueName="[Measures].[__XL_Count Porpartido]" caption="__XL_Count Porpartido" measure="1" displayFolder="" measureGroup="Porpartido"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GF]" caption="Sum of GF" measure="1" displayFolder="" measureGroup="Partidos" count="0" hidden="1">
      <extLst>
        <ext xmlns:x15="http://schemas.microsoft.com/office/spreadsheetml/2010/11/main" uri="{B97F6D7D-B522-45F9-BDA1-12C45D357490}">
          <x15:cacheHierarchy aggregatedColumn="18"/>
        </ext>
      </extLst>
    </cacheHierarchy>
    <cacheHierarchy uniqueName="[Measures].[Sum of GC]" caption="Sum of GC" measure="1" displayFolder="" measureGroup="Partidos" count="0" hidden="1">
      <extLst>
        <ext xmlns:x15="http://schemas.microsoft.com/office/spreadsheetml/2010/11/main" uri="{B97F6D7D-B522-45F9-BDA1-12C45D357490}">
          <x15:cacheHierarchy aggregatedColumn="19"/>
        </ext>
      </extLst>
    </cacheHierarchy>
    <cacheHierarchy uniqueName="[Measures].[Sum of Posesión del balón]" caption="Sum of Posesión del balón" measure="1" displayFolder="" measureGroup="Partidos" count="0" hidden="1">
      <extLst>
        <ext xmlns:x15="http://schemas.microsoft.com/office/spreadsheetml/2010/11/main" uri="{B97F6D7D-B522-45F9-BDA1-12C45D357490}">
          <x15:cacheHierarchy aggregatedColumn="21"/>
        </ext>
      </extLst>
    </cacheHierarchy>
    <cacheHierarchy uniqueName="[Measures].[Average of Posesión del balón]" caption="Average of Posesión del balón" measure="1" displayFolder="" measureGroup="Partidos" count="0" hidden="1">
      <extLst>
        <ext xmlns:x15="http://schemas.microsoft.com/office/spreadsheetml/2010/11/main" uri="{B97F6D7D-B522-45F9-BDA1-12C45D357490}">
          <x15:cacheHierarchy aggregatedColumn="21"/>
        </ext>
      </extLst>
    </cacheHierarchy>
    <cacheHierarchy uniqueName="[Measures].[Sum of Minutos jugados]" caption="Sum of Minutos jugados" measure="1" displayFolder="" measureGroup="Porpartido" count="0" oneField="1" hidden="1">
      <fieldsUsage count="1">
        <fieldUsage x="0"/>
      </fieldsUsage>
      <extLst>
        <ext xmlns:x15="http://schemas.microsoft.com/office/spreadsheetml/2010/11/main" uri="{B97F6D7D-B522-45F9-BDA1-12C45D357490}">
          <x15:cacheHierarchy aggregatedColumn="34"/>
        </ext>
      </extLst>
    </cacheHierarchy>
    <cacheHierarchy uniqueName="[Measures].[Sum of Goles]" caption="Sum of Goles" measure="1" displayFolder="" measureGroup="Porpartido" count="0" oneField="1" hidden="1">
      <fieldsUsage count="1">
        <fieldUsage x="2"/>
      </fieldsUsage>
      <extLst>
        <ext xmlns:x15="http://schemas.microsoft.com/office/spreadsheetml/2010/11/main" uri="{B97F6D7D-B522-45F9-BDA1-12C45D357490}">
          <x15:cacheHierarchy aggregatedColumn="31"/>
        </ext>
      </extLst>
    </cacheHierarchy>
    <cacheHierarchy uniqueName="[Measures].[Sum of Asistencias]" caption="Sum of Asistencias" measure="1" displayFolder="" measureGroup="Porpartido" count="0" oneField="1" hidden="1">
      <fieldsUsage count="1">
        <fieldUsage x="3"/>
      </fieldsUsage>
      <extLst>
        <ext xmlns:x15="http://schemas.microsoft.com/office/spreadsheetml/2010/11/main" uri="{B97F6D7D-B522-45F9-BDA1-12C45D357490}">
          <x15:cacheHierarchy aggregatedColumn="32"/>
        </ext>
      </extLst>
    </cacheHierarchy>
    <cacheHierarchy uniqueName="[Measures].[Sum of Porcentaje de Pases]" caption="Sum of Porcentaje de Pases" measure="1" displayFolder="" measureGroup="Porpartido" count="0" hidden="1">
      <extLst>
        <ext xmlns:x15="http://schemas.microsoft.com/office/spreadsheetml/2010/11/main" uri="{B97F6D7D-B522-45F9-BDA1-12C45D357490}">
          <x15:cacheHierarchy aggregatedColumn="41"/>
        </ext>
      </extLst>
    </cacheHierarchy>
    <cacheHierarchy uniqueName="[Measures].[Average of Porcentaje de Pases]" caption="Average of Porcentaje de Pases" measure="1" displayFolder="" measureGroup="Porpartido" count="0" hidden="1">
      <extLst>
        <ext xmlns:x15="http://schemas.microsoft.com/office/spreadsheetml/2010/11/main" uri="{B97F6D7D-B522-45F9-BDA1-12C45D357490}">
          <x15:cacheHierarchy aggregatedColumn="41"/>
        </ext>
      </extLst>
    </cacheHierarchy>
    <cacheHierarchy uniqueName="[Measures].[Count of Goles]" caption="Count of Goles" measure="1" displayFolder="" measureGroup="Porpartido" count="0" hidden="1">
      <extLst>
        <ext xmlns:x15="http://schemas.microsoft.com/office/spreadsheetml/2010/11/main" uri="{B97F6D7D-B522-45F9-BDA1-12C45D357490}">
          <x15:cacheHierarchy aggregatedColumn="31"/>
        </ext>
      </extLst>
    </cacheHierarchy>
    <cacheHierarchy uniqueName="[Measures].[Sum of Tarjeta Roja]" caption="Sum of Tarjeta Roja" measure="1" displayFolder="" measureGroup="Porpartido" count="0" hidden="1">
      <extLst>
        <ext xmlns:x15="http://schemas.microsoft.com/office/spreadsheetml/2010/11/main" uri="{B97F6D7D-B522-45F9-BDA1-12C45D357490}">
          <x15:cacheHierarchy aggregatedColumn="36"/>
        </ext>
      </extLst>
    </cacheHierarchy>
    <cacheHierarchy uniqueName="[Measures].[Sum of Tarjeta Amarilla]" caption="Sum of Tarjeta Amarilla" measure="1" displayFolder="" measureGroup="Porpartido" count="0" hidden="1">
      <extLst>
        <ext xmlns:x15="http://schemas.microsoft.com/office/spreadsheetml/2010/11/main" uri="{B97F6D7D-B522-45F9-BDA1-12C45D357490}">
          <x15:cacheHierarchy aggregatedColumn="35"/>
        </ext>
      </extLst>
    </cacheHierarchy>
  </cacheHierarchies>
  <kpis count="0"/>
  <dimensions count="5">
    <dimension name="Calendar" uniqueName="[Calendar]" caption="Calendar"/>
    <dimension name="Jugadores" uniqueName="[Jugadores]" caption="Jugadores"/>
    <dimension measure="1" name="Measures" uniqueName="[Measures]" caption="Measures"/>
    <dimension name="Partidos" uniqueName="[Partidos]" caption="Partidos"/>
    <dimension name="Porpartido" uniqueName="[Porpartido]" caption="Porpartido"/>
  </dimensions>
  <measureGroups count="4">
    <measureGroup name="Calendar" caption="Calendar"/>
    <measureGroup name="Jugadores" caption="Jugadores"/>
    <measureGroup name="Partidos" caption="Partidos"/>
    <measureGroup name="Porpartido" caption="Porpartido"/>
  </measureGroups>
  <maps count="7">
    <map measureGroup="0" dimension="0"/>
    <map measureGroup="1" dimension="1"/>
    <map measureGroup="2" dimension="0"/>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a" refreshedDate="45594.735274537037" createdVersion="8" refreshedVersion="8" minRefreshableVersion="3" recordCount="0" supportSubquery="1" supportAdvancedDrill="1" xr:uid="{8AEE1AD7-02E4-4F71-BDB3-1CB9B5D16E7D}">
  <cacheSource type="external" connectionId="2"/>
  <cacheFields count="5">
    <cacheField name="[Measures].[Average of Porcentaje de Pases]" caption="Average of Porcentaje de Pases" numFmtId="0" hierarchy="64" level="32767"/>
    <cacheField name="[Measures].[Sum of Goles]" caption="Sum of Goles" numFmtId="0" hierarchy="61" level="32767"/>
    <cacheField name="[Measures].[Sum of Tarjeta Roja]" caption="Sum of Tarjeta Roja" numFmtId="0" hierarchy="66" level="32767"/>
    <cacheField name="[Measures].[Sum of Tarjeta Amarilla]" caption="Sum of Tarjeta Amarilla" numFmtId="0" hierarchy="67" level="32767"/>
    <cacheField name="[Porpartido].[Jugadores].[Jugadores]" caption="Jugadores" numFmtId="0" hierarchy="30" level="1">
      <sharedItems containsSemiMixedTypes="0" containsNonDate="0" containsString="0"/>
    </cacheField>
  </cacheFields>
  <cacheHierarchies count="68">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Jugadores].[Jugador]" caption="Jugador" attribute="1" defaultMemberUniqueName="[Jugadores].[Jugador].[All]" allUniqueName="[Jugadores].[Jugador].[All]" dimensionUniqueName="[Jugadores]" displayFolder="" count="0" memberValueDatatype="130" unbalanced="0"/>
    <cacheHierarchy uniqueName="[Jugadores].[Posicion]" caption="Posicion" attribute="1" defaultMemberUniqueName="[Jugadores].[Posicion].[All]" allUniqueName="[Jugadores].[Posicion].[All]" dimensionUniqueName="[Jugadores]" displayFolder="" count="0" memberValueDatatype="130" unbalanced="0"/>
    <cacheHierarchy uniqueName="[Jugadores].[Pais]" caption="Pais" attribute="1" defaultMemberUniqueName="[Jugadores].[Pais].[All]" allUniqueName="[Jugadores].[Pais].[All]" dimensionUniqueName="[Jugadores]" displayFolder="" count="0" memberValueDatatype="130" unbalanced="0"/>
    <cacheHierarchy uniqueName="[Jugadores].[Edad]" caption="Edad" attribute="1" defaultMemberUniqueName="[Jugadores].[Edad].[All]" allUniqueName="[Jugadores].[Edad].[All]" dimensionUniqueName="[Jugadores]" displayFolder="" count="0" memberValueDatatype="130" unbalanced="0"/>
    <cacheHierarchy uniqueName="[Jugadores].[Altura]" caption="Altura" attribute="1" defaultMemberUniqueName="[Jugadores].[Altura].[All]" allUniqueName="[Jugadores].[Altura].[All]" dimensionUniqueName="[Jugadores]" displayFolder="" count="0" memberValueDatatype="130" unbalanced="0"/>
    <cacheHierarchy uniqueName="[Jugadores].[Camiseta]" caption="Camiseta" attribute="1" defaultMemberUniqueName="[Jugadores].[Camiseta].[All]" allUniqueName="[Jugadores].[Camiseta].[All]" dimensionUniqueName="[Jugadores]" displayFolder="" count="0" memberValueDatatype="20" unbalanced="0"/>
    <cacheHierarchy uniqueName="[Jugadores].[Pie Preferido]" caption="Pie Preferido" attribute="1" defaultMemberUniqueName="[Jugadores].[Pie Preferido].[All]" allUniqueName="[Jugadores].[Pie Preferido].[All]" dimensionUniqueName="[Jugadores]" displayFolder="" count="0" memberValueDatatype="130" unbalanced="0"/>
    <cacheHierarchy uniqueName="[Jugadores].[Valor de Mercado]" caption="Valor de Mercado" attribute="1" defaultMemberUniqueName="[Jugadores].[Valor de Mercado].[All]" allUniqueName="[Jugadores].[Valor de Mercado].[All]" dimensionUniqueName="[Jugadores]" displayFolder="" count="0" memberValueDatatype="20" unbalanced="0"/>
    <cacheHierarchy uniqueName="[Partidos].[Fecha]" caption="Fecha" attribute="1" time="1" defaultMemberUniqueName="[Partidos].[Fecha].[All]" allUniqueName="[Partidos].[Fecha].[All]" dimensionUniqueName="[Partidos]" displayFolder="" count="0" memberValueDatatype="7" unbalanced="0"/>
    <cacheHierarchy uniqueName="[Partidos].[Equipo]" caption="Equipo" attribute="1" defaultMemberUniqueName="[Partidos].[Equipo].[All]" allUniqueName="[Partidos].[Equipo].[All]" dimensionUniqueName="[Partidos]" displayFolder="" count="0" memberValueDatatype="130" unbalanced="0"/>
    <cacheHierarchy uniqueName="[Partidos].[GF]" caption="GF" attribute="1" defaultMemberUniqueName="[Partidos].[GF].[All]" allUniqueName="[Partidos].[GF].[All]" dimensionUniqueName="[Partidos]" displayFolder="" count="0" memberValueDatatype="20" unbalanced="0"/>
    <cacheHierarchy uniqueName="[Partidos].[GC]" caption="GC" attribute="1" defaultMemberUniqueName="[Partidos].[GC].[All]" allUniqueName="[Partidos].[GC].[All]" dimensionUniqueName="[Partidos]" displayFolder="" count="0" memberValueDatatype="20" unbalanced="0"/>
    <cacheHierarchy uniqueName="[Partidos].[DG]" caption="DG" attribute="1" defaultMemberUniqueName="[Partidos].[DG].[All]" allUniqueName="[Partidos].[DG].[All]" dimensionUniqueName="[Partidos]" displayFolder="" count="0" memberValueDatatype="20" unbalanced="0"/>
    <cacheHierarchy uniqueName="[Partidos].[Posesión del balón]" caption="Posesión del balón" attribute="1" defaultMemberUniqueName="[Partidos].[Posesión del balón].[All]" allUniqueName="[Partidos].[Posesión del balón].[All]" dimensionUniqueName="[Partidos]" displayFolder="" count="0" memberValueDatatype="5" unbalanced="0"/>
    <cacheHierarchy uniqueName="[Partidos].[Tiros Totales]" caption="Tiros Totales" attribute="1" defaultMemberUniqueName="[Partidos].[Tiros Totales].[All]" allUniqueName="[Partidos].[Tiros Totales].[All]" dimensionUniqueName="[Partidos]" displayFolder="" count="0" memberValueDatatype="20" unbalanced="0"/>
    <cacheHierarchy uniqueName="[Partidos].[Disparos a Puerta]" caption="Disparos a Puerta" attribute="1" defaultMemberUniqueName="[Partidos].[Disparos a Puerta].[All]" allUniqueName="[Partidos].[Disparos a Puerta].[All]" dimensionUniqueName="[Partidos]" displayFolder="" count="0" memberValueDatatype="20" unbalanced="0"/>
    <cacheHierarchy uniqueName="[Partidos].[Pases Precisos]" caption="Pases Precisos" attribute="1" defaultMemberUniqueName="[Partidos].[Pases Precisos].[All]" allUniqueName="[Partidos].[Pases Precisos].[All]" dimensionUniqueName="[Partidos]" displayFolder="" count="0" memberValueDatatype="130" unbalanced="0"/>
    <cacheHierarchy uniqueName="[Partidos].[Faltas]" caption="Faltas" attribute="1" defaultMemberUniqueName="[Partidos].[Faltas].[All]" allUniqueName="[Partidos].[Faltas].[All]" dimensionUniqueName="[Partidos]" displayFolder="" count="0" memberValueDatatype="20" unbalanced="0"/>
    <cacheHierarchy uniqueName="[Partidos].[Fueras de Juego]" caption="Fueras de Juego" attribute="1" defaultMemberUniqueName="[Partidos].[Fueras de Juego].[All]" allUniqueName="[Partidos].[Fueras de Juego].[All]" dimensionUniqueName="[Partidos]" displayFolder="" count="0" memberValueDatatype="20" unbalanced="0"/>
    <cacheHierarchy uniqueName="[Partidos].[Saques de Esquina]" caption="Saques de Esquina" attribute="1" defaultMemberUniqueName="[Partidos].[Saques de Esquina].[All]" allUniqueName="[Partidos].[Saques de Esquina].[All]" dimensionUniqueName="[Partidos]" displayFolder="" count="0" memberValueDatatype="20" unbalanced="0"/>
    <cacheHierarchy uniqueName="[Partidos].[Fecha (Month)]" caption="Fecha (Month)" attribute="1" defaultMemberUniqueName="[Partidos].[Fecha (Month)].[All]" allUniqueName="[Partidos].[Fecha (Month)].[All]" dimensionUniqueName="[Partidos]" displayFolder="" count="0" memberValueDatatype="130" unbalanced="0"/>
    <cacheHierarchy uniqueName="[Porpartido].[Fecha]" caption="Fecha" attribute="1" time="1" defaultMemberUniqueName="[Porpartido].[Fecha].[All]" allUniqueName="[Porpartido].[Fecha].[All]" dimensionUniqueName="[Porpartido]" displayFolder="" count="0" memberValueDatatype="7" unbalanced="0"/>
    <cacheHierarchy uniqueName="[Porpartido].[Jugadores]" caption="Jugadores" attribute="1" defaultMemberUniqueName="[Porpartido].[Jugadores].[All]" allUniqueName="[Porpartido].[Jugadores].[All]" dimensionUniqueName="[Porpartido]" displayFolder="" count="2" memberValueDatatype="130" unbalanced="0">
      <fieldsUsage count="2">
        <fieldUsage x="-1"/>
        <fieldUsage x="4"/>
      </fieldsUsage>
    </cacheHierarchy>
    <cacheHierarchy uniqueName="[Porpartido].[Goles]" caption="Goles" attribute="1" defaultMemberUniqueName="[Porpartido].[Goles].[All]" allUniqueName="[Porpartido].[Goles].[All]" dimensionUniqueName="[Porpartido]" displayFolder="" count="0" memberValueDatatype="20" unbalanced="0"/>
    <cacheHierarchy uniqueName="[Porpartido].[Asistencias]" caption="Asistencias" attribute="1" defaultMemberUniqueName="[Porpartido].[Asistencias].[All]" allUniqueName="[Porpartido].[Asistencias].[All]" dimensionUniqueName="[Porpartido]" displayFolder="" count="0" memberValueDatatype="20" unbalanced="0"/>
    <cacheHierarchy uniqueName="[Porpartido].[Atajadas]" caption="Atajadas" attribute="1" defaultMemberUniqueName="[Porpartido].[Atajadas].[All]" allUniqueName="[Porpartido].[Atajadas].[All]" dimensionUniqueName="[Porpartido]" displayFolder="" count="0" memberValueDatatype="20" unbalanced="0"/>
    <cacheHierarchy uniqueName="[Porpartido].[Minutos jugados]" caption="Minutos jugados" attribute="1" defaultMemberUniqueName="[Porpartido].[Minutos jugados].[All]" allUniqueName="[Porpartido].[Minutos jugados].[All]" dimensionUniqueName="[Porpartido]" displayFolder="" count="0" memberValueDatatype="20" unbalanced="0"/>
    <cacheHierarchy uniqueName="[Porpartido].[Tarjeta Amarilla]" caption="Tarjeta Amarilla" attribute="1" defaultMemberUniqueName="[Porpartido].[Tarjeta Amarilla].[All]" allUniqueName="[Porpartido].[Tarjeta Amarilla].[All]" dimensionUniqueName="[Porpartido]" displayFolder="" count="0" memberValueDatatype="20" unbalanced="0"/>
    <cacheHierarchy uniqueName="[Porpartido].[Tarjeta Roja]" caption="Tarjeta Roja" attribute="1" defaultMemberUniqueName="[Porpartido].[Tarjeta Roja].[All]" allUniqueName="[Porpartido].[Tarjeta Roja].[All]" dimensionUniqueName="[Porpartido]" displayFolder="" count="0" memberValueDatatype="20" unbalanced="0"/>
    <cacheHierarchy uniqueName="[Porpartido].[Puntuación]" caption="Puntuación" attribute="1" defaultMemberUniqueName="[Porpartido].[Puntuación].[All]" allUniqueName="[Porpartido].[Puntuación].[All]" dimensionUniqueName="[Porpartido]" displayFolder="" count="0" memberValueDatatype="5" unbalanced="0"/>
    <cacheHierarchy uniqueName="[Porpartido].[Disparos a Puerta]" caption="Disparos a Puerta" attribute="1" defaultMemberUniqueName="[Porpartido].[Disparos a Puerta].[All]" allUniqueName="[Porpartido].[Disparos a Puerta].[All]" dimensionUniqueName="[Porpartido]" displayFolder="" count="0" memberValueDatatype="20" unbalanced="0"/>
    <cacheHierarchy uniqueName="[Porpartido].[Disparos fuera]" caption="Disparos fuera" attribute="1" defaultMemberUniqueName="[Porpartido].[Disparos fuera].[All]" allUniqueName="[Porpartido].[Disparos fuera].[All]" dimensionUniqueName="[Porpartido]" displayFolder="" count="0" memberValueDatatype="20" unbalanced="0"/>
    <cacheHierarchy uniqueName="[Porpartido].[Pases precisos]" caption="Pases precisos" attribute="1" defaultMemberUniqueName="[Porpartido].[Pases precisos].[All]" allUniqueName="[Porpartido].[Pases precisos].[All]" dimensionUniqueName="[Porpartido]" displayFolder="" count="0" memberValueDatatype="20" unbalanced="0"/>
    <cacheHierarchy uniqueName="[Porpartido].[Porcentaje de Pases]" caption="Porcentaje de Pases" attribute="1" defaultMemberUniqueName="[Porpartido].[Porcentaje de Pases].[All]" allUniqueName="[Porpartido].[Porcentaje de Pases].[All]" dimensionUniqueName="[Porpartido]" displayFolder="" count="0" memberValueDatatype="5" unbalanced="0"/>
    <cacheHierarchy uniqueName="[Porpartido].[Faltas]" caption="Faltas" attribute="1" defaultMemberUniqueName="[Porpartido].[Faltas].[All]" allUniqueName="[Porpartido].[Faltas].[All]" dimensionUniqueName="[Porpartido]" displayFolder="" count="0" memberValueDatatype="20" unbalanced="0"/>
    <cacheHierarchy uniqueName="[Porpartido].[Recuperaciones]" caption="Recuperaciones" attribute="1" defaultMemberUniqueName="[Porpartido].[Recuperaciones].[All]" allUniqueName="[Porpartido].[Recuperaciones].[All]" dimensionUniqueName="[Porpartido]" displayFolder="" count="0" memberValueDatatype="20" unbalanced="0"/>
    <cacheHierarchy uniqueName="[Porpartido].[Estado Fisico]" caption="Estado Fisico" attribute="1" defaultMemberUniqueName="[Porpartido].[Estado Fisico].[All]" allUniqueName="[Porpartido].[Estado Fisico].[All]" dimensionUniqueName="[Porpartido]" displayFolder="" count="0" memberValueDatatype="130" unbalanced="0"/>
    <cacheHierarchy uniqueName="[Porpartido].[Fecha (Month)]" caption="Fecha (Month)" attribute="1" defaultMemberUniqueName="[Porpartido].[Fecha (Month)].[All]" allUniqueName="[Porpartido].[Fecha (Month)].[All]" dimensionUniqueName="[Porpartido]" displayFolder="" count="0" memberValueDatatype="130" unbalanced="0"/>
    <cacheHierarchy uniqueName="[Partidos].[Fecha (Month Index)]" caption="Fecha (Month Index)" attribute="1" defaultMemberUniqueName="[Partidos].[Fecha (Month Index)].[All]" allUniqueName="[Partidos].[Fecha (Month Index)].[All]" dimensionUniqueName="[Partidos]" displayFolder="" count="0" memberValueDatatype="20" unbalanced="0" hidden="1"/>
    <cacheHierarchy uniqueName="[Porpartido].[Fecha (Month Index)]" caption="Fecha (Month Index)" attribute="1" defaultMemberUniqueName="[Porpartido].[Fecha (Month Index)].[All]" allUniqueName="[Porpartido].[Fecha (Month Index)].[All]" dimensionUniqueName="[Porpartido]" displayFolder="" count="0" memberValueDatatype="20" unbalanced="0" hidden="1"/>
    <cacheHierarchy uniqueName="[Measures].[TotalGoles]" caption="TotalGoles" measure="1" displayFolder="" measureGroup="Porpartido" count="0"/>
    <cacheHierarchy uniqueName="[Measures].[PromedioPrecisionPases]" caption="PromedioPrecisionPases" measure="1" displayFolder="" measureGroup="Porpartido" count="0"/>
    <cacheHierarchy uniqueName="[Measures].[PromedioGolesPorPartido]" caption="PromedioGolesPorPartido" measure="1" displayFolder="" measureGroup="Porpartido" count="0"/>
    <cacheHierarchy uniqueName="[Measures].[__XL_Count Partidos]" caption="__XL_Count Partidos" measure="1" displayFolder="" measureGroup="Partidos" count="0" hidden="1"/>
    <cacheHierarchy uniqueName="[Measures].[__XL_Count Jugadores]" caption="__XL_Count Jugadores" measure="1" displayFolder="" measureGroup="Jugadores" count="0" hidden="1"/>
    <cacheHierarchy uniqueName="[Measures].[__XL_Count Porpartido]" caption="__XL_Count Porpartido" measure="1" displayFolder="" measureGroup="Porpartido"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GF]" caption="Sum of GF" measure="1" displayFolder="" measureGroup="Partidos" count="0" hidden="1">
      <extLst>
        <ext xmlns:x15="http://schemas.microsoft.com/office/spreadsheetml/2010/11/main" uri="{B97F6D7D-B522-45F9-BDA1-12C45D357490}">
          <x15:cacheHierarchy aggregatedColumn="18"/>
        </ext>
      </extLst>
    </cacheHierarchy>
    <cacheHierarchy uniqueName="[Measures].[Sum of GC]" caption="Sum of GC" measure="1" displayFolder="" measureGroup="Partidos" count="0" hidden="1">
      <extLst>
        <ext xmlns:x15="http://schemas.microsoft.com/office/spreadsheetml/2010/11/main" uri="{B97F6D7D-B522-45F9-BDA1-12C45D357490}">
          <x15:cacheHierarchy aggregatedColumn="19"/>
        </ext>
      </extLst>
    </cacheHierarchy>
    <cacheHierarchy uniqueName="[Measures].[Sum of Posesión del balón]" caption="Sum of Posesión del balón" measure="1" displayFolder="" measureGroup="Partidos" count="0" hidden="1">
      <extLst>
        <ext xmlns:x15="http://schemas.microsoft.com/office/spreadsheetml/2010/11/main" uri="{B97F6D7D-B522-45F9-BDA1-12C45D357490}">
          <x15:cacheHierarchy aggregatedColumn="21"/>
        </ext>
      </extLst>
    </cacheHierarchy>
    <cacheHierarchy uniqueName="[Measures].[Average of Posesión del balón]" caption="Average of Posesión del balón" measure="1" displayFolder="" measureGroup="Partidos" count="0" hidden="1">
      <extLst>
        <ext xmlns:x15="http://schemas.microsoft.com/office/spreadsheetml/2010/11/main" uri="{B97F6D7D-B522-45F9-BDA1-12C45D357490}">
          <x15:cacheHierarchy aggregatedColumn="21"/>
        </ext>
      </extLst>
    </cacheHierarchy>
    <cacheHierarchy uniqueName="[Measures].[Sum of Minutos jugados]" caption="Sum of Minutos jugados" measure="1" displayFolder="" measureGroup="Porpartido" count="0" hidden="1">
      <extLst>
        <ext xmlns:x15="http://schemas.microsoft.com/office/spreadsheetml/2010/11/main" uri="{B97F6D7D-B522-45F9-BDA1-12C45D357490}">
          <x15:cacheHierarchy aggregatedColumn="34"/>
        </ext>
      </extLst>
    </cacheHierarchy>
    <cacheHierarchy uniqueName="[Measures].[Sum of Goles]" caption="Sum of Goles" measure="1" displayFolder="" measureGroup="Porpartido"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Asistencias]" caption="Sum of Asistencias" measure="1" displayFolder="" measureGroup="Porpartido" count="0" hidden="1">
      <extLst>
        <ext xmlns:x15="http://schemas.microsoft.com/office/spreadsheetml/2010/11/main" uri="{B97F6D7D-B522-45F9-BDA1-12C45D357490}">
          <x15:cacheHierarchy aggregatedColumn="32"/>
        </ext>
      </extLst>
    </cacheHierarchy>
    <cacheHierarchy uniqueName="[Measures].[Sum of Porcentaje de Pases]" caption="Sum of Porcentaje de Pases" measure="1" displayFolder="" measureGroup="Porpartido" count="0" hidden="1">
      <extLst>
        <ext xmlns:x15="http://schemas.microsoft.com/office/spreadsheetml/2010/11/main" uri="{B97F6D7D-B522-45F9-BDA1-12C45D357490}">
          <x15:cacheHierarchy aggregatedColumn="41"/>
        </ext>
      </extLst>
    </cacheHierarchy>
    <cacheHierarchy uniqueName="[Measures].[Average of Porcentaje de Pases]" caption="Average of Porcentaje de Pases" measure="1" displayFolder="" measureGroup="Porpartido" count="0" oneField="1" hidden="1">
      <fieldsUsage count="1">
        <fieldUsage x="0"/>
      </fieldsUsage>
      <extLst>
        <ext xmlns:x15="http://schemas.microsoft.com/office/spreadsheetml/2010/11/main" uri="{B97F6D7D-B522-45F9-BDA1-12C45D357490}">
          <x15:cacheHierarchy aggregatedColumn="41"/>
        </ext>
      </extLst>
    </cacheHierarchy>
    <cacheHierarchy uniqueName="[Measures].[Count of Goles]" caption="Count of Goles" measure="1" displayFolder="" measureGroup="Porpartido" count="0" hidden="1">
      <extLst>
        <ext xmlns:x15="http://schemas.microsoft.com/office/spreadsheetml/2010/11/main" uri="{B97F6D7D-B522-45F9-BDA1-12C45D357490}">
          <x15:cacheHierarchy aggregatedColumn="31"/>
        </ext>
      </extLst>
    </cacheHierarchy>
    <cacheHierarchy uniqueName="[Measures].[Sum of Tarjeta Roja]" caption="Sum of Tarjeta Roja" measure="1" displayFolder="" measureGroup="Porpartido"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Tarjeta Amarilla]" caption="Sum of Tarjeta Amarilla" measure="1" displayFolder="" measureGroup="Porpartido" count="0" oneField="1" hidden="1">
      <fieldsUsage count="1">
        <fieldUsage x="3"/>
      </fieldsUsage>
      <extLst>
        <ext xmlns:x15="http://schemas.microsoft.com/office/spreadsheetml/2010/11/main" uri="{B97F6D7D-B522-45F9-BDA1-12C45D357490}">
          <x15:cacheHierarchy aggregatedColumn="35"/>
        </ext>
      </extLst>
    </cacheHierarchy>
  </cacheHierarchies>
  <kpis count="0"/>
  <dimensions count="5">
    <dimension name="Calendar" uniqueName="[Calendar]" caption="Calendar"/>
    <dimension name="Jugadores" uniqueName="[Jugadores]" caption="Jugadores"/>
    <dimension measure="1" name="Measures" uniqueName="[Measures]" caption="Measures"/>
    <dimension name="Partidos" uniqueName="[Partidos]" caption="Partidos"/>
    <dimension name="Porpartido" uniqueName="[Porpartido]" caption="Porpartido"/>
  </dimensions>
  <measureGroups count="4">
    <measureGroup name="Calendar" caption="Calendar"/>
    <measureGroup name="Jugadores" caption="Jugadores"/>
    <measureGroup name="Partidos" caption="Partidos"/>
    <measureGroup name="Porpartido" caption="Porpartido"/>
  </measureGroups>
  <maps count="7">
    <map measureGroup="0" dimension="0"/>
    <map measureGroup="1" dimension="1"/>
    <map measureGroup="2" dimension="0"/>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a" refreshedDate="45594.73526666667" createdVersion="3" refreshedVersion="8" minRefreshableVersion="3" recordCount="0" supportSubquery="1" supportAdvancedDrill="1" xr:uid="{805D32FA-6516-47CC-A9AA-CB872BD48E9B}">
  <cacheSource type="external" connectionId="2">
    <extLst>
      <ext xmlns:x14="http://schemas.microsoft.com/office/spreadsheetml/2009/9/main" uri="{F057638F-6D5F-4e77-A914-E7F072B9BCA8}">
        <x14:sourceConnection name="ThisWorkbookDataModel"/>
      </ext>
    </extLst>
  </cacheSource>
  <cacheFields count="0"/>
  <cacheHierarchies count="68">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Jugadores].[Jugador]" caption="Jugador" attribute="1" defaultMemberUniqueName="[Jugadores].[Jugador].[All]" allUniqueName="[Jugadores].[Jugador].[All]" dimensionUniqueName="[Jugadores]" displayFolder="" count="0" memberValueDatatype="130" unbalanced="0"/>
    <cacheHierarchy uniqueName="[Jugadores].[Posicion]" caption="Posicion" attribute="1" defaultMemberUniqueName="[Jugadores].[Posicion].[All]" allUniqueName="[Jugadores].[Posicion].[All]" dimensionUniqueName="[Jugadores]" displayFolder="" count="0" memberValueDatatype="130" unbalanced="0"/>
    <cacheHierarchy uniqueName="[Jugadores].[Pais]" caption="Pais" attribute="1" defaultMemberUniqueName="[Jugadores].[Pais].[All]" allUniqueName="[Jugadores].[Pais].[All]" dimensionUniqueName="[Jugadores]" displayFolder="" count="0" memberValueDatatype="130" unbalanced="0"/>
    <cacheHierarchy uniqueName="[Jugadores].[Edad]" caption="Edad" attribute="1" defaultMemberUniqueName="[Jugadores].[Edad].[All]" allUniqueName="[Jugadores].[Edad].[All]" dimensionUniqueName="[Jugadores]" displayFolder="" count="0" memberValueDatatype="130" unbalanced="0"/>
    <cacheHierarchy uniqueName="[Jugadores].[Altura]" caption="Altura" attribute="1" defaultMemberUniqueName="[Jugadores].[Altura].[All]" allUniqueName="[Jugadores].[Altura].[All]" dimensionUniqueName="[Jugadores]" displayFolder="" count="0" memberValueDatatype="130" unbalanced="0"/>
    <cacheHierarchy uniqueName="[Jugadores].[Camiseta]" caption="Camiseta" attribute="1" defaultMemberUniqueName="[Jugadores].[Camiseta].[All]" allUniqueName="[Jugadores].[Camiseta].[All]" dimensionUniqueName="[Jugadores]" displayFolder="" count="0" memberValueDatatype="20" unbalanced="0"/>
    <cacheHierarchy uniqueName="[Jugadores].[Pie Preferido]" caption="Pie Preferido" attribute="1" defaultMemberUniqueName="[Jugadores].[Pie Preferido].[All]" allUniqueName="[Jugadores].[Pie Preferido].[All]" dimensionUniqueName="[Jugadores]" displayFolder="" count="0" memberValueDatatype="130" unbalanced="0"/>
    <cacheHierarchy uniqueName="[Jugadores].[Valor de Mercado]" caption="Valor de Mercado" attribute="1" defaultMemberUniqueName="[Jugadores].[Valor de Mercado].[All]" allUniqueName="[Jugadores].[Valor de Mercado].[All]" dimensionUniqueName="[Jugadores]" displayFolder="" count="0" memberValueDatatype="20" unbalanced="0"/>
    <cacheHierarchy uniqueName="[Partidos].[Fecha]" caption="Fecha" attribute="1" time="1" defaultMemberUniqueName="[Partidos].[Fecha].[All]" allUniqueName="[Partidos].[Fecha].[All]" dimensionUniqueName="[Partidos]" displayFolder="" count="0" memberValueDatatype="7" unbalanced="0"/>
    <cacheHierarchy uniqueName="[Partidos].[Equipo]" caption="Equipo" attribute="1" defaultMemberUniqueName="[Partidos].[Equipo].[All]" allUniqueName="[Partidos].[Equipo].[All]" dimensionUniqueName="[Partidos]" displayFolder="" count="2" memberValueDatatype="130" unbalanced="0"/>
    <cacheHierarchy uniqueName="[Partidos].[GF]" caption="GF" attribute="1" defaultMemberUniqueName="[Partidos].[GF].[All]" allUniqueName="[Partidos].[GF].[All]" dimensionUniqueName="[Partidos]" displayFolder="" count="0" memberValueDatatype="20" unbalanced="0"/>
    <cacheHierarchy uniqueName="[Partidos].[GC]" caption="GC" attribute="1" defaultMemberUniqueName="[Partidos].[GC].[All]" allUniqueName="[Partidos].[GC].[All]" dimensionUniqueName="[Partidos]" displayFolder="" count="0" memberValueDatatype="20" unbalanced="0"/>
    <cacheHierarchy uniqueName="[Partidos].[DG]" caption="DG" attribute="1" defaultMemberUniqueName="[Partidos].[DG].[All]" allUniqueName="[Partidos].[DG].[All]" dimensionUniqueName="[Partidos]" displayFolder="" count="0" memberValueDatatype="20" unbalanced="0"/>
    <cacheHierarchy uniqueName="[Partidos].[Posesión del balón]" caption="Posesión del balón" attribute="1" defaultMemberUniqueName="[Partidos].[Posesión del balón].[All]" allUniqueName="[Partidos].[Posesión del balón].[All]" dimensionUniqueName="[Partidos]" displayFolder="" count="0" memberValueDatatype="5" unbalanced="0"/>
    <cacheHierarchy uniqueName="[Partidos].[Tiros Totales]" caption="Tiros Totales" attribute="1" defaultMemberUniqueName="[Partidos].[Tiros Totales].[All]" allUniqueName="[Partidos].[Tiros Totales].[All]" dimensionUniqueName="[Partidos]" displayFolder="" count="0" memberValueDatatype="20" unbalanced="0"/>
    <cacheHierarchy uniqueName="[Partidos].[Disparos a Puerta]" caption="Disparos a Puerta" attribute="1" defaultMemberUniqueName="[Partidos].[Disparos a Puerta].[All]" allUniqueName="[Partidos].[Disparos a Puerta].[All]" dimensionUniqueName="[Partidos]" displayFolder="" count="0" memberValueDatatype="20" unbalanced="0"/>
    <cacheHierarchy uniqueName="[Partidos].[Pases Precisos]" caption="Pases Precisos" attribute="1" defaultMemberUniqueName="[Partidos].[Pases Precisos].[All]" allUniqueName="[Partidos].[Pases Precisos].[All]" dimensionUniqueName="[Partidos]" displayFolder="" count="0" memberValueDatatype="130" unbalanced="0"/>
    <cacheHierarchy uniqueName="[Partidos].[Faltas]" caption="Faltas" attribute="1" defaultMemberUniqueName="[Partidos].[Faltas].[All]" allUniqueName="[Partidos].[Faltas].[All]" dimensionUniqueName="[Partidos]" displayFolder="" count="0" memberValueDatatype="20" unbalanced="0"/>
    <cacheHierarchy uniqueName="[Partidos].[Fueras de Juego]" caption="Fueras de Juego" attribute="1" defaultMemberUniqueName="[Partidos].[Fueras de Juego].[All]" allUniqueName="[Partidos].[Fueras de Juego].[All]" dimensionUniqueName="[Partidos]" displayFolder="" count="0" memberValueDatatype="20" unbalanced="0"/>
    <cacheHierarchy uniqueName="[Partidos].[Saques de Esquina]" caption="Saques de Esquina" attribute="1" defaultMemberUniqueName="[Partidos].[Saques de Esquina].[All]" allUniqueName="[Partidos].[Saques de Esquina].[All]" dimensionUniqueName="[Partidos]" displayFolder="" count="0" memberValueDatatype="20" unbalanced="0"/>
    <cacheHierarchy uniqueName="[Partidos].[Fecha (Month)]" caption="Fecha (Month)" attribute="1" defaultMemberUniqueName="[Partidos].[Fecha (Month)].[All]" allUniqueName="[Partidos].[Fecha (Month)].[All]" dimensionUniqueName="[Partidos]" displayFolder="" count="0" memberValueDatatype="130" unbalanced="0"/>
    <cacheHierarchy uniqueName="[Porpartido].[Fecha]" caption="Fecha" attribute="1" time="1" defaultMemberUniqueName="[Porpartido].[Fecha].[All]" allUniqueName="[Porpartido].[Fecha].[All]" dimensionUniqueName="[Porpartido]" displayFolder="" count="2" memberValueDatatype="7" unbalanced="0"/>
    <cacheHierarchy uniqueName="[Porpartido].[Jugadores]" caption="Jugadores" attribute="1" defaultMemberUniqueName="[Porpartido].[Jugadores].[All]" allUniqueName="[Porpartido].[Jugadores].[All]" dimensionUniqueName="[Porpartido]" displayFolder="" count="2" memberValueDatatype="130" unbalanced="0"/>
    <cacheHierarchy uniqueName="[Porpartido].[Goles]" caption="Goles" attribute="1" defaultMemberUniqueName="[Porpartido].[Goles].[All]" allUniqueName="[Porpartido].[Goles].[All]" dimensionUniqueName="[Porpartido]" displayFolder="" count="0" memberValueDatatype="20" unbalanced="0"/>
    <cacheHierarchy uniqueName="[Porpartido].[Asistencias]" caption="Asistencias" attribute="1" defaultMemberUniqueName="[Porpartido].[Asistencias].[All]" allUniqueName="[Porpartido].[Asistencias].[All]" dimensionUniqueName="[Porpartido]" displayFolder="" count="0" memberValueDatatype="20" unbalanced="0"/>
    <cacheHierarchy uniqueName="[Porpartido].[Atajadas]" caption="Atajadas" attribute="1" defaultMemberUniqueName="[Porpartido].[Atajadas].[All]" allUniqueName="[Porpartido].[Atajadas].[All]" dimensionUniqueName="[Porpartido]" displayFolder="" count="0" memberValueDatatype="20" unbalanced="0"/>
    <cacheHierarchy uniqueName="[Porpartido].[Minutos jugados]" caption="Minutos jugados" attribute="1" defaultMemberUniqueName="[Porpartido].[Minutos jugados].[All]" allUniqueName="[Porpartido].[Minutos jugados].[All]" dimensionUniqueName="[Porpartido]" displayFolder="" count="0" memberValueDatatype="20" unbalanced="0"/>
    <cacheHierarchy uniqueName="[Porpartido].[Tarjeta Amarilla]" caption="Tarjeta Amarilla" attribute="1" defaultMemberUniqueName="[Porpartido].[Tarjeta Amarilla].[All]" allUniqueName="[Porpartido].[Tarjeta Amarilla].[All]" dimensionUniqueName="[Porpartido]" displayFolder="" count="0" memberValueDatatype="20" unbalanced="0"/>
    <cacheHierarchy uniqueName="[Porpartido].[Tarjeta Roja]" caption="Tarjeta Roja" attribute="1" defaultMemberUniqueName="[Porpartido].[Tarjeta Roja].[All]" allUniqueName="[Porpartido].[Tarjeta Roja].[All]" dimensionUniqueName="[Porpartido]" displayFolder="" count="0" memberValueDatatype="20" unbalanced="0"/>
    <cacheHierarchy uniqueName="[Porpartido].[Puntuación]" caption="Puntuación" attribute="1" defaultMemberUniqueName="[Porpartido].[Puntuación].[All]" allUniqueName="[Porpartido].[Puntuación].[All]" dimensionUniqueName="[Porpartido]" displayFolder="" count="0" memberValueDatatype="5" unbalanced="0"/>
    <cacheHierarchy uniqueName="[Porpartido].[Disparos a Puerta]" caption="Disparos a Puerta" attribute="1" defaultMemberUniqueName="[Porpartido].[Disparos a Puerta].[All]" allUniqueName="[Porpartido].[Disparos a Puerta].[All]" dimensionUniqueName="[Porpartido]" displayFolder="" count="0" memberValueDatatype="20" unbalanced="0"/>
    <cacheHierarchy uniqueName="[Porpartido].[Disparos fuera]" caption="Disparos fuera" attribute="1" defaultMemberUniqueName="[Porpartido].[Disparos fuera].[All]" allUniqueName="[Porpartido].[Disparos fuera].[All]" dimensionUniqueName="[Porpartido]" displayFolder="" count="0" memberValueDatatype="20" unbalanced="0"/>
    <cacheHierarchy uniqueName="[Porpartido].[Pases precisos]" caption="Pases precisos" attribute="1" defaultMemberUniqueName="[Porpartido].[Pases precisos].[All]" allUniqueName="[Porpartido].[Pases precisos].[All]" dimensionUniqueName="[Porpartido]" displayFolder="" count="0" memberValueDatatype="20" unbalanced="0"/>
    <cacheHierarchy uniqueName="[Porpartido].[Porcentaje de Pases]" caption="Porcentaje de Pases" attribute="1" defaultMemberUniqueName="[Porpartido].[Porcentaje de Pases].[All]" allUniqueName="[Porpartido].[Porcentaje de Pases].[All]" dimensionUniqueName="[Porpartido]" displayFolder="" count="0" memberValueDatatype="5" unbalanced="0"/>
    <cacheHierarchy uniqueName="[Porpartido].[Faltas]" caption="Faltas" attribute="1" defaultMemberUniqueName="[Porpartido].[Faltas].[All]" allUniqueName="[Porpartido].[Faltas].[All]" dimensionUniqueName="[Porpartido]" displayFolder="" count="0" memberValueDatatype="20" unbalanced="0"/>
    <cacheHierarchy uniqueName="[Porpartido].[Recuperaciones]" caption="Recuperaciones" attribute="1" defaultMemberUniqueName="[Porpartido].[Recuperaciones].[All]" allUniqueName="[Porpartido].[Recuperaciones].[All]" dimensionUniqueName="[Porpartido]" displayFolder="" count="0" memberValueDatatype="20" unbalanced="0"/>
    <cacheHierarchy uniqueName="[Porpartido].[Estado Fisico]" caption="Estado Fisico" attribute="1" defaultMemberUniqueName="[Porpartido].[Estado Fisico].[All]" allUniqueName="[Porpartido].[Estado Fisico].[All]" dimensionUniqueName="[Porpartido]" displayFolder="" count="0" memberValueDatatype="130" unbalanced="0"/>
    <cacheHierarchy uniqueName="[Porpartido].[Fecha (Month)]" caption="Fecha (Month)" attribute="1" defaultMemberUniqueName="[Porpartido].[Fecha (Month)].[All]" allUniqueName="[Porpartido].[Fecha (Month)].[All]" dimensionUniqueName="[Porpartido]" displayFolder="" count="0" memberValueDatatype="130" unbalanced="0"/>
    <cacheHierarchy uniqueName="[Partidos].[Fecha (Month Index)]" caption="Fecha (Month Index)" attribute="1" defaultMemberUniqueName="[Partidos].[Fecha (Month Index)].[All]" allUniqueName="[Partidos].[Fecha (Month Index)].[All]" dimensionUniqueName="[Partidos]" displayFolder="" count="0" memberValueDatatype="20" unbalanced="0" hidden="1"/>
    <cacheHierarchy uniqueName="[Porpartido].[Fecha (Month Index)]" caption="Fecha (Month Index)" attribute="1" defaultMemberUniqueName="[Porpartido].[Fecha (Month Index)].[All]" allUniqueName="[Porpartido].[Fecha (Month Index)].[All]" dimensionUniqueName="[Porpartido]" displayFolder="" count="0" memberValueDatatype="20" unbalanced="0" hidden="1"/>
    <cacheHierarchy uniqueName="[Measures].[TotalGoles]" caption="TotalGoles" measure="1" displayFolder="" measureGroup="Porpartido" count="0"/>
    <cacheHierarchy uniqueName="[Measures].[PromedioPrecisionPases]" caption="PromedioPrecisionPases" measure="1" displayFolder="" measureGroup="Porpartido" count="0"/>
    <cacheHierarchy uniqueName="[Measures].[PromedioGolesPorPartido]" caption="PromedioGolesPorPartido" measure="1" displayFolder="" measureGroup="Porpartido" count="0"/>
    <cacheHierarchy uniqueName="[Measures].[__XL_Count Partidos]" caption="__XL_Count Partidos" measure="1" displayFolder="" measureGroup="Partidos" count="0" hidden="1"/>
    <cacheHierarchy uniqueName="[Measures].[__XL_Count Jugadores]" caption="__XL_Count Jugadores" measure="1" displayFolder="" measureGroup="Jugadores" count="0" hidden="1"/>
    <cacheHierarchy uniqueName="[Measures].[__XL_Count Porpartido]" caption="__XL_Count Porpartido" measure="1" displayFolder="" measureGroup="Porpartido"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GF]" caption="Sum of GF" measure="1" displayFolder="" measureGroup="Partidos" count="0" hidden="1">
      <extLst>
        <ext xmlns:x15="http://schemas.microsoft.com/office/spreadsheetml/2010/11/main" uri="{B97F6D7D-B522-45F9-BDA1-12C45D357490}">
          <x15:cacheHierarchy aggregatedColumn="18"/>
        </ext>
      </extLst>
    </cacheHierarchy>
    <cacheHierarchy uniqueName="[Measures].[Sum of GC]" caption="Sum of GC" measure="1" displayFolder="" measureGroup="Partidos" count="0" hidden="1">
      <extLst>
        <ext xmlns:x15="http://schemas.microsoft.com/office/spreadsheetml/2010/11/main" uri="{B97F6D7D-B522-45F9-BDA1-12C45D357490}">
          <x15:cacheHierarchy aggregatedColumn="19"/>
        </ext>
      </extLst>
    </cacheHierarchy>
    <cacheHierarchy uniqueName="[Measures].[Sum of Posesión del balón]" caption="Sum of Posesión del balón" measure="1" displayFolder="" measureGroup="Partidos" count="0" hidden="1">
      <extLst>
        <ext xmlns:x15="http://schemas.microsoft.com/office/spreadsheetml/2010/11/main" uri="{B97F6D7D-B522-45F9-BDA1-12C45D357490}">
          <x15:cacheHierarchy aggregatedColumn="21"/>
        </ext>
      </extLst>
    </cacheHierarchy>
    <cacheHierarchy uniqueName="[Measures].[Average of Posesión del balón]" caption="Average of Posesión del balón" measure="1" displayFolder="" measureGroup="Partidos" count="0" hidden="1">
      <extLst>
        <ext xmlns:x15="http://schemas.microsoft.com/office/spreadsheetml/2010/11/main" uri="{B97F6D7D-B522-45F9-BDA1-12C45D357490}">
          <x15:cacheHierarchy aggregatedColumn="21"/>
        </ext>
      </extLst>
    </cacheHierarchy>
    <cacheHierarchy uniqueName="[Measures].[Sum of Minutos jugados]" caption="Sum of Minutos jugados" measure="1" displayFolder="" measureGroup="Porpartido" count="0" hidden="1">
      <extLst>
        <ext xmlns:x15="http://schemas.microsoft.com/office/spreadsheetml/2010/11/main" uri="{B97F6D7D-B522-45F9-BDA1-12C45D357490}">
          <x15:cacheHierarchy aggregatedColumn="34"/>
        </ext>
      </extLst>
    </cacheHierarchy>
    <cacheHierarchy uniqueName="[Measures].[Sum of Goles]" caption="Sum of Goles" measure="1" displayFolder="" measureGroup="Porpartido" count="0" hidden="1">
      <extLst>
        <ext xmlns:x15="http://schemas.microsoft.com/office/spreadsheetml/2010/11/main" uri="{B97F6D7D-B522-45F9-BDA1-12C45D357490}">
          <x15:cacheHierarchy aggregatedColumn="31"/>
        </ext>
      </extLst>
    </cacheHierarchy>
    <cacheHierarchy uniqueName="[Measures].[Sum of Asistencias]" caption="Sum of Asistencias" measure="1" displayFolder="" measureGroup="Porpartido" count="0" hidden="1">
      <extLst>
        <ext xmlns:x15="http://schemas.microsoft.com/office/spreadsheetml/2010/11/main" uri="{B97F6D7D-B522-45F9-BDA1-12C45D357490}">
          <x15:cacheHierarchy aggregatedColumn="32"/>
        </ext>
      </extLst>
    </cacheHierarchy>
    <cacheHierarchy uniqueName="[Measures].[Sum of Porcentaje de Pases]" caption="Sum of Porcentaje de Pases" measure="1" displayFolder="" measureGroup="Porpartido" count="0" hidden="1">
      <extLst>
        <ext xmlns:x15="http://schemas.microsoft.com/office/spreadsheetml/2010/11/main" uri="{B97F6D7D-B522-45F9-BDA1-12C45D357490}">
          <x15:cacheHierarchy aggregatedColumn="41"/>
        </ext>
      </extLst>
    </cacheHierarchy>
    <cacheHierarchy uniqueName="[Measures].[Average of Porcentaje de Pases]" caption="Average of Porcentaje de Pases" measure="1" displayFolder="" measureGroup="Porpartido" count="0" hidden="1">
      <extLst>
        <ext xmlns:x15="http://schemas.microsoft.com/office/spreadsheetml/2010/11/main" uri="{B97F6D7D-B522-45F9-BDA1-12C45D357490}">
          <x15:cacheHierarchy aggregatedColumn="41"/>
        </ext>
      </extLst>
    </cacheHierarchy>
    <cacheHierarchy uniqueName="[Measures].[Count of Goles]" caption="Count of Goles" measure="1" displayFolder="" measureGroup="Porpartido" count="0" hidden="1">
      <extLst>
        <ext xmlns:x15="http://schemas.microsoft.com/office/spreadsheetml/2010/11/main" uri="{B97F6D7D-B522-45F9-BDA1-12C45D357490}">
          <x15:cacheHierarchy aggregatedColumn="31"/>
        </ext>
      </extLst>
    </cacheHierarchy>
    <cacheHierarchy uniqueName="[Measures].[Sum of Tarjeta Roja]" caption="Sum of Tarjeta Roja" measure="1" displayFolder="" measureGroup="Porpartido" count="0" hidden="1">
      <extLst>
        <ext xmlns:x15="http://schemas.microsoft.com/office/spreadsheetml/2010/11/main" uri="{B97F6D7D-B522-45F9-BDA1-12C45D357490}">
          <x15:cacheHierarchy aggregatedColumn="36"/>
        </ext>
      </extLst>
    </cacheHierarchy>
    <cacheHierarchy uniqueName="[Measures].[Sum of Tarjeta Amarilla]" caption="Sum of Tarjeta Amarilla" measure="1" displayFolder="" measureGroup="Porpartido" count="0" hidden="1">
      <extLst>
        <ext xmlns:x15="http://schemas.microsoft.com/office/spreadsheetml/2010/11/main" uri="{B97F6D7D-B522-45F9-BDA1-12C45D357490}">
          <x15:cacheHierarchy aggregatedColumn="35"/>
        </ext>
      </extLst>
    </cacheHierarchy>
  </cacheHierarchies>
  <kpis count="0"/>
  <extLst>
    <ext xmlns:x14="http://schemas.microsoft.com/office/spreadsheetml/2009/9/main" uri="{725AE2AE-9491-48be-B2B4-4EB974FC3084}">
      <x14:pivotCacheDefinition slicerData="1" pivotCacheId="5684178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3DA0A6-8DFE-4C26-80A7-C5CF95BCD9DE}" name="PivotTable3" cacheId="11378" applyNumberFormats="0" applyBorderFormats="0" applyFontFormats="0" applyPatternFormats="0" applyAlignmentFormats="0" applyWidthHeightFormats="1" dataCaption="Values" tag="e16bb7ae-0aef-4e4d-b194-62f82f45e021" updatedVersion="8" minRefreshableVersion="3" useAutoFormatting="1" itemPrintTitles="1" createdVersion="8" indent="0" outline="1" outlineData="1" multipleFieldFilters="0">
  <location ref="B17:E46" firstHeaderRow="0" firstDataRow="1" firstDataCol="1"/>
  <pivotFields count="4">
    <pivotField dataField="1" subtotalTop="0" showAll="0" defaultSubtotal="0"/>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dataField="1" subtotalTop="0" showAll="0" defaultSubtotal="0"/>
    <pivotField dataField="1" subtotalTop="0" showAll="0" defaultSubtotal="0"/>
  </pivotFields>
  <rowFields count="1">
    <field x="1"/>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2"/>
  </colFields>
  <colItems count="3">
    <i>
      <x/>
    </i>
    <i i="1">
      <x v="1"/>
    </i>
    <i i="2">
      <x v="2"/>
    </i>
  </colItems>
  <dataFields count="3">
    <dataField name="Sum of Goles" fld="2" baseField="0" baseItem="0"/>
    <dataField name="Sum of Asistencias" fld="3" baseField="0" baseItem="0"/>
    <dataField name="Sum of Minutos jugados" fld="0" baseField="0" baseItem="0"/>
  </dataFields>
  <pivotHierarchies count="68">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ugadores]"/>
        <x15:activeTabTopLevelEntity name="[Porpartid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CF6E93-D4EC-414F-B461-FE0843A1818A}" name="PivotTable2" cacheId="11377" applyNumberFormats="0" applyBorderFormats="0" applyFontFormats="0" applyPatternFormats="0" applyAlignmentFormats="0" applyWidthHeightFormats="1" dataCaption="Values" tag="91c0321c-af9b-41d8-8eed-339dd2a968e4" updatedVersion="8" minRefreshableVersion="3" useAutoFormatting="1" itemPrintTitles="1" createdVersion="8" indent="0" outline="1" outlineData="1" multipleFieldFilters="0">
  <location ref="B4:E15" firstHeaderRow="0" firstDataRow="1" firstDataCol="1"/>
  <pivotFields count="7">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Sum of GF" fld="2" baseField="0" baseItem="0"/>
    <dataField name="Sum of GC" fld="1" baseField="0" baseItem="0"/>
    <dataField name="Average of Posesión del balón" fld="3" subtotal="average" baseField="0" baseItem="0" numFmtId="9"/>
  </dataFields>
  <formats count="1">
    <format dxfId="5">
      <pivotArea outline="0" collapsedLevelsAreSubtotals="1" fieldPosition="0">
        <references count="1">
          <reference field="4294967294" count="1" selected="0">
            <x v="2"/>
          </reference>
        </references>
      </pivotArea>
    </format>
  </formats>
  <pivotHierarchies count="68">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orpartido].[Fecha].&amp;[2024-09-19T00:00:00]"/>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osesión del balón"/>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rpartido]"/>
        <x15:activeTabTopLevelEntity name="[Partid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4E7513-8E89-4DAB-A0DB-BC3AF9F71DE0}" name="PivotTable4" cacheId="11379" applyNumberFormats="0" applyBorderFormats="0" applyFontFormats="0" applyPatternFormats="0" applyAlignmentFormats="0" applyWidthHeightFormats="1" dataCaption="Values" tag="2212c828-3911-44ee-bffb-cfbf14a46a0b" updatedVersion="8" minRefreshableVersion="3" useAutoFormatting="1" subtotalHiddenItems="1" itemPrintTitles="1" createdVersion="8" indent="0" outline="1" outlineData="1" multipleFieldFilters="0">
  <location ref="B48:E49"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Goles" fld="1" baseField="0" baseItem="0"/>
    <dataField name="Average of Porcentaje de Pases" fld="0" subtotal="average" baseField="0" baseItem="0" numFmtId="9"/>
    <dataField name="Sum of Tarjeta Roja" fld="2" baseField="0" baseItem="0"/>
    <dataField name="Sum of Tarjeta Amarilla" fld="3" baseField="0" baseItem="0"/>
  </dataFields>
  <formats count="1">
    <format dxfId="4">
      <pivotArea outline="0" collapsedLevelsAreSubtotals="1" fieldPosition="0">
        <references count="1">
          <reference field="4294967294" count="1" selected="0">
            <x v="1"/>
          </reference>
        </references>
      </pivotArea>
    </format>
  </formats>
  <pivotHierarchies count="68">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orpartido].[Jugadores].&amp;[Alejandro Bald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Goles"/>
    <pivotHierarchy dragToData="1"/>
    <pivotHierarchy dragToData="1"/>
    <pivotHierarchy dragToData="1" caption="Average of Porcentaje de Pases"/>
    <pivotHierarchy dragToData="1" caption="Count of Goles"/>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rpartido]"/>
        <x15:activeTabTopLevelEntity name="[Partido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cha" xr10:uid="{661315FB-8810-4576-AE0D-D5CD9C8682C0}" sourceName="[Porpartido].[Fecha]">
  <pivotTables>
    <pivotTable tabId="5" name="PivotTable2"/>
  </pivotTables>
  <data>
    <olap pivotCacheId="56841780">
      <levels count="2">
        <level uniqueName="[Porpartido].[Fecha].[(All)]" sourceCaption="(All)" count="0"/>
        <level uniqueName="[Porpartido].[Fecha].[Fecha]" sourceCaption="Fecha" count="10">
          <ranges>
            <range startItem="0">
              <i n="[Porpartido].[Fecha].&amp;[2024-09-15T00:00:00]" c="15/09/2024"/>
              <i n="[Porpartido].[Fecha].&amp;[2024-09-19T00:00:00]" c="19/09/2024"/>
              <i n="[Porpartido].[Fecha].&amp;[2024-09-22T00:00:00]" c="22/09/2024"/>
              <i n="[Porpartido].[Fecha].&amp;[2024-09-25T00:00:00]" c="25/09/2024"/>
              <i n="[Porpartido].[Fecha].&amp;[2024-09-28T00:00:00]" c="28/09/2024"/>
              <i n="[Porpartido].[Fecha].&amp;[2024-10-01T00:00:00]" c="01/10/2024"/>
              <i n="[Porpartido].[Fecha].&amp;[2024-10-06T00:00:00]" c="06/10/2024"/>
              <i n="[Porpartido].[Fecha].&amp;[2024-10-20T00:00:00]" c="20/10/2024"/>
              <i n="[Porpartido].[Fecha].&amp;[2024-10-23T00:00:00]" c="23/10/2024"/>
              <i n="[Porpartido].[Fecha].&amp;[2024-10-26T00:00:00]" c="26/10/2024"/>
            </range>
          </ranges>
        </level>
      </levels>
      <selections count="1">
        <selection n="[Porpartido].[Fecha].&amp;[2024-09-19T00:00:00]"/>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ugadores" xr10:uid="{4342D06F-751E-431B-896E-85A07D0DC831}" sourceName="[Porpartido].[Jugadores]">
  <pivotTables>
    <pivotTable tabId="5" name="PivotTable2"/>
  </pivotTables>
  <data>
    <olap pivotCacheId="56841780">
      <levels count="2">
        <level uniqueName="[Porpartido].[Jugadores].[(All)]" sourceCaption="(All)" count="0"/>
        <level uniqueName="[Porpartido].[Jugadores].[Jugadores]" sourceCaption="Jugadores" count="28">
          <ranges>
            <range startItem="0">
              <i n="[Porpartido].[Jugadores].&amp;[Alejandro Balde]" c="Alejandro Balde"/>
              <i n="[Porpartido].[Jugadores].&amp;[Andreas Christensen]" c="Andreas Christensen"/>
              <i n="[Porpartido].[Jugadores].&amp;[Andres Cuenca]" c="Andres Cuenca"/>
              <i n="[Porpartido].[Jugadores].&amp;[Ansu Fati]" c="Ansu Fati"/>
              <i n="[Porpartido].[Jugadores].&amp;[Dani Olmo]" c="Dani Olmo"/>
              <i n="[Porpartido].[Jugadores].&amp;[Eric Garcia]" c="Eric Garcia"/>
              <i n="[Porpartido].[Jugadores].&amp;[Fermin Lopez]" c="Fermin Lopez"/>
              <i n="[Porpartido].[Jugadores].&amp;[Ferran Torres]" c="Ferran Torres"/>
              <i n="[Porpartido].[Jugadores].&amp;[Frenkie De Jong]" c="Frenkie De Jong"/>
              <i n="[Porpartido].[Jugadores].&amp;[Gavi]" c="Gavi"/>
              <i n="[Porpartido].[Jugadores].&amp;[Gerad Martin]" c="Gerad Martin"/>
              <i n="[Porpartido].[Jugadores].&amp;[Herctor Fort]" c="Herctor Fort"/>
              <i n="[Porpartido].[Jugadores].&amp;[Iñaki Peña]" c="Iñaki Peña"/>
              <i n="[Porpartido].[Jugadores].&amp;[Íñigo Martínez]" c="Íñigo Martínez"/>
              <i n="[Porpartido].[Jugadores].&amp;[Jules Kunde]" c="Jules Kunde"/>
              <i n="[Porpartido].[Jugadores].&amp;[Lamine Yamal]" c="Lamine Yamal"/>
              <i n="[Porpartido].[Jugadores].&amp;[Marc Bernal]" c="Marc Bernal"/>
              <i n="[Porpartido].[Jugadores].&amp;[Marc Casado]" c="Marc Casado"/>
              <i n="[Porpartido].[Jugadores].&amp;[Marc-André ter Stegen]" c="Marc-André ter Stegen"/>
              <i n="[Porpartido].[Jugadores].&amp;[Pablo Torre]" c="Pablo Torre"/>
              <i n="[Porpartido].[Jugadores].&amp;[Pau Cubarsi]" c="Pau Cubarsi"/>
              <i n="[Porpartido].[Jugadores].&amp;[Pau Víctor]" c="Pau Víctor"/>
              <i n="[Porpartido].[Jugadores].&amp;[Pedri]" c="Pedri"/>
              <i n="[Porpartido].[Jugadores].&amp;[Raphinha]" c="Raphinha"/>
              <i n="[Porpartido].[Jugadores].&amp;[Robert Lewandowski]" c="Robert Lewandowski"/>
              <i n="[Porpartido].[Jugadores].&amp;[Ronald Araujo]" c="Ronald Araujo"/>
              <i n="[Porpartido].[Jugadores].&amp;[Sergi Dominguez]" c="Sergi Dominguez"/>
              <i n="[Porpartido].[Jugadores].&amp;[Wojciech Szczęsny]" c="Wojciech Szczęsny"/>
            </range>
          </ranges>
        </level>
      </levels>
      <selections count="1">
        <selection n="[Porpartido].[Jugadore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quipo" xr10:uid="{C1000C0F-FDA0-4E64-B80A-82DA93D8C8B0}" sourceName="[Partidos].[Equipo]">
  <pivotTables>
    <pivotTable tabId="5" name="PivotTable2"/>
  </pivotTables>
  <data>
    <olap pivotCacheId="56841780">
      <levels count="2">
        <level uniqueName="[Partidos].[Equipo].[(All)]" sourceCaption="(All)" count="0"/>
        <level uniqueName="[Partidos].[Equipo].[Equipo]" sourceCaption="Equipo" count="10">
          <ranges>
            <range startItem="0">
              <i n="[Partidos].[Equipo].&amp;[Alavés]" c="Alavés"/>
              <i n="[Partidos].[Equipo].&amp;[Bayern]" c="Bayern"/>
              <i n="[Partidos].[Equipo].&amp;[Getafe]" c="Getafe"/>
              <i n="[Partidos].[Equipo].&amp;[Girona]" c="Girona"/>
              <i n="[Partidos].[Equipo].&amp;[Monaco]" c="Monaco"/>
              <i n="[Partidos].[Equipo].&amp;[Osasuna]" c="Osasuna"/>
              <i n="[Partidos].[Equipo].&amp;[Real Madrid]" c="Real Madrid"/>
              <i n="[Partidos].[Equipo].&amp;[Sevilla]" c="Sevilla"/>
              <i n="[Partidos].[Equipo].&amp;[Villareal]" c="Villareal"/>
              <i n="[Partidos].[Equipo].&amp;[Young Boys]" c="Young Boys"/>
            </range>
          </ranges>
        </level>
      </levels>
      <selections count="1">
        <selection n="[Partidos].[Equipo].[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 xr10:uid="{5499FEE8-1A9F-4CFC-876F-EAFBB3A2B742}" cache="Slicer_Fecha" caption="Fecha" level="1" rowHeight="249238"/>
  <slicer name="Jugadores" xr10:uid="{806F9D06-A975-48D8-8350-7843546F71CB}" cache="Slicer_Jugadores" caption="Jugadores" level="1" rowHeight="249238"/>
  <slicer name="Equipo" xr10:uid="{1E61BC02-1F6B-48BE-85A9-EBA06714B4DB}" cache="Slicer_Equipo" caption="Equipo" level="1" rowHeight="24923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91FFC7-76F1-452E-A039-3D4BEFC50129}" name="Partidos" displayName="Partidos" ref="B4:M14" totalsRowShown="0" headerRowDxfId="3">
  <autoFilter ref="B4:M14" xr:uid="{CA91FFC7-76F1-452E-A039-3D4BEFC50129}"/>
  <tableColumns count="12">
    <tableColumn id="1" xr3:uid="{098EDD33-8634-43AD-9054-CA76D8335CB1}" name="Fecha" dataDxfId="2"/>
    <tableColumn id="2" xr3:uid="{F6177190-B325-488B-86D1-889498614446}" name="Equipo en contra"/>
    <tableColumn id="4" xr3:uid="{091816C3-741D-4B3F-9DEA-C61DDEA3D0DF}" name="GF"/>
    <tableColumn id="5" xr3:uid="{63E9BA24-5F30-4BC6-9C82-D3DAC896061E}" name="GC"/>
    <tableColumn id="6" xr3:uid="{C79610EA-F629-4753-9A1E-E22B5013670C}" name="DG"/>
    <tableColumn id="3" xr3:uid="{67A5F206-BA38-4207-9AE0-8FDFFD6280C7}" name="Posesión del balón"/>
    <tableColumn id="7" xr3:uid="{46EE6399-9AE4-4BE4-8D03-0C1010EAA4B7}" name="Tiros Totales"/>
    <tableColumn id="8" xr3:uid="{AC7B39BB-5B98-411C-B735-F45604461623}" name="Disparos a Puerta"/>
    <tableColumn id="9" xr3:uid="{EE068B66-FC11-486C-9D65-213488500C73}" name="Pases Precisos "/>
    <tableColumn id="10" xr3:uid="{FB92FCFF-0D08-4DE2-94F0-4318FD436F72}" name="Faltas"/>
    <tableColumn id="11" xr3:uid="{BDEE7B9A-1F7A-45F8-8D6D-0510BADEE1B9}" name="Fueras de Juego"/>
    <tableColumn id="12" xr3:uid="{94875388-5EAF-422D-B1A4-7E26F37DEB06}" name="Saques de Esquina"/>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2F07C7-E36B-4F35-86BD-D7868AD338CD}" name="Jugadores" displayName="Jugadores" ref="B4:I32" totalsRowShown="0">
  <autoFilter ref="B4:I32" xr:uid="{5D2F07C7-E36B-4F35-86BD-D7868AD338CD}"/>
  <tableColumns count="8">
    <tableColumn id="1" xr3:uid="{5ED08248-5592-4DBB-A9CB-E5696FEF5880}" name="Jugador"/>
    <tableColumn id="2" xr3:uid="{9E269014-47E3-45DD-ADB6-14D183D2AEE1}" name="Posicion "/>
    <tableColumn id="3" xr3:uid="{456CCFB5-5096-4F49-9AA6-74C4B17BDF99}" name="Pais "/>
    <tableColumn id="4" xr3:uid="{F3405DD8-FD94-4B63-ACBE-B5E48E078A76}" name="Edad"/>
    <tableColumn id="5" xr3:uid="{122E257F-53E4-40E9-86C9-D69B1D4F49CB}" name="Altura"/>
    <tableColumn id="6" xr3:uid="{1825FAD9-3ECC-4520-841A-E6C40D0C7BC3}" name="Camiseta" dataDxfId="1"/>
    <tableColumn id="7" xr3:uid="{3552394C-14D0-4FB0-A26A-085FE86E35CE}" name="Pie Preferido"/>
    <tableColumn id="8" xr3:uid="{40E64952-8B30-40DE-9A28-F9F22FF4490D}" name="Valor de Mercado"/>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B3081B-5586-4B00-A38F-584C916DDB51}" name="Porpartido" displayName="Porpartido" ref="B4:Q284" totalsRowShown="0">
  <autoFilter ref="B4:Q284" xr:uid="{69B3081B-5586-4B00-A38F-584C916DDB51}"/>
  <tableColumns count="16">
    <tableColumn id="1" xr3:uid="{64587628-1F19-4ADD-8055-7D1243E81D19}" name="Fecha " dataDxfId="0"/>
    <tableColumn id="2" xr3:uid="{BBFB2114-3820-4091-80D8-76FE3F9A538E}" name="Jugadores"/>
    <tableColumn id="3" xr3:uid="{6606555D-CA57-420B-9B90-278ADE6BDD46}" name="Goles"/>
    <tableColumn id="4" xr3:uid="{2028D010-5844-4F15-B88E-F6C7D9FB6BF5}" name="Asistencias "/>
    <tableColumn id="5" xr3:uid="{D0F902C3-FD1D-47B8-911B-050209D1960E}" name="Atajadas "/>
    <tableColumn id="6" xr3:uid="{00831250-E759-4E82-829D-72D6890B9277}" name="Minutos jugados "/>
    <tableColumn id="7" xr3:uid="{8528A098-FE54-4E2D-A476-AFEDC0C99CC1}" name="Tarjeta Amarilla"/>
    <tableColumn id="8" xr3:uid="{6E8029F8-0781-4D81-8B6C-3912404BCCC2}" name="Tarjeta Roja"/>
    <tableColumn id="9" xr3:uid="{002EA62B-E612-4934-A2EA-95E32AA9619E}" name="Puntuación "/>
    <tableColumn id="10" xr3:uid="{F9F5F66F-2D02-42E8-A230-896B53A15D22}" name="Disparos a Puerta"/>
    <tableColumn id="11" xr3:uid="{A838BB61-8BD4-44F7-A702-2B8B970C9732}" name="Disparos fuera"/>
    <tableColumn id="12" xr3:uid="{7A700567-47E7-423F-9886-785DDDD945B7}" name="Pases precisos"/>
    <tableColumn id="13" xr3:uid="{D76EAD05-AA15-4FFA-AC8D-AE2EA24899DF}" name="Porcentaje de Pases"/>
    <tableColumn id="14" xr3:uid="{D005B204-E5DA-49F3-A4F9-FAEA0504D824}" name="Faltas"/>
    <tableColumn id="15" xr3:uid="{53BA8BB0-DD2F-4320-A74B-25622CB3FA75}" name="Recuperaciones"/>
    <tableColumn id="16" xr3:uid="{11CEC7D4-22F5-412D-BF61-718486173B6F}" name="Estado Fisico"/>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D6B34-02A6-47C7-81B4-EC41E1B40881}">
  <dimension ref="B2:M14"/>
  <sheetViews>
    <sheetView workbookViewId="0">
      <selection activeCell="C5" sqref="C5"/>
    </sheetView>
  </sheetViews>
  <sheetFormatPr defaultColWidth="16" defaultRowHeight="19.350000000000001" customHeight="1"/>
  <sheetData>
    <row r="2" spans="2:13" ht="19.350000000000001" customHeight="1" thickBot="1">
      <c r="B2" s="1" t="s">
        <v>0</v>
      </c>
      <c r="C2" s="1"/>
    </row>
    <row r="3" spans="2:13" ht="19.350000000000001" customHeight="1" thickTop="1"/>
    <row r="4" spans="2:13" ht="19.350000000000001" customHeight="1">
      <c r="B4" s="4" t="s">
        <v>1</v>
      </c>
      <c r="C4" s="4" t="s">
        <v>2</v>
      </c>
      <c r="D4" s="4" t="s">
        <v>3</v>
      </c>
      <c r="E4" s="4" t="s">
        <v>4</v>
      </c>
      <c r="F4" s="4" t="s">
        <v>5</v>
      </c>
      <c r="G4" s="4" t="s">
        <v>6</v>
      </c>
      <c r="H4" s="4" t="s">
        <v>7</v>
      </c>
      <c r="I4" s="4" t="s">
        <v>8</v>
      </c>
      <c r="J4" s="4" t="s">
        <v>9</v>
      </c>
      <c r="K4" s="4" t="s">
        <v>10</v>
      </c>
      <c r="L4" s="4" t="s">
        <v>11</v>
      </c>
      <c r="M4" s="4" t="s">
        <v>12</v>
      </c>
    </row>
    <row r="5" spans="2:13" ht="19.350000000000001" customHeight="1">
      <c r="B5" s="2">
        <v>45550</v>
      </c>
      <c r="C5" s="2" t="s">
        <v>13</v>
      </c>
      <c r="D5">
        <v>4</v>
      </c>
      <c r="E5">
        <v>1</v>
      </c>
      <c r="F5">
        <f>D5-E5</f>
        <v>3</v>
      </c>
      <c r="G5" s="7">
        <v>0.55000000000000004</v>
      </c>
      <c r="H5">
        <v>20</v>
      </c>
      <c r="I5">
        <v>9</v>
      </c>
      <c r="J5" t="s">
        <v>14</v>
      </c>
      <c r="K5">
        <v>4</v>
      </c>
      <c r="L5">
        <v>0</v>
      </c>
      <c r="M5">
        <v>6</v>
      </c>
    </row>
    <row r="6" spans="2:13" ht="19.350000000000001" customHeight="1">
      <c r="B6" s="2">
        <v>45554</v>
      </c>
      <c r="C6" s="2" t="s">
        <v>15</v>
      </c>
      <c r="D6">
        <v>1</v>
      </c>
      <c r="E6">
        <v>2</v>
      </c>
      <c r="F6">
        <f t="shared" ref="F6:F14" si="0">D6-E6</f>
        <v>-1</v>
      </c>
      <c r="G6" s="7">
        <v>0.44</v>
      </c>
      <c r="H6">
        <v>4</v>
      </c>
      <c r="I6">
        <v>1</v>
      </c>
      <c r="J6" t="s">
        <v>16</v>
      </c>
      <c r="K6">
        <v>14</v>
      </c>
      <c r="L6">
        <v>2</v>
      </c>
      <c r="M6">
        <v>0</v>
      </c>
    </row>
    <row r="7" spans="2:13" ht="19.350000000000001" customHeight="1">
      <c r="B7" s="2">
        <v>45557</v>
      </c>
      <c r="C7" t="s">
        <v>17</v>
      </c>
      <c r="D7">
        <v>5</v>
      </c>
      <c r="E7">
        <v>1</v>
      </c>
      <c r="F7">
        <f t="shared" si="0"/>
        <v>4</v>
      </c>
      <c r="G7" s="7">
        <v>0.65</v>
      </c>
      <c r="H7">
        <v>17</v>
      </c>
      <c r="I7">
        <v>10</v>
      </c>
      <c r="J7" t="s">
        <v>18</v>
      </c>
      <c r="K7">
        <v>12</v>
      </c>
      <c r="L7">
        <v>0</v>
      </c>
      <c r="M7">
        <v>3</v>
      </c>
    </row>
    <row r="8" spans="2:13" ht="19.350000000000001" customHeight="1">
      <c r="B8" s="2">
        <v>45560</v>
      </c>
      <c r="C8" t="s">
        <v>19</v>
      </c>
      <c r="D8">
        <v>1</v>
      </c>
      <c r="E8">
        <v>0</v>
      </c>
      <c r="F8">
        <f t="shared" si="0"/>
        <v>1</v>
      </c>
      <c r="G8" s="7">
        <v>0.78</v>
      </c>
      <c r="H8">
        <v>15</v>
      </c>
      <c r="I8">
        <v>4</v>
      </c>
      <c r="J8" t="s">
        <v>20</v>
      </c>
      <c r="K8">
        <v>4</v>
      </c>
      <c r="L8">
        <v>5</v>
      </c>
      <c r="M8">
        <v>7</v>
      </c>
    </row>
    <row r="9" spans="2:13" ht="19.350000000000001" customHeight="1">
      <c r="B9" s="2">
        <v>45563</v>
      </c>
      <c r="C9" t="s">
        <v>21</v>
      </c>
      <c r="D9">
        <v>2</v>
      </c>
      <c r="E9">
        <v>4</v>
      </c>
      <c r="F9">
        <f t="shared" si="0"/>
        <v>-2</v>
      </c>
      <c r="G9" s="7">
        <v>0.75</v>
      </c>
      <c r="H9">
        <v>12</v>
      </c>
      <c r="I9">
        <v>6</v>
      </c>
      <c r="J9" t="s">
        <v>22</v>
      </c>
      <c r="K9">
        <v>3</v>
      </c>
      <c r="L9">
        <v>0</v>
      </c>
      <c r="M9">
        <v>8</v>
      </c>
    </row>
    <row r="10" spans="2:13" ht="19.350000000000001" customHeight="1">
      <c r="B10" s="2">
        <v>45566</v>
      </c>
      <c r="C10" t="s">
        <v>23</v>
      </c>
      <c r="D10">
        <v>5</v>
      </c>
      <c r="E10">
        <v>0</v>
      </c>
      <c r="F10">
        <f t="shared" si="0"/>
        <v>5</v>
      </c>
      <c r="G10" s="7">
        <v>0.7</v>
      </c>
      <c r="H10">
        <v>21</v>
      </c>
      <c r="I10">
        <v>8</v>
      </c>
      <c r="J10" t="s">
        <v>24</v>
      </c>
      <c r="K10">
        <v>9</v>
      </c>
      <c r="L10">
        <v>0</v>
      </c>
      <c r="M10">
        <v>9</v>
      </c>
    </row>
    <row r="11" spans="2:13" ht="19.350000000000001" customHeight="1">
      <c r="B11" s="2">
        <v>45571</v>
      </c>
      <c r="C11" t="s">
        <v>25</v>
      </c>
      <c r="D11">
        <v>3</v>
      </c>
      <c r="E11">
        <v>0</v>
      </c>
      <c r="F11">
        <f t="shared" si="0"/>
        <v>3</v>
      </c>
      <c r="G11" s="7">
        <v>0.72</v>
      </c>
      <c r="H11">
        <v>15</v>
      </c>
      <c r="I11">
        <v>9</v>
      </c>
      <c r="J11" t="s">
        <v>26</v>
      </c>
      <c r="K11">
        <v>8</v>
      </c>
      <c r="L11">
        <v>3</v>
      </c>
      <c r="M11">
        <v>3</v>
      </c>
    </row>
    <row r="12" spans="2:13" ht="19.350000000000001" customHeight="1">
      <c r="B12" s="2">
        <v>45585</v>
      </c>
      <c r="C12" t="s">
        <v>27</v>
      </c>
      <c r="D12">
        <v>5</v>
      </c>
      <c r="E12">
        <v>1</v>
      </c>
      <c r="F12">
        <f t="shared" si="0"/>
        <v>4</v>
      </c>
      <c r="G12" s="7">
        <v>0.67</v>
      </c>
      <c r="H12">
        <v>21</v>
      </c>
      <c r="I12">
        <v>9</v>
      </c>
      <c r="J12" t="s">
        <v>28</v>
      </c>
      <c r="K12">
        <v>6</v>
      </c>
      <c r="L12">
        <v>3</v>
      </c>
      <c r="M12">
        <v>5</v>
      </c>
    </row>
    <row r="13" spans="2:13" ht="19.350000000000001" customHeight="1">
      <c r="B13" s="2">
        <v>45588</v>
      </c>
      <c r="C13" t="s">
        <v>29</v>
      </c>
      <c r="D13">
        <v>4</v>
      </c>
      <c r="E13">
        <v>1</v>
      </c>
      <c r="F13">
        <f t="shared" si="0"/>
        <v>3</v>
      </c>
      <c r="G13" s="7">
        <v>0.4</v>
      </c>
      <c r="H13">
        <v>12</v>
      </c>
      <c r="I13">
        <v>4</v>
      </c>
      <c r="J13" t="s">
        <v>30</v>
      </c>
      <c r="K13">
        <v>11</v>
      </c>
      <c r="L13">
        <v>1</v>
      </c>
      <c r="M13">
        <v>5</v>
      </c>
    </row>
    <row r="14" spans="2:13" ht="19.350000000000001" customHeight="1">
      <c r="B14" s="2">
        <v>45591</v>
      </c>
      <c r="C14" t="s">
        <v>31</v>
      </c>
      <c r="D14">
        <v>4</v>
      </c>
      <c r="E14">
        <v>0</v>
      </c>
      <c r="F14">
        <f t="shared" si="0"/>
        <v>4</v>
      </c>
      <c r="G14" s="7">
        <v>0.59</v>
      </c>
      <c r="H14">
        <v>15</v>
      </c>
      <c r="I14">
        <v>7</v>
      </c>
      <c r="J14" t="s">
        <v>32</v>
      </c>
      <c r="K14">
        <v>17</v>
      </c>
      <c r="L14">
        <v>1</v>
      </c>
      <c r="M14">
        <v>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9C165-0F4A-4CBA-BAEA-59C00C11A7BA}">
  <dimension ref="B2:I32"/>
  <sheetViews>
    <sheetView tabSelected="1" workbookViewId="0">
      <selection activeCell="D15" sqref="D15"/>
    </sheetView>
  </sheetViews>
  <sheetFormatPr defaultColWidth="17.42578125" defaultRowHeight="14.25"/>
  <sheetData>
    <row r="2" spans="2:9" ht="19.899999999999999" thickBot="1">
      <c r="B2" s="1" t="s">
        <v>33</v>
      </c>
    </row>
    <row r="3" spans="2:9" ht="14.65" thickTop="1"/>
    <row r="4" spans="2:9">
      <c r="B4" t="s">
        <v>34</v>
      </c>
      <c r="C4" t="s">
        <v>35</v>
      </c>
      <c r="D4" t="s">
        <v>36</v>
      </c>
      <c r="E4" t="s">
        <v>37</v>
      </c>
      <c r="F4" t="s">
        <v>38</v>
      </c>
      <c r="G4" t="s">
        <v>39</v>
      </c>
      <c r="H4" t="s">
        <v>40</v>
      </c>
      <c r="I4" t="s">
        <v>41</v>
      </c>
    </row>
    <row r="5" spans="2:9">
      <c r="B5" t="s">
        <v>42</v>
      </c>
      <c r="C5" t="s">
        <v>43</v>
      </c>
      <c r="D5" t="s">
        <v>44</v>
      </c>
      <c r="E5" t="s">
        <v>45</v>
      </c>
      <c r="F5" t="s">
        <v>46</v>
      </c>
      <c r="G5" s="5">
        <v>19</v>
      </c>
      <c r="H5" t="s">
        <v>47</v>
      </c>
      <c r="I5" s="3">
        <v>150000000</v>
      </c>
    </row>
    <row r="6" spans="2:9">
      <c r="B6" t="s">
        <v>48</v>
      </c>
      <c r="C6" t="s">
        <v>43</v>
      </c>
      <c r="D6" t="s">
        <v>49</v>
      </c>
      <c r="E6" t="s">
        <v>50</v>
      </c>
      <c r="F6" t="s">
        <v>51</v>
      </c>
      <c r="G6" s="5">
        <v>9</v>
      </c>
      <c r="H6" t="s">
        <v>52</v>
      </c>
      <c r="I6" s="3">
        <v>15000000</v>
      </c>
    </row>
    <row r="7" spans="2:9">
      <c r="B7" t="s">
        <v>53</v>
      </c>
      <c r="C7" t="s">
        <v>54</v>
      </c>
      <c r="D7" t="s">
        <v>44</v>
      </c>
      <c r="E7" t="s">
        <v>55</v>
      </c>
      <c r="F7" t="s">
        <v>56</v>
      </c>
      <c r="G7" s="5">
        <v>6</v>
      </c>
      <c r="H7" t="s">
        <v>52</v>
      </c>
      <c r="I7" s="3">
        <v>90000000</v>
      </c>
    </row>
    <row r="8" spans="2:9">
      <c r="B8" t="s">
        <v>57</v>
      </c>
      <c r="C8" t="s">
        <v>54</v>
      </c>
      <c r="D8" t="s">
        <v>44</v>
      </c>
      <c r="E8" t="s">
        <v>58</v>
      </c>
      <c r="F8" t="s">
        <v>46</v>
      </c>
      <c r="G8" s="5">
        <v>20</v>
      </c>
      <c r="H8" t="s">
        <v>52</v>
      </c>
      <c r="I8" s="3">
        <v>60000000</v>
      </c>
    </row>
    <row r="9" spans="2:9">
      <c r="B9" t="s">
        <v>59</v>
      </c>
      <c r="C9" t="s">
        <v>54</v>
      </c>
      <c r="D9" t="s">
        <v>44</v>
      </c>
      <c r="E9" t="s">
        <v>60</v>
      </c>
      <c r="F9" t="s">
        <v>61</v>
      </c>
      <c r="G9" s="5">
        <v>8</v>
      </c>
      <c r="H9" t="s">
        <v>52</v>
      </c>
      <c r="I9" s="3">
        <v>80000000</v>
      </c>
    </row>
    <row r="10" spans="2:9">
      <c r="B10" t="s">
        <v>62</v>
      </c>
      <c r="C10" t="s">
        <v>43</v>
      </c>
      <c r="D10" t="s">
        <v>63</v>
      </c>
      <c r="E10" t="s">
        <v>64</v>
      </c>
      <c r="F10" t="s">
        <v>65</v>
      </c>
      <c r="G10" s="5">
        <v>11</v>
      </c>
      <c r="H10" t="s">
        <v>47</v>
      </c>
      <c r="I10" s="3">
        <v>60000000</v>
      </c>
    </row>
    <row r="11" spans="2:9">
      <c r="B11" t="s">
        <v>66</v>
      </c>
      <c r="C11" t="s">
        <v>43</v>
      </c>
      <c r="D11" t="s">
        <v>44</v>
      </c>
      <c r="E11" t="s">
        <v>67</v>
      </c>
      <c r="F11" t="s">
        <v>68</v>
      </c>
      <c r="G11" s="5">
        <v>18</v>
      </c>
      <c r="H11" t="s">
        <v>52</v>
      </c>
      <c r="I11" s="3">
        <v>5000000</v>
      </c>
    </row>
    <row r="12" spans="2:9">
      <c r="B12" t="s">
        <v>69</v>
      </c>
      <c r="C12" t="s">
        <v>43</v>
      </c>
      <c r="D12" t="s">
        <v>44</v>
      </c>
      <c r="E12" t="s">
        <v>60</v>
      </c>
      <c r="F12" t="s">
        <v>70</v>
      </c>
      <c r="G12" s="5">
        <v>10</v>
      </c>
      <c r="H12" t="s">
        <v>52</v>
      </c>
      <c r="I12" s="3">
        <v>15000000</v>
      </c>
    </row>
    <row r="13" spans="2:9">
      <c r="B13" t="s">
        <v>71</v>
      </c>
      <c r="C13" t="s">
        <v>54</v>
      </c>
      <c r="D13" t="s">
        <v>44</v>
      </c>
      <c r="E13" t="s">
        <v>45</v>
      </c>
      <c r="F13" t="s">
        <v>72</v>
      </c>
      <c r="G13" s="5">
        <v>28</v>
      </c>
      <c r="H13" t="s">
        <v>47</v>
      </c>
      <c r="I13" s="3">
        <v>5000000</v>
      </c>
    </row>
    <row r="14" spans="2:9">
      <c r="B14" t="s">
        <v>73</v>
      </c>
      <c r="C14" t="s">
        <v>54</v>
      </c>
      <c r="D14" t="s">
        <v>74</v>
      </c>
      <c r="E14" t="s">
        <v>64</v>
      </c>
      <c r="F14" t="s">
        <v>75</v>
      </c>
      <c r="G14" s="5">
        <v>21</v>
      </c>
      <c r="H14" t="s">
        <v>52</v>
      </c>
      <c r="I14" s="3">
        <v>60000000</v>
      </c>
    </row>
    <row r="15" spans="2:9">
      <c r="B15" t="s">
        <v>76</v>
      </c>
      <c r="C15" t="s">
        <v>54</v>
      </c>
      <c r="D15" t="s">
        <v>44</v>
      </c>
      <c r="E15" t="s">
        <v>60</v>
      </c>
      <c r="F15" t="s">
        <v>77</v>
      </c>
      <c r="G15" s="5">
        <v>17</v>
      </c>
      <c r="H15" t="s">
        <v>52</v>
      </c>
      <c r="I15" s="3">
        <v>15000000</v>
      </c>
    </row>
    <row r="16" spans="2:9">
      <c r="B16" t="s">
        <v>78</v>
      </c>
      <c r="C16" t="s">
        <v>54</v>
      </c>
      <c r="D16" t="s">
        <v>44</v>
      </c>
      <c r="E16" t="s">
        <v>60</v>
      </c>
      <c r="F16" t="s">
        <v>65</v>
      </c>
      <c r="G16" s="5">
        <v>16</v>
      </c>
      <c r="H16" t="s">
        <v>52</v>
      </c>
      <c r="I16" s="3">
        <v>50000000</v>
      </c>
    </row>
    <row r="17" spans="2:9">
      <c r="B17" t="s">
        <v>79</v>
      </c>
      <c r="C17" t="s">
        <v>80</v>
      </c>
      <c r="D17" t="s">
        <v>44</v>
      </c>
      <c r="E17" t="s">
        <v>45</v>
      </c>
      <c r="F17" t="s">
        <v>68</v>
      </c>
      <c r="G17" s="5">
        <v>2</v>
      </c>
      <c r="H17" t="s">
        <v>52</v>
      </c>
      <c r="I17" s="3">
        <v>40000000</v>
      </c>
    </row>
    <row r="18" spans="2:9">
      <c r="B18" t="s">
        <v>81</v>
      </c>
      <c r="C18" t="s">
        <v>80</v>
      </c>
      <c r="D18" t="s">
        <v>44</v>
      </c>
      <c r="E18" t="s">
        <v>82</v>
      </c>
      <c r="F18" t="s">
        <v>51</v>
      </c>
      <c r="G18" s="5">
        <v>32</v>
      </c>
      <c r="H18" t="s">
        <v>52</v>
      </c>
      <c r="I18" s="3">
        <v>10000000</v>
      </c>
    </row>
    <row r="19" spans="2:9">
      <c r="B19" t="s">
        <v>83</v>
      </c>
      <c r="C19" t="s">
        <v>80</v>
      </c>
      <c r="D19" t="s">
        <v>84</v>
      </c>
      <c r="E19" t="s">
        <v>85</v>
      </c>
      <c r="F19" t="s">
        <v>86</v>
      </c>
      <c r="G19" s="5">
        <v>4</v>
      </c>
      <c r="H19" t="s">
        <v>52</v>
      </c>
      <c r="I19" s="3">
        <v>70000000</v>
      </c>
    </row>
    <row r="20" spans="2:9">
      <c r="B20" t="s">
        <v>87</v>
      </c>
      <c r="C20" t="s">
        <v>43</v>
      </c>
      <c r="D20" t="s">
        <v>44</v>
      </c>
      <c r="E20" t="s">
        <v>88</v>
      </c>
      <c r="F20" t="s">
        <v>68</v>
      </c>
      <c r="G20" s="5">
        <v>7</v>
      </c>
      <c r="H20" t="s">
        <v>52</v>
      </c>
      <c r="I20" s="3">
        <v>30000000</v>
      </c>
    </row>
    <row r="21" spans="2:9">
      <c r="B21" t="s">
        <v>89</v>
      </c>
      <c r="C21" t="s">
        <v>80</v>
      </c>
      <c r="D21" t="s">
        <v>44</v>
      </c>
      <c r="E21" t="s">
        <v>60</v>
      </c>
      <c r="F21" t="s">
        <v>90</v>
      </c>
      <c r="G21" s="5">
        <v>3</v>
      </c>
      <c r="H21" t="s">
        <v>47</v>
      </c>
      <c r="I21" s="3">
        <v>40000000</v>
      </c>
    </row>
    <row r="22" spans="2:9">
      <c r="B22" t="s">
        <v>91</v>
      </c>
      <c r="C22" t="s">
        <v>54</v>
      </c>
      <c r="D22" t="s">
        <v>44</v>
      </c>
      <c r="E22" t="s">
        <v>60</v>
      </c>
      <c r="F22" t="s">
        <v>56</v>
      </c>
      <c r="G22" s="5">
        <v>14</v>
      </c>
      <c r="H22" t="s">
        <v>52</v>
      </c>
      <c r="I22" s="3">
        <v>5000000</v>
      </c>
    </row>
    <row r="23" spans="2:9">
      <c r="B23" t="s">
        <v>92</v>
      </c>
      <c r="C23" t="s">
        <v>80</v>
      </c>
      <c r="D23" t="s">
        <v>93</v>
      </c>
      <c r="E23" t="s">
        <v>85</v>
      </c>
      <c r="F23" t="s">
        <v>46</v>
      </c>
      <c r="G23" s="5">
        <v>23</v>
      </c>
      <c r="H23" t="s">
        <v>52</v>
      </c>
      <c r="I23" s="3">
        <v>55000000</v>
      </c>
    </row>
    <row r="24" spans="2:9">
      <c r="B24" t="s">
        <v>94</v>
      </c>
      <c r="C24" t="s">
        <v>80</v>
      </c>
      <c r="D24" t="s">
        <v>44</v>
      </c>
      <c r="E24" t="s">
        <v>95</v>
      </c>
      <c r="F24" t="s">
        <v>96</v>
      </c>
      <c r="G24" s="5">
        <v>35</v>
      </c>
      <c r="H24" t="s">
        <v>47</v>
      </c>
      <c r="I24" s="3">
        <v>3000000</v>
      </c>
    </row>
    <row r="25" spans="2:9">
      <c r="B25" t="s">
        <v>97</v>
      </c>
      <c r="C25" t="s">
        <v>98</v>
      </c>
      <c r="D25" t="s">
        <v>99</v>
      </c>
      <c r="E25" t="s">
        <v>100</v>
      </c>
      <c r="F25" t="s">
        <v>101</v>
      </c>
      <c r="G25" s="5">
        <v>1</v>
      </c>
      <c r="H25" t="s">
        <v>52</v>
      </c>
      <c r="I25" s="3">
        <v>20000000</v>
      </c>
    </row>
    <row r="26" spans="2:9">
      <c r="B26" t="s">
        <v>102</v>
      </c>
      <c r="C26" t="s">
        <v>80</v>
      </c>
      <c r="D26" t="s">
        <v>44</v>
      </c>
      <c r="E26" t="s">
        <v>103</v>
      </c>
      <c r="F26" t="s">
        <v>104</v>
      </c>
      <c r="G26" s="5">
        <v>24</v>
      </c>
      <c r="H26" t="s">
        <v>52</v>
      </c>
      <c r="I26" s="3">
        <v>20000000</v>
      </c>
    </row>
    <row r="27" spans="2:9">
      <c r="B27" t="s">
        <v>105</v>
      </c>
      <c r="C27" t="s">
        <v>80</v>
      </c>
      <c r="D27" t="s">
        <v>44</v>
      </c>
      <c r="E27" t="s">
        <v>106</v>
      </c>
      <c r="F27" t="s">
        <v>86</v>
      </c>
      <c r="G27" s="5">
        <v>36</v>
      </c>
      <c r="H27" t="s">
        <v>52</v>
      </c>
      <c r="I27" s="3">
        <v>1000000</v>
      </c>
    </row>
    <row r="28" spans="2:9">
      <c r="B28" t="s">
        <v>107</v>
      </c>
      <c r="C28" t="s">
        <v>80</v>
      </c>
      <c r="D28" t="s">
        <v>44</v>
      </c>
      <c r="E28" t="s">
        <v>108</v>
      </c>
      <c r="F28" t="s">
        <v>75</v>
      </c>
      <c r="G28" s="5">
        <v>5</v>
      </c>
      <c r="H28" t="s">
        <v>47</v>
      </c>
      <c r="I28" s="3">
        <v>5000000</v>
      </c>
    </row>
    <row r="29" spans="2:9">
      <c r="B29" t="s">
        <v>109</v>
      </c>
      <c r="C29" t="s">
        <v>80</v>
      </c>
      <c r="D29" t="s">
        <v>110</v>
      </c>
      <c r="E29" t="s">
        <v>111</v>
      </c>
      <c r="F29" t="s">
        <v>86</v>
      </c>
      <c r="G29" s="5">
        <v>15</v>
      </c>
      <c r="H29" t="s">
        <v>52</v>
      </c>
      <c r="I29" s="3">
        <v>30000000</v>
      </c>
    </row>
    <row r="30" spans="2:9">
      <c r="B30" t="s">
        <v>112</v>
      </c>
      <c r="C30" t="s">
        <v>80</v>
      </c>
      <c r="D30" t="s">
        <v>44</v>
      </c>
      <c r="E30" t="s">
        <v>45</v>
      </c>
      <c r="F30" t="s">
        <v>75</v>
      </c>
      <c r="G30" s="5">
        <v>39</v>
      </c>
      <c r="H30" t="s">
        <v>47</v>
      </c>
      <c r="I30" s="3">
        <v>200000</v>
      </c>
    </row>
    <row r="31" spans="2:9">
      <c r="B31" t="s">
        <v>113</v>
      </c>
      <c r="C31" t="s">
        <v>98</v>
      </c>
      <c r="D31" t="s">
        <v>44</v>
      </c>
      <c r="E31" t="s">
        <v>85</v>
      </c>
      <c r="F31" t="s">
        <v>68</v>
      </c>
      <c r="G31" s="5">
        <v>13</v>
      </c>
      <c r="H31" t="s">
        <v>52</v>
      </c>
      <c r="I31" s="3">
        <v>8000000</v>
      </c>
    </row>
    <row r="32" spans="2:9">
      <c r="B32" t="s">
        <v>114</v>
      </c>
      <c r="C32" t="s">
        <v>98</v>
      </c>
      <c r="D32" t="s">
        <v>49</v>
      </c>
      <c r="E32" t="s">
        <v>115</v>
      </c>
      <c r="F32" t="s">
        <v>116</v>
      </c>
      <c r="G32" s="5">
        <v>25</v>
      </c>
      <c r="H32" t="s">
        <v>52</v>
      </c>
      <c r="I32" s="3">
        <v>3000000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54729-DC84-49EB-9993-F0308BFA5091}">
  <dimension ref="B2:Q284"/>
  <sheetViews>
    <sheetView zoomScaleNormal="100" workbookViewId="0">
      <selection activeCell="M4" sqref="M4"/>
    </sheetView>
  </sheetViews>
  <sheetFormatPr defaultColWidth="18.7109375" defaultRowHeight="19.5" customHeight="1"/>
  <cols>
    <col min="3" max="3" width="20" customWidth="1"/>
  </cols>
  <sheetData>
    <row r="2" spans="2:17" ht="19.5" customHeight="1" thickBot="1">
      <c r="B2" s="1" t="s">
        <v>117</v>
      </c>
    </row>
    <row r="3" spans="2:17" ht="19.5" customHeight="1" thickTop="1"/>
    <row r="4" spans="2:17" ht="19.5" customHeight="1">
      <c r="B4" t="s">
        <v>118</v>
      </c>
      <c r="C4" t="s">
        <v>33</v>
      </c>
      <c r="D4" t="s">
        <v>119</v>
      </c>
      <c r="E4" t="s">
        <v>120</v>
      </c>
      <c r="F4" t="s">
        <v>121</v>
      </c>
      <c r="G4" t="s">
        <v>122</v>
      </c>
      <c r="H4" t="s">
        <v>123</v>
      </c>
      <c r="I4" t="s">
        <v>124</v>
      </c>
      <c r="J4" t="s">
        <v>125</v>
      </c>
      <c r="K4" t="s">
        <v>8</v>
      </c>
      <c r="L4" t="s">
        <v>126</v>
      </c>
      <c r="M4" t="s">
        <v>127</v>
      </c>
      <c r="N4" t="s">
        <v>128</v>
      </c>
      <c r="O4" t="s">
        <v>10</v>
      </c>
      <c r="P4" t="s">
        <v>129</v>
      </c>
      <c r="Q4" t="s">
        <v>130</v>
      </c>
    </row>
    <row r="5" spans="2:17" ht="19.5" customHeight="1">
      <c r="B5" s="6">
        <v>45550</v>
      </c>
      <c r="C5" t="s">
        <v>42</v>
      </c>
      <c r="D5">
        <v>2</v>
      </c>
      <c r="E5">
        <v>0</v>
      </c>
      <c r="F5">
        <v>0</v>
      </c>
      <c r="G5">
        <v>89</v>
      </c>
      <c r="H5">
        <v>1</v>
      </c>
      <c r="I5">
        <v>0</v>
      </c>
      <c r="J5">
        <v>9.3000000000000007</v>
      </c>
      <c r="K5">
        <v>4</v>
      </c>
      <c r="L5">
        <v>1</v>
      </c>
      <c r="M5">
        <v>24</v>
      </c>
      <c r="N5" s="8">
        <v>0.77</v>
      </c>
      <c r="O5">
        <v>0</v>
      </c>
      <c r="P5">
        <v>8</v>
      </c>
      <c r="Q5" t="s">
        <v>131</v>
      </c>
    </row>
    <row r="6" spans="2:17" ht="19.5" customHeight="1">
      <c r="B6" s="6">
        <v>45550</v>
      </c>
      <c r="C6" t="s">
        <v>48</v>
      </c>
      <c r="D6">
        <v>0</v>
      </c>
      <c r="E6">
        <v>1</v>
      </c>
      <c r="F6">
        <v>0</v>
      </c>
      <c r="G6">
        <v>69</v>
      </c>
      <c r="H6">
        <v>0</v>
      </c>
      <c r="I6">
        <v>0</v>
      </c>
      <c r="J6">
        <v>7.7</v>
      </c>
      <c r="K6">
        <v>2</v>
      </c>
      <c r="L6">
        <v>1</v>
      </c>
      <c r="M6">
        <v>14</v>
      </c>
      <c r="N6" s="8">
        <v>0.93</v>
      </c>
      <c r="O6">
        <v>0</v>
      </c>
      <c r="P6">
        <v>1</v>
      </c>
      <c r="Q6" t="s">
        <v>131</v>
      </c>
    </row>
    <row r="7" spans="2:17" ht="19.5" customHeight="1">
      <c r="B7" s="6">
        <v>45550</v>
      </c>
      <c r="C7" t="s">
        <v>53</v>
      </c>
      <c r="D7">
        <v>0</v>
      </c>
      <c r="E7">
        <v>0</v>
      </c>
      <c r="F7">
        <v>0</v>
      </c>
      <c r="G7">
        <v>0</v>
      </c>
      <c r="H7">
        <v>0</v>
      </c>
      <c r="I7">
        <v>0</v>
      </c>
      <c r="J7">
        <v>0</v>
      </c>
      <c r="K7">
        <v>0</v>
      </c>
      <c r="L7">
        <v>0</v>
      </c>
      <c r="M7">
        <v>0</v>
      </c>
      <c r="N7" s="8">
        <v>0</v>
      </c>
      <c r="O7">
        <v>0</v>
      </c>
      <c r="P7">
        <v>0</v>
      </c>
      <c r="Q7" t="s">
        <v>132</v>
      </c>
    </row>
    <row r="8" spans="2:17" ht="19.5" customHeight="1">
      <c r="B8" s="6">
        <v>45550</v>
      </c>
      <c r="C8" t="s">
        <v>57</v>
      </c>
      <c r="D8">
        <v>1</v>
      </c>
      <c r="E8">
        <v>0</v>
      </c>
      <c r="F8">
        <v>0</v>
      </c>
      <c r="G8">
        <v>61</v>
      </c>
      <c r="H8">
        <v>0</v>
      </c>
      <c r="I8">
        <v>0</v>
      </c>
      <c r="J8">
        <v>7.8</v>
      </c>
      <c r="K8">
        <v>1</v>
      </c>
      <c r="L8">
        <v>0</v>
      </c>
      <c r="M8">
        <v>20</v>
      </c>
      <c r="N8" s="8">
        <v>0.8</v>
      </c>
      <c r="O8">
        <v>1</v>
      </c>
      <c r="P8">
        <v>4</v>
      </c>
      <c r="Q8" t="s">
        <v>131</v>
      </c>
    </row>
    <row r="9" spans="2:17" ht="19.5" customHeight="1">
      <c r="B9" s="6">
        <v>45550</v>
      </c>
      <c r="C9" t="s">
        <v>59</v>
      </c>
      <c r="D9">
        <v>1</v>
      </c>
      <c r="E9">
        <v>0</v>
      </c>
      <c r="F9">
        <v>0</v>
      </c>
      <c r="G9">
        <v>69</v>
      </c>
      <c r="H9">
        <v>0</v>
      </c>
      <c r="I9">
        <v>0</v>
      </c>
      <c r="J9">
        <v>8.3000000000000007</v>
      </c>
      <c r="K9">
        <v>1</v>
      </c>
      <c r="L9">
        <v>0</v>
      </c>
      <c r="M9">
        <v>30</v>
      </c>
      <c r="N9" s="8">
        <v>0.91</v>
      </c>
      <c r="O9">
        <v>0</v>
      </c>
      <c r="P9">
        <v>3</v>
      </c>
      <c r="Q9" t="s">
        <v>131</v>
      </c>
    </row>
    <row r="10" spans="2:17" ht="19.5" customHeight="1">
      <c r="B10" s="6">
        <v>45550</v>
      </c>
      <c r="C10" t="s">
        <v>62</v>
      </c>
      <c r="D10">
        <v>0</v>
      </c>
      <c r="E10">
        <v>0</v>
      </c>
      <c r="F10">
        <v>0</v>
      </c>
      <c r="G10">
        <v>90</v>
      </c>
      <c r="H10">
        <v>0</v>
      </c>
      <c r="I10">
        <v>0</v>
      </c>
      <c r="J10">
        <v>7.9</v>
      </c>
      <c r="K10">
        <v>0</v>
      </c>
      <c r="L10">
        <v>1</v>
      </c>
      <c r="M10">
        <v>24</v>
      </c>
      <c r="N10" s="8">
        <v>0.73</v>
      </c>
      <c r="O10">
        <v>0</v>
      </c>
      <c r="P10">
        <v>5</v>
      </c>
      <c r="Q10" t="s">
        <v>131</v>
      </c>
    </row>
    <row r="11" spans="2:17" ht="19.5" customHeight="1">
      <c r="B11" s="6">
        <v>45550</v>
      </c>
      <c r="C11" t="s">
        <v>66</v>
      </c>
      <c r="D11">
        <v>0</v>
      </c>
      <c r="E11">
        <v>0</v>
      </c>
      <c r="F11">
        <v>0</v>
      </c>
      <c r="G11">
        <v>21</v>
      </c>
      <c r="H11">
        <v>1</v>
      </c>
      <c r="I11">
        <v>0</v>
      </c>
      <c r="J11">
        <v>6.2</v>
      </c>
      <c r="K11">
        <v>1</v>
      </c>
      <c r="L11">
        <v>1</v>
      </c>
      <c r="M11">
        <v>5</v>
      </c>
      <c r="N11" s="8">
        <v>0.62</v>
      </c>
      <c r="O11">
        <v>1</v>
      </c>
      <c r="P11">
        <v>0</v>
      </c>
      <c r="Q11" t="s">
        <v>131</v>
      </c>
    </row>
    <row r="12" spans="2:17" ht="19.5" customHeight="1">
      <c r="B12" s="6">
        <v>45550</v>
      </c>
      <c r="C12" t="s">
        <v>69</v>
      </c>
      <c r="D12">
        <v>0</v>
      </c>
      <c r="E12">
        <v>0</v>
      </c>
      <c r="F12">
        <v>0</v>
      </c>
      <c r="G12">
        <v>0</v>
      </c>
      <c r="H12">
        <v>0</v>
      </c>
      <c r="I12">
        <v>0</v>
      </c>
      <c r="J12">
        <v>0</v>
      </c>
      <c r="K12">
        <v>0</v>
      </c>
      <c r="L12">
        <v>0</v>
      </c>
      <c r="M12">
        <v>0</v>
      </c>
      <c r="N12" s="8">
        <v>0</v>
      </c>
      <c r="O12">
        <v>0</v>
      </c>
      <c r="P12">
        <v>0</v>
      </c>
      <c r="Q12" t="s">
        <v>132</v>
      </c>
    </row>
    <row r="13" spans="2:17" ht="19.5" customHeight="1">
      <c r="B13" s="6">
        <v>45550</v>
      </c>
      <c r="C13" t="s">
        <v>71</v>
      </c>
      <c r="D13">
        <v>0</v>
      </c>
      <c r="E13">
        <v>0</v>
      </c>
      <c r="F13">
        <v>0</v>
      </c>
      <c r="G13">
        <v>0</v>
      </c>
      <c r="H13">
        <v>0</v>
      </c>
      <c r="I13">
        <v>0</v>
      </c>
      <c r="J13">
        <v>0</v>
      </c>
      <c r="K13">
        <v>0</v>
      </c>
      <c r="L13">
        <v>0</v>
      </c>
      <c r="M13">
        <v>0</v>
      </c>
      <c r="N13" s="8">
        <v>0</v>
      </c>
      <c r="O13">
        <v>0</v>
      </c>
      <c r="P13">
        <v>0</v>
      </c>
      <c r="Q13" t="s">
        <v>132</v>
      </c>
    </row>
    <row r="14" spans="2:17" ht="19.5" customHeight="1">
      <c r="B14" s="6">
        <v>45550</v>
      </c>
      <c r="C14" t="s">
        <v>73</v>
      </c>
      <c r="D14">
        <v>0</v>
      </c>
      <c r="E14">
        <v>0</v>
      </c>
      <c r="F14">
        <v>0</v>
      </c>
      <c r="G14">
        <v>0</v>
      </c>
      <c r="H14">
        <v>0</v>
      </c>
      <c r="I14">
        <v>0</v>
      </c>
      <c r="J14">
        <v>0</v>
      </c>
      <c r="K14">
        <v>0</v>
      </c>
      <c r="L14">
        <v>0</v>
      </c>
      <c r="M14">
        <v>0</v>
      </c>
      <c r="N14" s="8">
        <v>0</v>
      </c>
      <c r="O14">
        <v>0</v>
      </c>
      <c r="P14">
        <v>0</v>
      </c>
      <c r="Q14" t="s">
        <v>132</v>
      </c>
    </row>
    <row r="15" spans="2:17" ht="19.5" customHeight="1">
      <c r="B15" s="6">
        <v>45550</v>
      </c>
      <c r="C15" t="s">
        <v>76</v>
      </c>
      <c r="D15">
        <v>0</v>
      </c>
      <c r="E15">
        <v>1</v>
      </c>
      <c r="F15">
        <v>0</v>
      </c>
      <c r="G15">
        <v>90</v>
      </c>
      <c r="H15">
        <v>0</v>
      </c>
      <c r="I15">
        <v>0</v>
      </c>
      <c r="J15">
        <v>7.7</v>
      </c>
      <c r="K15">
        <v>0</v>
      </c>
      <c r="L15">
        <v>1</v>
      </c>
      <c r="M15">
        <v>47</v>
      </c>
      <c r="N15" s="8">
        <v>0.9</v>
      </c>
      <c r="O15">
        <v>1</v>
      </c>
      <c r="P15">
        <v>2</v>
      </c>
      <c r="Q15" t="s">
        <v>131</v>
      </c>
    </row>
    <row r="16" spans="2:17" ht="19.5" customHeight="1">
      <c r="B16" s="6">
        <v>45550</v>
      </c>
      <c r="C16" t="s">
        <v>78</v>
      </c>
      <c r="D16">
        <v>0</v>
      </c>
      <c r="E16">
        <v>0</v>
      </c>
      <c r="F16">
        <v>0</v>
      </c>
      <c r="G16">
        <v>0</v>
      </c>
      <c r="H16">
        <v>0</v>
      </c>
      <c r="I16">
        <v>0</v>
      </c>
      <c r="J16">
        <v>0</v>
      </c>
      <c r="K16">
        <v>0</v>
      </c>
      <c r="L16">
        <v>0</v>
      </c>
      <c r="M16">
        <v>0</v>
      </c>
      <c r="N16" s="8">
        <v>0</v>
      </c>
      <c r="O16">
        <v>0</v>
      </c>
      <c r="P16">
        <v>0</v>
      </c>
      <c r="Q16" t="s">
        <v>132</v>
      </c>
    </row>
    <row r="17" spans="2:17" ht="19.5" customHeight="1">
      <c r="B17" s="6">
        <v>45550</v>
      </c>
      <c r="C17" t="s">
        <v>79</v>
      </c>
      <c r="D17">
        <v>0</v>
      </c>
      <c r="E17">
        <v>0</v>
      </c>
      <c r="F17">
        <v>0</v>
      </c>
      <c r="G17">
        <v>61</v>
      </c>
      <c r="H17">
        <v>0</v>
      </c>
      <c r="I17">
        <v>0</v>
      </c>
      <c r="J17">
        <v>6.7</v>
      </c>
      <c r="K17">
        <v>0</v>
      </c>
      <c r="L17">
        <v>0</v>
      </c>
      <c r="M17">
        <v>42</v>
      </c>
      <c r="N17" s="8">
        <v>0.93</v>
      </c>
      <c r="O17">
        <v>0</v>
      </c>
      <c r="P17">
        <v>2</v>
      </c>
      <c r="Q17" t="s">
        <v>131</v>
      </c>
    </row>
    <row r="18" spans="2:17" ht="19.5" customHeight="1">
      <c r="B18" s="6">
        <v>45550</v>
      </c>
      <c r="C18" t="s">
        <v>81</v>
      </c>
      <c r="D18">
        <v>0</v>
      </c>
      <c r="E18">
        <v>0</v>
      </c>
      <c r="F18">
        <v>0</v>
      </c>
      <c r="G18">
        <v>29</v>
      </c>
      <c r="H18">
        <v>0</v>
      </c>
      <c r="I18">
        <v>0</v>
      </c>
      <c r="J18">
        <v>6.2</v>
      </c>
      <c r="K18">
        <v>0</v>
      </c>
      <c r="L18">
        <v>1</v>
      </c>
      <c r="M18">
        <v>5</v>
      </c>
      <c r="N18" s="8">
        <v>0.62</v>
      </c>
      <c r="O18">
        <v>0</v>
      </c>
      <c r="P18">
        <v>1</v>
      </c>
      <c r="Q18" t="s">
        <v>131</v>
      </c>
    </row>
    <row r="19" spans="2:17" ht="19.5" customHeight="1">
      <c r="B19" s="6">
        <v>45550</v>
      </c>
      <c r="C19" t="s">
        <v>83</v>
      </c>
      <c r="D19">
        <v>0</v>
      </c>
      <c r="E19">
        <v>0</v>
      </c>
      <c r="F19">
        <v>0</v>
      </c>
      <c r="G19">
        <v>0</v>
      </c>
      <c r="H19">
        <v>0</v>
      </c>
      <c r="I19">
        <v>0</v>
      </c>
      <c r="J19">
        <v>0</v>
      </c>
      <c r="K19">
        <v>0</v>
      </c>
      <c r="L19">
        <v>0</v>
      </c>
      <c r="M19">
        <v>0</v>
      </c>
      <c r="N19" s="8">
        <v>0</v>
      </c>
      <c r="O19">
        <v>0</v>
      </c>
      <c r="P19">
        <v>0</v>
      </c>
      <c r="Q19" t="s">
        <v>132</v>
      </c>
    </row>
    <row r="20" spans="2:17" ht="19.5" customHeight="1">
      <c r="B20" s="6">
        <v>45550</v>
      </c>
      <c r="C20" t="s">
        <v>87</v>
      </c>
      <c r="D20">
        <v>0</v>
      </c>
      <c r="E20">
        <v>0</v>
      </c>
      <c r="F20">
        <v>0</v>
      </c>
      <c r="G20">
        <v>17</v>
      </c>
      <c r="H20">
        <v>0</v>
      </c>
      <c r="I20">
        <v>1</v>
      </c>
      <c r="J20">
        <v>5.0999999999999996</v>
      </c>
      <c r="K20">
        <v>0</v>
      </c>
      <c r="L20">
        <v>0</v>
      </c>
      <c r="M20">
        <v>5</v>
      </c>
      <c r="N20" s="8">
        <v>0.83</v>
      </c>
      <c r="O20">
        <v>1</v>
      </c>
      <c r="P20">
        <v>0</v>
      </c>
      <c r="Q20" t="s">
        <v>131</v>
      </c>
    </row>
    <row r="21" spans="2:17" ht="19.5" customHeight="1">
      <c r="B21" s="6">
        <v>45550</v>
      </c>
      <c r="C21" t="s">
        <v>89</v>
      </c>
      <c r="D21">
        <v>0</v>
      </c>
      <c r="E21">
        <v>0</v>
      </c>
      <c r="F21">
        <v>0</v>
      </c>
      <c r="G21">
        <v>90</v>
      </c>
      <c r="H21">
        <v>0</v>
      </c>
      <c r="I21">
        <v>0</v>
      </c>
      <c r="J21">
        <v>7.2</v>
      </c>
      <c r="K21">
        <v>0</v>
      </c>
      <c r="L21">
        <v>2</v>
      </c>
      <c r="M21">
        <v>27</v>
      </c>
      <c r="N21" s="8">
        <v>0.82</v>
      </c>
      <c r="O21">
        <v>0</v>
      </c>
      <c r="P21">
        <v>2</v>
      </c>
      <c r="Q21" t="s">
        <v>131</v>
      </c>
    </row>
    <row r="22" spans="2:17" ht="19.5" customHeight="1">
      <c r="B22" s="6">
        <v>45550</v>
      </c>
      <c r="C22" t="s">
        <v>91</v>
      </c>
      <c r="D22">
        <v>0</v>
      </c>
      <c r="E22">
        <v>0</v>
      </c>
      <c r="F22">
        <v>0</v>
      </c>
      <c r="G22">
        <v>0</v>
      </c>
      <c r="H22">
        <v>0</v>
      </c>
      <c r="I22">
        <v>0</v>
      </c>
      <c r="J22">
        <v>0</v>
      </c>
      <c r="K22">
        <v>0</v>
      </c>
      <c r="L22">
        <v>0</v>
      </c>
      <c r="M22">
        <v>0</v>
      </c>
      <c r="N22" s="8">
        <v>0</v>
      </c>
      <c r="O22">
        <v>0</v>
      </c>
      <c r="P22">
        <v>0</v>
      </c>
      <c r="Q22" t="s">
        <v>131</v>
      </c>
    </row>
    <row r="23" spans="2:17" ht="19.5" customHeight="1">
      <c r="B23" s="6">
        <v>45550</v>
      </c>
      <c r="C23" t="s">
        <v>92</v>
      </c>
      <c r="D23">
        <v>0</v>
      </c>
      <c r="E23">
        <v>1</v>
      </c>
      <c r="F23">
        <v>0</v>
      </c>
      <c r="G23">
        <v>90</v>
      </c>
      <c r="H23">
        <v>0</v>
      </c>
      <c r="I23">
        <v>0</v>
      </c>
      <c r="J23">
        <v>8.1</v>
      </c>
      <c r="K23">
        <v>0</v>
      </c>
      <c r="L23">
        <v>1</v>
      </c>
      <c r="M23">
        <v>45</v>
      </c>
      <c r="N23" s="8">
        <v>0.9</v>
      </c>
      <c r="O23">
        <v>0</v>
      </c>
      <c r="P23">
        <v>5</v>
      </c>
      <c r="Q23" t="s">
        <v>131</v>
      </c>
    </row>
    <row r="24" spans="2:17" ht="19.5" customHeight="1">
      <c r="B24" s="6">
        <v>45550</v>
      </c>
      <c r="C24" t="s">
        <v>94</v>
      </c>
      <c r="D24">
        <v>0</v>
      </c>
      <c r="E24">
        <v>0</v>
      </c>
      <c r="F24">
        <v>0</v>
      </c>
      <c r="G24">
        <v>1</v>
      </c>
      <c r="H24">
        <v>0</v>
      </c>
      <c r="I24">
        <v>0</v>
      </c>
      <c r="J24">
        <v>0</v>
      </c>
      <c r="K24">
        <v>0</v>
      </c>
      <c r="L24">
        <v>0</v>
      </c>
      <c r="M24">
        <v>4</v>
      </c>
      <c r="N24" s="8">
        <v>1</v>
      </c>
      <c r="O24">
        <v>0</v>
      </c>
      <c r="P24">
        <v>0</v>
      </c>
      <c r="Q24" t="s">
        <v>131</v>
      </c>
    </row>
    <row r="25" spans="2:17" ht="19.5" customHeight="1">
      <c r="B25" s="6">
        <v>45550</v>
      </c>
      <c r="C25" t="s">
        <v>97</v>
      </c>
      <c r="D25">
        <v>0</v>
      </c>
      <c r="E25">
        <v>0</v>
      </c>
      <c r="F25">
        <v>3</v>
      </c>
      <c r="G25">
        <v>90</v>
      </c>
      <c r="H25">
        <v>0</v>
      </c>
      <c r="I25">
        <v>0</v>
      </c>
      <c r="J25">
        <v>7.2</v>
      </c>
      <c r="K25">
        <v>0</v>
      </c>
      <c r="L25">
        <v>0</v>
      </c>
      <c r="M25">
        <v>38</v>
      </c>
      <c r="N25" s="8">
        <v>0.93</v>
      </c>
      <c r="O25">
        <v>0</v>
      </c>
      <c r="P25">
        <v>6</v>
      </c>
      <c r="Q25" t="s">
        <v>131</v>
      </c>
    </row>
    <row r="26" spans="2:17" ht="19.5" customHeight="1">
      <c r="B26" s="6">
        <v>45550</v>
      </c>
      <c r="C26" t="s">
        <v>102</v>
      </c>
      <c r="D26">
        <v>0</v>
      </c>
      <c r="E26">
        <v>0</v>
      </c>
      <c r="F26">
        <v>0</v>
      </c>
      <c r="G26">
        <v>29</v>
      </c>
      <c r="H26">
        <v>0</v>
      </c>
      <c r="I26">
        <v>0</v>
      </c>
      <c r="J26">
        <v>6.5</v>
      </c>
      <c r="K26">
        <v>0</v>
      </c>
      <c r="L26">
        <v>0</v>
      </c>
      <c r="M26">
        <v>10</v>
      </c>
      <c r="N26" s="8">
        <v>0.91</v>
      </c>
      <c r="O26">
        <v>0</v>
      </c>
      <c r="P26">
        <v>1</v>
      </c>
      <c r="Q26" t="s">
        <v>131</v>
      </c>
    </row>
    <row r="27" spans="2:17" ht="19.5" customHeight="1">
      <c r="B27" s="6">
        <v>45550</v>
      </c>
      <c r="C27" t="s">
        <v>105</v>
      </c>
      <c r="D27">
        <v>0</v>
      </c>
      <c r="E27">
        <v>0</v>
      </c>
      <c r="F27">
        <v>0</v>
      </c>
      <c r="G27">
        <v>0</v>
      </c>
      <c r="H27">
        <v>0</v>
      </c>
      <c r="I27">
        <v>0</v>
      </c>
      <c r="J27">
        <v>0</v>
      </c>
      <c r="K27">
        <v>0</v>
      </c>
      <c r="L27">
        <v>0</v>
      </c>
      <c r="M27">
        <v>0</v>
      </c>
      <c r="N27" s="8">
        <v>0</v>
      </c>
      <c r="O27">
        <v>0</v>
      </c>
      <c r="P27">
        <v>0</v>
      </c>
      <c r="Q27" t="s">
        <v>131</v>
      </c>
    </row>
    <row r="28" spans="2:17" ht="19.5" customHeight="1">
      <c r="B28" s="6">
        <v>45550</v>
      </c>
      <c r="C28" t="s">
        <v>107</v>
      </c>
      <c r="D28">
        <v>0</v>
      </c>
      <c r="E28">
        <v>0</v>
      </c>
      <c r="F28">
        <v>0</v>
      </c>
      <c r="G28">
        <v>90</v>
      </c>
      <c r="H28">
        <v>0</v>
      </c>
      <c r="I28">
        <v>0</v>
      </c>
      <c r="J28">
        <v>7.3</v>
      </c>
      <c r="K28">
        <v>0</v>
      </c>
      <c r="L28">
        <v>0</v>
      </c>
      <c r="M28">
        <v>74</v>
      </c>
      <c r="N28" s="8">
        <v>0.92</v>
      </c>
      <c r="O28">
        <v>0</v>
      </c>
      <c r="P28">
        <v>1</v>
      </c>
      <c r="Q28" t="s">
        <v>131</v>
      </c>
    </row>
    <row r="29" spans="2:17" ht="19.5" customHeight="1">
      <c r="B29" s="6">
        <v>45550</v>
      </c>
      <c r="C29" t="s">
        <v>109</v>
      </c>
      <c r="D29">
        <v>0</v>
      </c>
      <c r="E29">
        <v>0</v>
      </c>
      <c r="F29">
        <v>0</v>
      </c>
      <c r="G29">
        <v>0</v>
      </c>
      <c r="H29">
        <v>0</v>
      </c>
      <c r="I29">
        <v>0</v>
      </c>
      <c r="J29">
        <v>0</v>
      </c>
      <c r="K29">
        <v>0</v>
      </c>
      <c r="L29">
        <v>0</v>
      </c>
      <c r="M29">
        <v>0</v>
      </c>
      <c r="N29" s="8">
        <v>0</v>
      </c>
      <c r="O29">
        <v>0</v>
      </c>
      <c r="P29">
        <v>0</v>
      </c>
      <c r="Q29" t="s">
        <v>132</v>
      </c>
    </row>
    <row r="30" spans="2:17" ht="19.5" customHeight="1">
      <c r="B30" s="6">
        <v>45550</v>
      </c>
      <c r="C30" t="s">
        <v>112</v>
      </c>
      <c r="D30">
        <v>0</v>
      </c>
      <c r="E30">
        <v>0</v>
      </c>
      <c r="F30">
        <v>0</v>
      </c>
      <c r="G30">
        <v>0</v>
      </c>
      <c r="H30">
        <v>0</v>
      </c>
      <c r="I30">
        <v>0</v>
      </c>
      <c r="J30">
        <v>0</v>
      </c>
      <c r="K30">
        <v>0</v>
      </c>
      <c r="L30">
        <v>0</v>
      </c>
      <c r="M30">
        <v>0</v>
      </c>
      <c r="N30" s="8">
        <v>0</v>
      </c>
      <c r="O30">
        <v>0</v>
      </c>
      <c r="P30">
        <v>0</v>
      </c>
      <c r="Q30" t="s">
        <v>131</v>
      </c>
    </row>
    <row r="31" spans="2:17" ht="19.5" customHeight="1">
      <c r="B31" s="6">
        <v>45550</v>
      </c>
      <c r="C31" t="s">
        <v>113</v>
      </c>
      <c r="D31">
        <v>0</v>
      </c>
      <c r="E31">
        <v>0</v>
      </c>
      <c r="F31">
        <v>0</v>
      </c>
      <c r="G31">
        <v>0</v>
      </c>
      <c r="H31">
        <v>0</v>
      </c>
      <c r="I31">
        <v>0</v>
      </c>
      <c r="J31">
        <v>0</v>
      </c>
      <c r="K31">
        <v>0</v>
      </c>
      <c r="L31">
        <v>0</v>
      </c>
      <c r="M31">
        <v>0</v>
      </c>
      <c r="N31" s="8">
        <v>0</v>
      </c>
      <c r="O31">
        <v>0</v>
      </c>
      <c r="P31">
        <v>0</v>
      </c>
      <c r="Q31" t="s">
        <v>131</v>
      </c>
    </row>
    <row r="32" spans="2:17" ht="19.5" customHeight="1">
      <c r="B32" s="6">
        <v>45550</v>
      </c>
      <c r="C32" t="s">
        <v>114</v>
      </c>
      <c r="D32">
        <v>0</v>
      </c>
      <c r="E32">
        <v>0</v>
      </c>
      <c r="F32">
        <v>0</v>
      </c>
      <c r="G32">
        <v>0</v>
      </c>
      <c r="H32">
        <v>0</v>
      </c>
      <c r="I32">
        <v>0</v>
      </c>
      <c r="J32">
        <v>0</v>
      </c>
      <c r="K32">
        <v>0</v>
      </c>
      <c r="L32">
        <v>0</v>
      </c>
      <c r="M32">
        <v>0</v>
      </c>
      <c r="N32" s="8">
        <v>0</v>
      </c>
      <c r="O32">
        <v>0</v>
      </c>
      <c r="P32">
        <v>0</v>
      </c>
      <c r="Q32" t="s">
        <v>131</v>
      </c>
    </row>
    <row r="33" spans="2:17" ht="19.5" customHeight="1">
      <c r="B33" s="6">
        <v>45554</v>
      </c>
      <c r="C33" t="s">
        <v>42</v>
      </c>
      <c r="D33">
        <v>1</v>
      </c>
      <c r="E33">
        <v>0</v>
      </c>
      <c r="F33">
        <v>0</v>
      </c>
      <c r="G33">
        <v>80</v>
      </c>
      <c r="H33">
        <v>0</v>
      </c>
      <c r="I33">
        <v>0</v>
      </c>
      <c r="J33">
        <v>7.2</v>
      </c>
      <c r="K33">
        <v>1</v>
      </c>
      <c r="L33">
        <v>1</v>
      </c>
      <c r="M33">
        <v>16</v>
      </c>
      <c r="N33" s="8">
        <v>0.73</v>
      </c>
      <c r="O33">
        <v>2</v>
      </c>
      <c r="P33">
        <v>5</v>
      </c>
      <c r="Q33" t="s">
        <v>131</v>
      </c>
    </row>
    <row r="34" spans="2:17" ht="19.5" customHeight="1">
      <c r="B34" s="6">
        <v>45554</v>
      </c>
      <c r="C34" t="s">
        <v>48</v>
      </c>
      <c r="D34">
        <v>0</v>
      </c>
      <c r="E34">
        <v>0</v>
      </c>
      <c r="F34">
        <v>0</v>
      </c>
      <c r="G34">
        <v>80</v>
      </c>
      <c r="H34">
        <v>0</v>
      </c>
      <c r="I34">
        <v>0</v>
      </c>
      <c r="J34">
        <v>6.1</v>
      </c>
      <c r="K34">
        <v>0</v>
      </c>
      <c r="L34">
        <v>0</v>
      </c>
      <c r="M34">
        <v>14</v>
      </c>
      <c r="N34" s="8">
        <v>0.74</v>
      </c>
      <c r="O34">
        <v>1</v>
      </c>
      <c r="P34">
        <v>0</v>
      </c>
      <c r="Q34" t="s">
        <v>131</v>
      </c>
    </row>
    <row r="35" spans="2:17" ht="19.5" customHeight="1">
      <c r="B35" s="6">
        <v>45554</v>
      </c>
      <c r="C35" t="s">
        <v>53</v>
      </c>
      <c r="D35">
        <v>0</v>
      </c>
      <c r="E35">
        <v>0</v>
      </c>
      <c r="F35">
        <v>0</v>
      </c>
      <c r="G35">
        <v>0</v>
      </c>
      <c r="H35">
        <v>0</v>
      </c>
      <c r="I35">
        <v>0</v>
      </c>
      <c r="J35">
        <v>0</v>
      </c>
      <c r="K35">
        <v>0</v>
      </c>
      <c r="L35">
        <v>0</v>
      </c>
      <c r="M35">
        <v>0</v>
      </c>
      <c r="N35" s="8">
        <v>0</v>
      </c>
      <c r="O35">
        <v>0</v>
      </c>
      <c r="P35">
        <v>0</v>
      </c>
      <c r="Q35" t="s">
        <v>132</v>
      </c>
    </row>
    <row r="36" spans="2:17" ht="19.5" customHeight="1">
      <c r="B36" s="6">
        <v>45554</v>
      </c>
      <c r="C36" t="s">
        <v>57</v>
      </c>
      <c r="D36">
        <v>0</v>
      </c>
      <c r="E36">
        <v>0</v>
      </c>
      <c r="F36">
        <v>0</v>
      </c>
      <c r="G36">
        <v>0</v>
      </c>
      <c r="H36">
        <v>0</v>
      </c>
      <c r="I36">
        <v>0</v>
      </c>
      <c r="J36">
        <v>0</v>
      </c>
      <c r="K36">
        <v>0</v>
      </c>
      <c r="L36">
        <v>0</v>
      </c>
      <c r="M36">
        <v>0</v>
      </c>
      <c r="N36" s="8">
        <v>0</v>
      </c>
      <c r="O36">
        <v>0</v>
      </c>
      <c r="P36">
        <v>0</v>
      </c>
      <c r="Q36" t="s">
        <v>132</v>
      </c>
    </row>
    <row r="37" spans="2:17" ht="19.5" customHeight="1">
      <c r="B37" s="6">
        <v>45554</v>
      </c>
      <c r="C37" t="s">
        <v>59</v>
      </c>
      <c r="D37">
        <v>0</v>
      </c>
      <c r="E37">
        <v>0</v>
      </c>
      <c r="F37">
        <v>0</v>
      </c>
      <c r="G37">
        <v>83</v>
      </c>
      <c r="H37">
        <v>0</v>
      </c>
      <c r="I37">
        <v>0</v>
      </c>
      <c r="J37">
        <v>6</v>
      </c>
      <c r="K37">
        <v>0</v>
      </c>
      <c r="L37">
        <v>0</v>
      </c>
      <c r="M37">
        <v>32</v>
      </c>
      <c r="N37" s="8">
        <v>0.89</v>
      </c>
      <c r="O37">
        <v>1</v>
      </c>
      <c r="P37">
        <v>5</v>
      </c>
      <c r="Q37" t="s">
        <v>131</v>
      </c>
    </row>
    <row r="38" spans="2:17" ht="19.5" customHeight="1">
      <c r="B38" s="6">
        <v>45554</v>
      </c>
      <c r="C38" t="s">
        <v>62</v>
      </c>
      <c r="D38">
        <v>0</v>
      </c>
      <c r="E38">
        <v>0</v>
      </c>
      <c r="F38">
        <v>0</v>
      </c>
      <c r="G38">
        <v>90</v>
      </c>
      <c r="H38">
        <v>0</v>
      </c>
      <c r="I38">
        <v>0</v>
      </c>
      <c r="J38">
        <v>6.3</v>
      </c>
      <c r="K38">
        <v>0</v>
      </c>
      <c r="L38">
        <v>1</v>
      </c>
      <c r="M38">
        <v>14</v>
      </c>
      <c r="N38" s="8">
        <v>0.56000000000000005</v>
      </c>
      <c r="O38">
        <v>1</v>
      </c>
      <c r="P38">
        <v>2</v>
      </c>
      <c r="Q38" t="s">
        <v>131</v>
      </c>
    </row>
    <row r="39" spans="2:17" ht="19.5" customHeight="1">
      <c r="B39" s="6">
        <v>45554</v>
      </c>
      <c r="C39" t="s">
        <v>66</v>
      </c>
      <c r="D39">
        <v>0</v>
      </c>
      <c r="E39">
        <v>0</v>
      </c>
      <c r="F39">
        <v>0</v>
      </c>
      <c r="G39">
        <v>0</v>
      </c>
      <c r="H39">
        <v>0</v>
      </c>
      <c r="I39">
        <v>0</v>
      </c>
      <c r="J39">
        <v>0</v>
      </c>
      <c r="K39">
        <v>0</v>
      </c>
      <c r="L39">
        <v>0</v>
      </c>
      <c r="M39">
        <v>0</v>
      </c>
      <c r="N39" s="8">
        <v>0</v>
      </c>
      <c r="O39">
        <v>0</v>
      </c>
      <c r="P39">
        <v>0</v>
      </c>
      <c r="Q39" t="s">
        <v>131</v>
      </c>
    </row>
    <row r="40" spans="2:17" ht="19.5" customHeight="1">
      <c r="B40" s="6">
        <v>45554</v>
      </c>
      <c r="C40" t="s">
        <v>69</v>
      </c>
      <c r="D40">
        <v>0</v>
      </c>
      <c r="E40">
        <v>0</v>
      </c>
      <c r="F40">
        <v>0</v>
      </c>
      <c r="G40">
        <v>2</v>
      </c>
      <c r="H40">
        <v>0</v>
      </c>
      <c r="I40">
        <v>0</v>
      </c>
      <c r="J40">
        <v>0</v>
      </c>
      <c r="K40">
        <v>0</v>
      </c>
      <c r="L40">
        <v>0</v>
      </c>
      <c r="M40">
        <v>0</v>
      </c>
      <c r="N40" s="8">
        <v>0</v>
      </c>
      <c r="O40">
        <v>0</v>
      </c>
      <c r="P40">
        <v>0</v>
      </c>
      <c r="Q40" t="s">
        <v>131</v>
      </c>
    </row>
    <row r="41" spans="2:17" ht="19.5" customHeight="1">
      <c r="B41" s="6">
        <v>45554</v>
      </c>
      <c r="C41" t="s">
        <v>71</v>
      </c>
      <c r="D41">
        <v>0</v>
      </c>
      <c r="E41">
        <v>0</v>
      </c>
      <c r="F41">
        <v>0</v>
      </c>
      <c r="G41">
        <v>0</v>
      </c>
      <c r="H41">
        <v>0</v>
      </c>
      <c r="I41">
        <v>0</v>
      </c>
      <c r="J41">
        <v>0</v>
      </c>
      <c r="K41">
        <v>0</v>
      </c>
      <c r="L41">
        <v>0</v>
      </c>
      <c r="M41">
        <v>0</v>
      </c>
      <c r="N41" s="8">
        <v>0</v>
      </c>
      <c r="O41">
        <v>0</v>
      </c>
      <c r="P41">
        <v>0</v>
      </c>
      <c r="Q41" t="s">
        <v>132</v>
      </c>
    </row>
    <row r="42" spans="2:17" ht="19.5" customHeight="1">
      <c r="B42" s="6">
        <v>45554</v>
      </c>
      <c r="C42" t="s">
        <v>73</v>
      </c>
      <c r="D42">
        <v>0</v>
      </c>
      <c r="E42">
        <v>0</v>
      </c>
      <c r="F42">
        <v>0</v>
      </c>
      <c r="G42">
        <v>0</v>
      </c>
      <c r="H42">
        <v>0</v>
      </c>
      <c r="I42">
        <v>0</v>
      </c>
      <c r="J42">
        <v>0</v>
      </c>
      <c r="K42">
        <v>0</v>
      </c>
      <c r="L42">
        <v>0</v>
      </c>
      <c r="M42">
        <v>0</v>
      </c>
      <c r="N42" s="8">
        <v>0</v>
      </c>
      <c r="O42">
        <v>0</v>
      </c>
      <c r="P42">
        <v>0</v>
      </c>
      <c r="Q42" t="s">
        <v>132</v>
      </c>
    </row>
    <row r="43" spans="2:17" ht="19.5" customHeight="1">
      <c r="B43" s="6">
        <v>45554</v>
      </c>
      <c r="C43" t="s">
        <v>76</v>
      </c>
      <c r="D43">
        <v>0</v>
      </c>
      <c r="E43">
        <v>1</v>
      </c>
      <c r="F43">
        <v>0</v>
      </c>
      <c r="G43">
        <v>90</v>
      </c>
      <c r="H43">
        <v>1</v>
      </c>
      <c r="I43">
        <v>0</v>
      </c>
      <c r="J43">
        <v>7.4</v>
      </c>
      <c r="K43">
        <v>0</v>
      </c>
      <c r="L43">
        <v>0</v>
      </c>
      <c r="M43">
        <v>44</v>
      </c>
      <c r="N43" s="8">
        <v>0.88</v>
      </c>
      <c r="O43">
        <v>4</v>
      </c>
      <c r="P43">
        <v>5</v>
      </c>
      <c r="Q43" t="s">
        <v>131</v>
      </c>
    </row>
    <row r="44" spans="2:17" ht="19.5" customHeight="1">
      <c r="B44" s="6">
        <v>45554</v>
      </c>
      <c r="C44" t="s">
        <v>78</v>
      </c>
      <c r="D44">
        <v>0</v>
      </c>
      <c r="E44">
        <v>0</v>
      </c>
      <c r="F44">
        <v>0</v>
      </c>
      <c r="G44">
        <v>0</v>
      </c>
      <c r="H44">
        <v>0</v>
      </c>
      <c r="I44">
        <v>0</v>
      </c>
      <c r="J44">
        <v>0</v>
      </c>
      <c r="K44">
        <v>0</v>
      </c>
      <c r="L44">
        <v>0</v>
      </c>
      <c r="M44">
        <v>0</v>
      </c>
      <c r="N44" s="8">
        <v>0</v>
      </c>
      <c r="O44">
        <v>0</v>
      </c>
      <c r="P44">
        <v>0</v>
      </c>
      <c r="Q44" t="s">
        <v>132</v>
      </c>
    </row>
    <row r="45" spans="2:17" ht="19.5" customHeight="1">
      <c r="B45" s="6">
        <v>45554</v>
      </c>
      <c r="C45" t="s">
        <v>79</v>
      </c>
      <c r="D45">
        <v>0</v>
      </c>
      <c r="E45">
        <v>0</v>
      </c>
      <c r="F45">
        <v>0</v>
      </c>
      <c r="G45">
        <v>79</v>
      </c>
      <c r="H45">
        <v>0</v>
      </c>
      <c r="I45">
        <v>0</v>
      </c>
      <c r="J45">
        <v>6.1</v>
      </c>
      <c r="K45">
        <v>0</v>
      </c>
      <c r="L45">
        <v>0</v>
      </c>
      <c r="M45">
        <v>39</v>
      </c>
      <c r="N45" s="8">
        <v>0.89</v>
      </c>
      <c r="O45">
        <v>1</v>
      </c>
      <c r="P45">
        <v>1</v>
      </c>
      <c r="Q45" t="s">
        <v>131</v>
      </c>
    </row>
    <row r="46" spans="2:17" ht="19.5" customHeight="1">
      <c r="B46" s="6">
        <v>45554</v>
      </c>
      <c r="C46" t="s">
        <v>81</v>
      </c>
      <c r="D46">
        <v>0</v>
      </c>
      <c r="E46">
        <v>0</v>
      </c>
      <c r="F46">
        <v>0</v>
      </c>
      <c r="G46">
        <v>0</v>
      </c>
      <c r="H46">
        <v>0</v>
      </c>
      <c r="I46">
        <v>0</v>
      </c>
      <c r="J46">
        <v>0</v>
      </c>
      <c r="K46">
        <v>0</v>
      </c>
      <c r="L46">
        <v>0</v>
      </c>
      <c r="M46">
        <v>0</v>
      </c>
      <c r="N46" s="8">
        <v>0</v>
      </c>
      <c r="O46">
        <v>0</v>
      </c>
      <c r="P46">
        <v>0</v>
      </c>
      <c r="Q46" t="s">
        <v>131</v>
      </c>
    </row>
    <row r="47" spans="2:17" ht="19.5" customHeight="1">
      <c r="B47" s="6">
        <v>45554</v>
      </c>
      <c r="C47" t="s">
        <v>83</v>
      </c>
      <c r="D47">
        <v>0</v>
      </c>
      <c r="E47">
        <v>0</v>
      </c>
      <c r="F47">
        <v>0</v>
      </c>
      <c r="G47">
        <v>0</v>
      </c>
      <c r="H47">
        <v>0</v>
      </c>
      <c r="I47">
        <v>0</v>
      </c>
      <c r="J47">
        <v>0</v>
      </c>
      <c r="K47">
        <v>0</v>
      </c>
      <c r="L47">
        <v>0</v>
      </c>
      <c r="M47">
        <v>0</v>
      </c>
      <c r="N47" s="8">
        <v>0</v>
      </c>
      <c r="O47">
        <v>0</v>
      </c>
      <c r="P47">
        <v>0</v>
      </c>
      <c r="Q47" t="s">
        <v>132</v>
      </c>
    </row>
    <row r="48" spans="2:17" ht="19.5" customHeight="1">
      <c r="B48" s="6">
        <v>45554</v>
      </c>
      <c r="C48" t="s">
        <v>87</v>
      </c>
      <c r="D48">
        <v>0</v>
      </c>
      <c r="E48">
        <v>0</v>
      </c>
      <c r="F48">
        <v>0</v>
      </c>
      <c r="G48">
        <v>11</v>
      </c>
      <c r="H48">
        <v>0</v>
      </c>
      <c r="I48">
        <v>0</v>
      </c>
      <c r="J48">
        <v>6</v>
      </c>
      <c r="K48">
        <v>0</v>
      </c>
      <c r="L48">
        <v>0</v>
      </c>
      <c r="M48">
        <v>0</v>
      </c>
      <c r="N48" s="8">
        <v>0</v>
      </c>
      <c r="O48">
        <v>0</v>
      </c>
      <c r="P48">
        <v>0</v>
      </c>
      <c r="Q48" t="s">
        <v>131</v>
      </c>
    </row>
    <row r="49" spans="2:17" ht="19.5" customHeight="1">
      <c r="B49" s="6">
        <v>45554</v>
      </c>
      <c r="C49" t="s">
        <v>89</v>
      </c>
      <c r="D49">
        <v>0</v>
      </c>
      <c r="E49">
        <v>0</v>
      </c>
      <c r="F49">
        <v>0</v>
      </c>
      <c r="G49">
        <v>88</v>
      </c>
      <c r="H49">
        <v>1</v>
      </c>
      <c r="I49">
        <v>0</v>
      </c>
      <c r="J49">
        <v>5.8</v>
      </c>
      <c r="K49">
        <v>0</v>
      </c>
      <c r="L49">
        <v>1</v>
      </c>
      <c r="M49">
        <v>10</v>
      </c>
      <c r="N49" s="8">
        <v>0.83</v>
      </c>
      <c r="O49">
        <v>0</v>
      </c>
      <c r="P49">
        <v>1</v>
      </c>
      <c r="Q49" t="s">
        <v>131</v>
      </c>
    </row>
    <row r="50" spans="2:17" ht="19.5" customHeight="1">
      <c r="B50" s="6">
        <v>45554</v>
      </c>
      <c r="C50" t="s">
        <v>91</v>
      </c>
      <c r="D50">
        <v>0</v>
      </c>
      <c r="E50">
        <v>0</v>
      </c>
      <c r="F50">
        <v>0</v>
      </c>
      <c r="G50">
        <v>7</v>
      </c>
      <c r="H50">
        <v>0</v>
      </c>
      <c r="I50">
        <v>0</v>
      </c>
      <c r="J50">
        <v>0</v>
      </c>
      <c r="K50">
        <v>0</v>
      </c>
      <c r="L50">
        <v>0</v>
      </c>
      <c r="M50">
        <v>4</v>
      </c>
      <c r="N50" s="8">
        <v>1</v>
      </c>
      <c r="O50">
        <v>0</v>
      </c>
      <c r="P50">
        <v>0</v>
      </c>
      <c r="Q50" t="s">
        <v>131</v>
      </c>
    </row>
    <row r="51" spans="2:17" ht="19.5" customHeight="1">
      <c r="B51" s="6">
        <v>45554</v>
      </c>
      <c r="C51" t="s">
        <v>92</v>
      </c>
      <c r="D51">
        <v>0</v>
      </c>
      <c r="E51">
        <v>0</v>
      </c>
      <c r="F51">
        <v>0</v>
      </c>
      <c r="G51">
        <v>90</v>
      </c>
      <c r="H51">
        <v>0</v>
      </c>
      <c r="I51">
        <v>0</v>
      </c>
      <c r="J51">
        <v>6.7</v>
      </c>
      <c r="K51">
        <v>0</v>
      </c>
      <c r="L51">
        <v>0</v>
      </c>
      <c r="M51">
        <v>29</v>
      </c>
      <c r="N51" s="8">
        <v>0.83</v>
      </c>
      <c r="O51">
        <v>1</v>
      </c>
      <c r="P51">
        <v>3</v>
      </c>
      <c r="Q51" t="s">
        <v>131</v>
      </c>
    </row>
    <row r="52" spans="2:17" ht="19.5" customHeight="1">
      <c r="B52" s="6">
        <v>45554</v>
      </c>
      <c r="C52" t="s">
        <v>94</v>
      </c>
      <c r="D52">
        <v>0</v>
      </c>
      <c r="E52">
        <v>0</v>
      </c>
      <c r="F52">
        <v>0</v>
      </c>
      <c r="G52">
        <v>10</v>
      </c>
      <c r="H52">
        <v>0</v>
      </c>
      <c r="I52">
        <v>0</v>
      </c>
      <c r="J52">
        <v>5.9</v>
      </c>
      <c r="K52">
        <v>0</v>
      </c>
      <c r="L52">
        <v>0</v>
      </c>
      <c r="M52">
        <v>2</v>
      </c>
      <c r="N52" s="8">
        <v>0.67</v>
      </c>
      <c r="O52">
        <v>1</v>
      </c>
      <c r="P52">
        <v>0</v>
      </c>
      <c r="Q52" t="s">
        <v>131</v>
      </c>
    </row>
    <row r="53" spans="2:17" ht="19.5" customHeight="1">
      <c r="B53" s="6">
        <v>45554</v>
      </c>
      <c r="C53" t="s">
        <v>97</v>
      </c>
      <c r="D53">
        <v>0</v>
      </c>
      <c r="E53">
        <v>0</v>
      </c>
      <c r="F53">
        <v>6</v>
      </c>
      <c r="G53">
        <v>90</v>
      </c>
      <c r="H53">
        <v>0</v>
      </c>
      <c r="I53">
        <v>0</v>
      </c>
      <c r="J53">
        <v>7.9</v>
      </c>
      <c r="K53">
        <v>0</v>
      </c>
      <c r="L53">
        <v>0</v>
      </c>
      <c r="M53">
        <v>28</v>
      </c>
      <c r="N53" s="8">
        <v>0.64</v>
      </c>
      <c r="O53">
        <v>0</v>
      </c>
      <c r="P53">
        <v>19</v>
      </c>
      <c r="Q53" t="s">
        <v>131</v>
      </c>
    </row>
    <row r="54" spans="2:17" ht="19.5" customHeight="1">
      <c r="B54" s="6">
        <v>45554</v>
      </c>
      <c r="C54" t="s">
        <v>102</v>
      </c>
      <c r="D54">
        <v>0</v>
      </c>
      <c r="E54">
        <v>0</v>
      </c>
      <c r="F54">
        <v>0</v>
      </c>
      <c r="G54">
        <v>10</v>
      </c>
      <c r="H54">
        <v>0</v>
      </c>
      <c r="I54">
        <v>1</v>
      </c>
      <c r="J54">
        <v>5.3</v>
      </c>
      <c r="K54">
        <v>0</v>
      </c>
      <c r="L54">
        <v>0</v>
      </c>
      <c r="M54">
        <v>4</v>
      </c>
      <c r="N54" s="8">
        <v>0.8</v>
      </c>
      <c r="O54">
        <v>1</v>
      </c>
      <c r="P54">
        <v>2</v>
      </c>
      <c r="Q54" t="s">
        <v>131</v>
      </c>
    </row>
    <row r="55" spans="2:17" ht="19.5" customHeight="1">
      <c r="B55" s="6">
        <v>45554</v>
      </c>
      <c r="C55" t="s">
        <v>105</v>
      </c>
      <c r="D55">
        <v>0</v>
      </c>
      <c r="E55">
        <v>0</v>
      </c>
      <c r="F55">
        <v>0</v>
      </c>
      <c r="G55">
        <v>10</v>
      </c>
      <c r="H55">
        <v>0</v>
      </c>
      <c r="I55">
        <v>0</v>
      </c>
      <c r="J55">
        <v>6.5</v>
      </c>
      <c r="K55">
        <v>0</v>
      </c>
      <c r="L55">
        <v>0</v>
      </c>
      <c r="M55">
        <v>2</v>
      </c>
      <c r="N55" s="8">
        <v>0.67</v>
      </c>
      <c r="O55">
        <v>0</v>
      </c>
      <c r="P55">
        <v>1</v>
      </c>
      <c r="Q55" t="s">
        <v>131</v>
      </c>
    </row>
    <row r="56" spans="2:17" ht="19.5" customHeight="1">
      <c r="B56" s="6">
        <v>45554</v>
      </c>
      <c r="C56" t="s">
        <v>107</v>
      </c>
      <c r="D56">
        <v>0</v>
      </c>
      <c r="E56">
        <v>0</v>
      </c>
      <c r="F56">
        <v>0</v>
      </c>
      <c r="G56">
        <v>90</v>
      </c>
      <c r="H56">
        <v>1</v>
      </c>
      <c r="I56">
        <v>0</v>
      </c>
      <c r="J56">
        <v>6.2</v>
      </c>
      <c r="K56">
        <v>0</v>
      </c>
      <c r="L56">
        <v>0</v>
      </c>
      <c r="M56">
        <v>35</v>
      </c>
      <c r="N56" s="8">
        <v>0.9</v>
      </c>
      <c r="O56">
        <v>1</v>
      </c>
      <c r="P56">
        <v>2</v>
      </c>
      <c r="Q56" t="s">
        <v>131</v>
      </c>
    </row>
    <row r="57" spans="2:17" ht="19.5" customHeight="1">
      <c r="B57" s="6">
        <v>45554</v>
      </c>
      <c r="C57" t="s">
        <v>109</v>
      </c>
      <c r="D57">
        <v>0</v>
      </c>
      <c r="E57">
        <v>0</v>
      </c>
      <c r="F57">
        <v>0</v>
      </c>
      <c r="G57">
        <v>0</v>
      </c>
      <c r="H57">
        <v>0</v>
      </c>
      <c r="I57">
        <v>0</v>
      </c>
      <c r="J57">
        <v>0</v>
      </c>
      <c r="K57">
        <v>0</v>
      </c>
      <c r="L57">
        <v>0</v>
      </c>
      <c r="M57">
        <v>0</v>
      </c>
      <c r="N57" s="8">
        <v>0</v>
      </c>
      <c r="O57">
        <v>0</v>
      </c>
      <c r="P57">
        <v>0</v>
      </c>
      <c r="Q57" t="s">
        <v>132</v>
      </c>
    </row>
    <row r="58" spans="2:17" ht="19.5" customHeight="1">
      <c r="B58" s="6">
        <v>45554</v>
      </c>
      <c r="C58" t="s">
        <v>112</v>
      </c>
      <c r="D58">
        <v>0</v>
      </c>
      <c r="E58">
        <v>0</v>
      </c>
      <c r="F58">
        <v>0</v>
      </c>
      <c r="G58">
        <v>0</v>
      </c>
      <c r="H58">
        <v>0</v>
      </c>
      <c r="I58">
        <v>0</v>
      </c>
      <c r="J58">
        <v>0</v>
      </c>
      <c r="K58">
        <v>0</v>
      </c>
      <c r="L58">
        <v>0</v>
      </c>
      <c r="M58">
        <v>0</v>
      </c>
      <c r="N58" s="8">
        <v>0</v>
      </c>
      <c r="O58">
        <v>0</v>
      </c>
      <c r="P58">
        <v>0</v>
      </c>
      <c r="Q58" t="s">
        <v>131</v>
      </c>
    </row>
    <row r="59" spans="2:17" ht="19.5" customHeight="1">
      <c r="B59" s="6">
        <v>45554</v>
      </c>
      <c r="C59" t="s">
        <v>113</v>
      </c>
      <c r="D59">
        <v>0</v>
      </c>
      <c r="E59">
        <v>0</v>
      </c>
      <c r="F59">
        <v>0</v>
      </c>
      <c r="G59">
        <v>0</v>
      </c>
      <c r="H59">
        <v>0</v>
      </c>
      <c r="I59">
        <v>0</v>
      </c>
      <c r="J59">
        <v>0</v>
      </c>
      <c r="K59">
        <v>0</v>
      </c>
      <c r="L59">
        <v>0</v>
      </c>
      <c r="M59">
        <v>0</v>
      </c>
      <c r="N59" s="8">
        <v>0</v>
      </c>
      <c r="O59">
        <v>0</v>
      </c>
      <c r="P59">
        <v>0</v>
      </c>
      <c r="Q59" t="s">
        <v>131</v>
      </c>
    </row>
    <row r="60" spans="2:17" ht="19.5" customHeight="1">
      <c r="B60" s="6">
        <v>45554</v>
      </c>
      <c r="C60" t="s">
        <v>114</v>
      </c>
      <c r="D60">
        <v>0</v>
      </c>
      <c r="E60">
        <v>0</v>
      </c>
      <c r="F60">
        <v>0</v>
      </c>
      <c r="G60">
        <v>0</v>
      </c>
      <c r="H60">
        <v>0</v>
      </c>
      <c r="I60">
        <v>0</v>
      </c>
      <c r="J60">
        <v>0</v>
      </c>
      <c r="K60">
        <v>0</v>
      </c>
      <c r="L60">
        <v>0</v>
      </c>
      <c r="M60">
        <v>0</v>
      </c>
      <c r="N60" s="8">
        <v>0</v>
      </c>
      <c r="O60">
        <v>0</v>
      </c>
      <c r="P60">
        <v>0</v>
      </c>
      <c r="Q60" t="s">
        <v>131</v>
      </c>
    </row>
    <row r="61" spans="2:17" ht="19.5" customHeight="1">
      <c r="B61" s="2">
        <v>45557</v>
      </c>
      <c r="C61" t="s">
        <v>42</v>
      </c>
      <c r="D61">
        <v>0</v>
      </c>
      <c r="E61">
        <v>1</v>
      </c>
      <c r="F61">
        <v>0</v>
      </c>
      <c r="G61">
        <v>90</v>
      </c>
      <c r="H61">
        <v>0</v>
      </c>
      <c r="I61">
        <v>0</v>
      </c>
      <c r="J61">
        <v>8.6</v>
      </c>
      <c r="K61">
        <v>0</v>
      </c>
      <c r="L61">
        <v>1</v>
      </c>
      <c r="M61">
        <v>31</v>
      </c>
      <c r="N61" s="8">
        <v>0.79</v>
      </c>
      <c r="O61">
        <v>1</v>
      </c>
      <c r="P61">
        <v>3</v>
      </c>
      <c r="Q61" t="s">
        <v>131</v>
      </c>
    </row>
    <row r="62" spans="2:17" ht="19.5" customHeight="1">
      <c r="B62" s="2">
        <v>45557</v>
      </c>
      <c r="C62" t="s">
        <v>48</v>
      </c>
      <c r="D62">
        <v>2</v>
      </c>
      <c r="E62">
        <v>0</v>
      </c>
      <c r="F62">
        <v>0</v>
      </c>
      <c r="G62">
        <v>90</v>
      </c>
      <c r="H62">
        <v>0</v>
      </c>
      <c r="I62">
        <v>0</v>
      </c>
      <c r="J62">
        <v>8.6</v>
      </c>
      <c r="K62">
        <v>3</v>
      </c>
      <c r="L62">
        <v>1</v>
      </c>
      <c r="M62">
        <v>16</v>
      </c>
      <c r="N62" s="8">
        <v>0.76</v>
      </c>
      <c r="O62">
        <v>0</v>
      </c>
      <c r="P62">
        <v>3</v>
      </c>
      <c r="Q62" t="s">
        <v>131</v>
      </c>
    </row>
    <row r="63" spans="2:17" ht="19.5" customHeight="1">
      <c r="B63" s="2">
        <v>45557</v>
      </c>
      <c r="C63" t="s">
        <v>53</v>
      </c>
      <c r="D63">
        <v>0</v>
      </c>
      <c r="E63">
        <v>0</v>
      </c>
      <c r="F63">
        <v>0</v>
      </c>
      <c r="G63">
        <v>0</v>
      </c>
      <c r="H63">
        <v>0</v>
      </c>
      <c r="I63">
        <v>0</v>
      </c>
      <c r="J63">
        <v>0</v>
      </c>
      <c r="K63">
        <v>0</v>
      </c>
      <c r="L63">
        <v>0</v>
      </c>
      <c r="M63">
        <v>0</v>
      </c>
      <c r="N63" s="8">
        <v>0</v>
      </c>
      <c r="O63">
        <v>0</v>
      </c>
      <c r="P63">
        <v>0</v>
      </c>
      <c r="Q63" t="s">
        <v>132</v>
      </c>
    </row>
    <row r="64" spans="2:17" ht="19.5" customHeight="1">
      <c r="B64" s="2">
        <v>45557</v>
      </c>
      <c r="C64" t="s">
        <v>57</v>
      </c>
      <c r="D64">
        <v>0</v>
      </c>
      <c r="E64">
        <v>0</v>
      </c>
      <c r="F64">
        <v>0</v>
      </c>
      <c r="G64">
        <v>0</v>
      </c>
      <c r="H64">
        <v>0</v>
      </c>
      <c r="I64">
        <v>0</v>
      </c>
      <c r="J64">
        <v>0</v>
      </c>
      <c r="K64">
        <v>0</v>
      </c>
      <c r="L64">
        <v>0</v>
      </c>
      <c r="M64">
        <v>0</v>
      </c>
      <c r="N64" s="8">
        <v>0</v>
      </c>
      <c r="O64">
        <v>0</v>
      </c>
      <c r="P64">
        <v>0</v>
      </c>
      <c r="Q64" t="s">
        <v>132</v>
      </c>
    </row>
    <row r="65" spans="2:17" ht="19.5" customHeight="1">
      <c r="B65" s="2">
        <v>45557</v>
      </c>
      <c r="C65" t="s">
        <v>59</v>
      </c>
      <c r="D65">
        <v>0</v>
      </c>
      <c r="E65">
        <v>1</v>
      </c>
      <c r="F65">
        <v>0</v>
      </c>
      <c r="G65">
        <v>59</v>
      </c>
      <c r="H65">
        <v>0</v>
      </c>
      <c r="I65">
        <v>0</v>
      </c>
      <c r="J65">
        <v>7.7</v>
      </c>
      <c r="K65">
        <v>0</v>
      </c>
      <c r="L65">
        <v>1</v>
      </c>
      <c r="M65">
        <v>58</v>
      </c>
      <c r="N65" s="8">
        <v>0.91</v>
      </c>
      <c r="O65">
        <v>0</v>
      </c>
      <c r="P65">
        <v>3</v>
      </c>
      <c r="Q65" t="s">
        <v>131</v>
      </c>
    </row>
    <row r="66" spans="2:17" ht="19.5" customHeight="1">
      <c r="B66" s="2">
        <v>45557</v>
      </c>
      <c r="C66" t="s">
        <v>62</v>
      </c>
      <c r="D66">
        <v>2</v>
      </c>
      <c r="E66">
        <v>0</v>
      </c>
      <c r="F66">
        <v>0</v>
      </c>
      <c r="G66">
        <v>90</v>
      </c>
      <c r="H66">
        <v>0</v>
      </c>
      <c r="I66">
        <v>0</v>
      </c>
      <c r="J66">
        <v>9.3000000000000007</v>
      </c>
      <c r="K66">
        <v>5</v>
      </c>
      <c r="L66">
        <v>1</v>
      </c>
      <c r="M66">
        <v>27</v>
      </c>
      <c r="N66" s="8">
        <v>0.79</v>
      </c>
      <c r="O66">
        <v>0</v>
      </c>
      <c r="P66">
        <v>7</v>
      </c>
      <c r="Q66" t="s">
        <v>131</v>
      </c>
    </row>
    <row r="67" spans="2:17" ht="19.5" customHeight="1">
      <c r="B67" s="2">
        <v>45557</v>
      </c>
      <c r="C67" t="s">
        <v>66</v>
      </c>
      <c r="D67">
        <v>0</v>
      </c>
      <c r="E67">
        <v>1</v>
      </c>
      <c r="F67">
        <v>0</v>
      </c>
      <c r="G67">
        <v>31</v>
      </c>
      <c r="H67">
        <v>1</v>
      </c>
      <c r="I67">
        <v>0</v>
      </c>
      <c r="J67">
        <v>6.7</v>
      </c>
      <c r="K67">
        <v>0</v>
      </c>
      <c r="L67">
        <v>0</v>
      </c>
      <c r="M67">
        <v>10</v>
      </c>
      <c r="N67" s="8">
        <v>1</v>
      </c>
      <c r="O67">
        <v>2</v>
      </c>
      <c r="P67">
        <v>0</v>
      </c>
      <c r="Q67" t="s">
        <v>131</v>
      </c>
    </row>
    <row r="68" spans="2:17" ht="19.5" customHeight="1">
      <c r="B68" s="2">
        <v>45557</v>
      </c>
      <c r="C68" t="s">
        <v>69</v>
      </c>
      <c r="D68">
        <v>0</v>
      </c>
      <c r="E68">
        <v>0</v>
      </c>
      <c r="F68">
        <v>0</v>
      </c>
      <c r="G68">
        <v>0</v>
      </c>
      <c r="H68">
        <v>0</v>
      </c>
      <c r="I68">
        <v>0</v>
      </c>
      <c r="J68">
        <v>0</v>
      </c>
      <c r="K68">
        <v>0</v>
      </c>
      <c r="L68">
        <v>0</v>
      </c>
      <c r="M68">
        <v>0</v>
      </c>
      <c r="N68" s="8">
        <v>0</v>
      </c>
      <c r="O68">
        <v>0</v>
      </c>
      <c r="P68">
        <v>0</v>
      </c>
      <c r="Q68" t="s">
        <v>131</v>
      </c>
    </row>
    <row r="69" spans="2:17" ht="19.5" customHeight="1">
      <c r="B69" s="2">
        <v>45557</v>
      </c>
      <c r="C69" t="s">
        <v>71</v>
      </c>
      <c r="D69">
        <v>0</v>
      </c>
      <c r="E69">
        <v>0</v>
      </c>
      <c r="F69">
        <v>0</v>
      </c>
      <c r="G69">
        <v>0</v>
      </c>
      <c r="H69">
        <v>0</v>
      </c>
      <c r="I69">
        <v>0</v>
      </c>
      <c r="J69">
        <v>0</v>
      </c>
      <c r="K69">
        <v>0</v>
      </c>
      <c r="L69">
        <v>0</v>
      </c>
      <c r="M69">
        <v>0</v>
      </c>
      <c r="N69" s="8">
        <v>0</v>
      </c>
      <c r="O69">
        <v>0</v>
      </c>
      <c r="P69">
        <v>0</v>
      </c>
      <c r="Q69" t="s">
        <v>132</v>
      </c>
    </row>
    <row r="70" spans="2:17" ht="19.5" customHeight="1">
      <c r="B70" s="2">
        <v>45557</v>
      </c>
      <c r="C70" t="s">
        <v>73</v>
      </c>
      <c r="D70">
        <v>0</v>
      </c>
      <c r="E70">
        <v>0</v>
      </c>
      <c r="F70">
        <v>0</v>
      </c>
      <c r="G70">
        <v>0</v>
      </c>
      <c r="H70">
        <v>0</v>
      </c>
      <c r="I70">
        <v>0</v>
      </c>
      <c r="J70">
        <v>0</v>
      </c>
      <c r="K70">
        <v>0</v>
      </c>
      <c r="L70">
        <v>0</v>
      </c>
      <c r="M70">
        <v>0</v>
      </c>
      <c r="N70" s="8">
        <v>0</v>
      </c>
      <c r="O70">
        <v>0</v>
      </c>
      <c r="P70">
        <v>0</v>
      </c>
      <c r="Q70" t="s">
        <v>132</v>
      </c>
    </row>
    <row r="71" spans="2:17" ht="19.5" customHeight="1">
      <c r="B71" s="2">
        <v>45557</v>
      </c>
      <c r="C71" t="s">
        <v>76</v>
      </c>
      <c r="D71">
        <v>0</v>
      </c>
      <c r="E71">
        <v>0</v>
      </c>
      <c r="F71">
        <v>0</v>
      </c>
      <c r="G71">
        <v>31</v>
      </c>
      <c r="H71">
        <v>0</v>
      </c>
      <c r="I71">
        <v>0</v>
      </c>
      <c r="J71">
        <v>7</v>
      </c>
      <c r="K71">
        <v>0</v>
      </c>
      <c r="L71">
        <v>0</v>
      </c>
      <c r="M71">
        <v>30</v>
      </c>
      <c r="N71" s="8">
        <v>0.97</v>
      </c>
      <c r="O71">
        <v>0</v>
      </c>
      <c r="P71">
        <v>2</v>
      </c>
      <c r="Q71" t="s">
        <v>131</v>
      </c>
    </row>
    <row r="72" spans="2:17" ht="19.5" customHeight="1">
      <c r="B72" s="2">
        <v>45557</v>
      </c>
      <c r="C72" t="s">
        <v>78</v>
      </c>
      <c r="D72">
        <v>0</v>
      </c>
      <c r="E72">
        <v>0</v>
      </c>
      <c r="F72">
        <v>0</v>
      </c>
      <c r="G72">
        <v>0</v>
      </c>
      <c r="H72">
        <v>0</v>
      </c>
      <c r="I72">
        <v>0</v>
      </c>
      <c r="J72">
        <v>0</v>
      </c>
      <c r="K72">
        <v>0</v>
      </c>
      <c r="L72">
        <v>0</v>
      </c>
      <c r="M72">
        <v>0</v>
      </c>
      <c r="N72" s="8">
        <v>0</v>
      </c>
      <c r="O72">
        <v>0</v>
      </c>
      <c r="P72">
        <v>0</v>
      </c>
      <c r="Q72" t="s">
        <v>132</v>
      </c>
    </row>
    <row r="73" spans="2:17" ht="19.5" customHeight="1">
      <c r="B73" s="2">
        <v>45557</v>
      </c>
      <c r="C73" t="s">
        <v>79</v>
      </c>
      <c r="D73">
        <v>0</v>
      </c>
      <c r="E73">
        <v>0</v>
      </c>
      <c r="F73">
        <v>0</v>
      </c>
      <c r="G73">
        <v>31</v>
      </c>
      <c r="H73">
        <v>0</v>
      </c>
      <c r="I73">
        <v>0</v>
      </c>
      <c r="J73">
        <v>6.6</v>
      </c>
      <c r="K73">
        <v>0</v>
      </c>
      <c r="L73">
        <v>0</v>
      </c>
      <c r="M73">
        <v>20</v>
      </c>
      <c r="N73" s="8">
        <v>0.87</v>
      </c>
      <c r="O73">
        <v>0</v>
      </c>
      <c r="P73">
        <v>0</v>
      </c>
      <c r="Q73" t="s">
        <v>131</v>
      </c>
    </row>
    <row r="74" spans="2:17" ht="19.5" customHeight="1">
      <c r="B74" s="2">
        <v>45557</v>
      </c>
      <c r="C74" t="s">
        <v>81</v>
      </c>
      <c r="D74">
        <v>0</v>
      </c>
      <c r="E74">
        <v>0</v>
      </c>
      <c r="F74">
        <v>0</v>
      </c>
      <c r="G74">
        <v>9</v>
      </c>
      <c r="H74">
        <v>0</v>
      </c>
      <c r="I74">
        <v>0</v>
      </c>
      <c r="J74">
        <v>0</v>
      </c>
      <c r="K74">
        <v>0</v>
      </c>
      <c r="L74">
        <v>0</v>
      </c>
      <c r="M74">
        <v>10</v>
      </c>
      <c r="N74" s="8">
        <v>1</v>
      </c>
      <c r="O74">
        <v>0</v>
      </c>
      <c r="P74">
        <v>1</v>
      </c>
      <c r="Q74" t="s">
        <v>131</v>
      </c>
    </row>
    <row r="75" spans="2:17" ht="19.5" customHeight="1">
      <c r="B75" s="2">
        <v>45557</v>
      </c>
      <c r="C75" t="s">
        <v>83</v>
      </c>
      <c r="D75">
        <v>0</v>
      </c>
      <c r="E75">
        <v>0</v>
      </c>
      <c r="F75">
        <v>0</v>
      </c>
      <c r="G75">
        <v>0</v>
      </c>
      <c r="H75">
        <v>0</v>
      </c>
      <c r="I75">
        <v>0</v>
      </c>
      <c r="J75">
        <v>0</v>
      </c>
      <c r="K75">
        <v>0</v>
      </c>
      <c r="L75">
        <v>0</v>
      </c>
      <c r="M75">
        <v>0</v>
      </c>
      <c r="N75" s="8">
        <v>0</v>
      </c>
      <c r="O75">
        <v>0</v>
      </c>
      <c r="P75">
        <v>0</v>
      </c>
      <c r="Q75" t="s">
        <v>132</v>
      </c>
    </row>
    <row r="76" spans="2:17" ht="19.5" customHeight="1">
      <c r="B76" s="2">
        <v>45557</v>
      </c>
      <c r="C76" t="s">
        <v>87</v>
      </c>
      <c r="D76">
        <v>0</v>
      </c>
      <c r="E76">
        <v>0</v>
      </c>
      <c r="F76">
        <v>0</v>
      </c>
      <c r="G76">
        <v>0</v>
      </c>
      <c r="H76">
        <v>0</v>
      </c>
      <c r="I76">
        <v>0</v>
      </c>
      <c r="J76">
        <v>0</v>
      </c>
      <c r="K76">
        <v>0</v>
      </c>
      <c r="L76">
        <v>0</v>
      </c>
      <c r="M76">
        <v>0</v>
      </c>
      <c r="N76" s="8">
        <v>0</v>
      </c>
      <c r="O76">
        <v>0</v>
      </c>
      <c r="P76">
        <v>0</v>
      </c>
      <c r="Q76" t="s">
        <v>131</v>
      </c>
    </row>
    <row r="77" spans="2:17" ht="19.5" customHeight="1">
      <c r="B77" s="2">
        <v>45557</v>
      </c>
      <c r="C77" t="s">
        <v>89</v>
      </c>
      <c r="D77">
        <v>0</v>
      </c>
      <c r="E77">
        <v>0</v>
      </c>
      <c r="F77">
        <v>0</v>
      </c>
      <c r="G77">
        <v>0</v>
      </c>
      <c r="H77">
        <v>0</v>
      </c>
      <c r="I77">
        <v>0</v>
      </c>
      <c r="J77">
        <v>0</v>
      </c>
      <c r="K77">
        <v>0</v>
      </c>
      <c r="L77">
        <v>0</v>
      </c>
      <c r="M77">
        <v>0</v>
      </c>
      <c r="N77" s="8">
        <v>0</v>
      </c>
      <c r="O77">
        <v>0</v>
      </c>
      <c r="P77">
        <v>0</v>
      </c>
      <c r="Q77" t="s">
        <v>131</v>
      </c>
    </row>
    <row r="78" spans="2:17" ht="19.5" customHeight="1">
      <c r="B78" s="2">
        <v>45557</v>
      </c>
      <c r="C78" t="s">
        <v>91</v>
      </c>
      <c r="D78">
        <v>1</v>
      </c>
      <c r="E78">
        <v>1</v>
      </c>
      <c r="F78">
        <v>0</v>
      </c>
      <c r="G78">
        <v>59</v>
      </c>
      <c r="H78">
        <v>0</v>
      </c>
      <c r="I78">
        <v>0</v>
      </c>
      <c r="J78">
        <v>8.4</v>
      </c>
      <c r="K78">
        <v>1</v>
      </c>
      <c r="L78">
        <v>0</v>
      </c>
      <c r="M78">
        <v>29</v>
      </c>
      <c r="N78" s="8">
        <v>0.85</v>
      </c>
      <c r="O78">
        <v>2</v>
      </c>
      <c r="P78">
        <v>4</v>
      </c>
      <c r="Q78" t="s">
        <v>131</v>
      </c>
    </row>
    <row r="79" spans="2:17" ht="19.5" customHeight="1">
      <c r="B79" s="2">
        <v>45557</v>
      </c>
      <c r="C79" t="s">
        <v>92</v>
      </c>
      <c r="D79">
        <v>0</v>
      </c>
      <c r="E79">
        <v>0</v>
      </c>
      <c r="F79">
        <v>0</v>
      </c>
      <c r="G79">
        <v>90</v>
      </c>
      <c r="H79">
        <v>0</v>
      </c>
      <c r="I79">
        <v>0</v>
      </c>
      <c r="J79">
        <v>7.6</v>
      </c>
      <c r="K79">
        <v>0</v>
      </c>
      <c r="L79">
        <v>0</v>
      </c>
      <c r="M79">
        <v>66</v>
      </c>
      <c r="N79" s="8">
        <v>0.93</v>
      </c>
      <c r="O79">
        <v>0</v>
      </c>
      <c r="P79">
        <v>2</v>
      </c>
      <c r="Q79" t="s">
        <v>131</v>
      </c>
    </row>
    <row r="80" spans="2:17" ht="19.5" customHeight="1">
      <c r="B80" s="2">
        <v>45557</v>
      </c>
      <c r="C80" t="s">
        <v>94</v>
      </c>
      <c r="D80">
        <v>0</v>
      </c>
      <c r="E80">
        <v>0</v>
      </c>
      <c r="F80">
        <v>0</v>
      </c>
      <c r="G80">
        <v>90</v>
      </c>
      <c r="H80">
        <v>0</v>
      </c>
      <c r="I80">
        <v>0</v>
      </c>
      <c r="J80">
        <v>6.9</v>
      </c>
      <c r="K80">
        <v>0</v>
      </c>
      <c r="L80">
        <v>0</v>
      </c>
      <c r="M80">
        <v>54</v>
      </c>
      <c r="N80" s="8">
        <v>0.93</v>
      </c>
      <c r="O80">
        <v>3</v>
      </c>
      <c r="P80">
        <v>2</v>
      </c>
      <c r="Q80" t="s">
        <v>131</v>
      </c>
    </row>
    <row r="81" spans="2:17" ht="19.5" customHeight="1">
      <c r="B81" s="2">
        <v>45557</v>
      </c>
      <c r="C81" t="s">
        <v>97</v>
      </c>
      <c r="D81">
        <v>0</v>
      </c>
      <c r="E81">
        <v>0</v>
      </c>
      <c r="F81">
        <v>2</v>
      </c>
      <c r="G81">
        <v>45</v>
      </c>
      <c r="H81">
        <v>0</v>
      </c>
      <c r="I81">
        <v>0</v>
      </c>
      <c r="J81">
        <v>6.2</v>
      </c>
      <c r="K81">
        <v>0</v>
      </c>
      <c r="L81">
        <v>0</v>
      </c>
      <c r="M81">
        <v>15</v>
      </c>
      <c r="N81" s="8">
        <v>1</v>
      </c>
      <c r="O81">
        <v>0</v>
      </c>
      <c r="P81">
        <v>0</v>
      </c>
      <c r="Q81" t="s">
        <v>131</v>
      </c>
    </row>
    <row r="82" spans="2:17" ht="19.5" customHeight="1">
      <c r="B82" s="2">
        <v>45557</v>
      </c>
      <c r="C82" t="s">
        <v>102</v>
      </c>
      <c r="D82">
        <v>0</v>
      </c>
      <c r="E82">
        <v>0</v>
      </c>
      <c r="F82">
        <v>0</v>
      </c>
      <c r="G82">
        <v>90</v>
      </c>
      <c r="H82">
        <v>0</v>
      </c>
      <c r="I82">
        <v>0</v>
      </c>
      <c r="J82">
        <v>7.2</v>
      </c>
      <c r="K82">
        <v>1</v>
      </c>
      <c r="L82">
        <v>0</v>
      </c>
      <c r="M82">
        <v>46</v>
      </c>
      <c r="N82" s="8">
        <v>0.92</v>
      </c>
      <c r="O82">
        <v>3</v>
      </c>
      <c r="P82">
        <v>0</v>
      </c>
      <c r="Q82" t="s">
        <v>131</v>
      </c>
    </row>
    <row r="83" spans="2:17" ht="19.5" customHeight="1">
      <c r="B83" s="2">
        <v>45557</v>
      </c>
      <c r="C83" t="s">
        <v>105</v>
      </c>
      <c r="D83">
        <v>0</v>
      </c>
      <c r="E83">
        <v>0</v>
      </c>
      <c r="F83">
        <v>0</v>
      </c>
      <c r="G83">
        <v>59</v>
      </c>
      <c r="H83">
        <v>0</v>
      </c>
      <c r="I83">
        <v>0</v>
      </c>
      <c r="J83">
        <v>66</v>
      </c>
      <c r="K83">
        <v>0</v>
      </c>
      <c r="L83">
        <v>0</v>
      </c>
      <c r="M83">
        <v>522</v>
      </c>
      <c r="N83" s="8">
        <v>0.95</v>
      </c>
      <c r="O83">
        <v>1</v>
      </c>
      <c r="P83">
        <v>0</v>
      </c>
      <c r="Q83" t="s">
        <v>131</v>
      </c>
    </row>
    <row r="84" spans="2:17" ht="19.5" customHeight="1">
      <c r="B84" s="2">
        <v>45557</v>
      </c>
      <c r="C84" t="s">
        <v>107</v>
      </c>
      <c r="D84">
        <v>0</v>
      </c>
      <c r="E84">
        <v>0</v>
      </c>
      <c r="F84">
        <v>0</v>
      </c>
      <c r="G84">
        <v>81</v>
      </c>
      <c r="H84">
        <v>0</v>
      </c>
      <c r="I84">
        <v>0</v>
      </c>
      <c r="J84">
        <v>7.4</v>
      </c>
      <c r="K84">
        <v>0</v>
      </c>
      <c r="L84">
        <v>0</v>
      </c>
      <c r="M84">
        <v>70</v>
      </c>
      <c r="N84" s="8">
        <v>0.95</v>
      </c>
      <c r="O84">
        <v>0</v>
      </c>
      <c r="P84">
        <v>2</v>
      </c>
      <c r="Q84" t="s">
        <v>131</v>
      </c>
    </row>
    <row r="85" spans="2:17" ht="19.5" customHeight="1">
      <c r="B85" s="2">
        <v>45557</v>
      </c>
      <c r="C85" t="s">
        <v>109</v>
      </c>
      <c r="D85">
        <v>0</v>
      </c>
      <c r="E85">
        <v>0</v>
      </c>
      <c r="F85">
        <v>0</v>
      </c>
      <c r="G85">
        <v>0</v>
      </c>
      <c r="H85">
        <v>0</v>
      </c>
      <c r="I85">
        <v>0</v>
      </c>
      <c r="J85">
        <v>0</v>
      </c>
      <c r="K85">
        <v>0</v>
      </c>
      <c r="L85">
        <v>0</v>
      </c>
      <c r="M85">
        <v>0</v>
      </c>
      <c r="N85" s="8">
        <v>0</v>
      </c>
      <c r="O85">
        <v>0</v>
      </c>
      <c r="P85">
        <v>0</v>
      </c>
      <c r="Q85" t="s">
        <v>132</v>
      </c>
    </row>
    <row r="86" spans="2:17" ht="19.5" customHeight="1">
      <c r="B86" s="2">
        <v>45557</v>
      </c>
      <c r="C86" t="s">
        <v>112</v>
      </c>
      <c r="D86">
        <v>0</v>
      </c>
      <c r="E86">
        <v>0</v>
      </c>
      <c r="F86">
        <v>0</v>
      </c>
      <c r="G86">
        <v>0</v>
      </c>
      <c r="H86">
        <v>0</v>
      </c>
      <c r="I86">
        <v>0</v>
      </c>
      <c r="J86">
        <v>0</v>
      </c>
      <c r="K86">
        <v>0</v>
      </c>
      <c r="L86">
        <v>0</v>
      </c>
      <c r="M86">
        <v>0</v>
      </c>
      <c r="N86" s="8">
        <v>0</v>
      </c>
      <c r="O86">
        <v>0</v>
      </c>
      <c r="P86">
        <v>0</v>
      </c>
      <c r="Q86" t="s">
        <v>131</v>
      </c>
    </row>
    <row r="87" spans="2:17" ht="19.5" customHeight="1">
      <c r="B87" s="2">
        <v>45557</v>
      </c>
      <c r="C87" t="s">
        <v>113</v>
      </c>
      <c r="D87">
        <v>0</v>
      </c>
      <c r="E87">
        <v>0</v>
      </c>
      <c r="F87">
        <v>1</v>
      </c>
      <c r="G87">
        <v>45</v>
      </c>
      <c r="H87">
        <v>0</v>
      </c>
      <c r="I87">
        <v>0</v>
      </c>
      <c r="J87">
        <v>7.1</v>
      </c>
      <c r="K87">
        <v>0</v>
      </c>
      <c r="L87">
        <v>0</v>
      </c>
      <c r="M87">
        <v>22</v>
      </c>
      <c r="N87" s="8">
        <v>0.92</v>
      </c>
      <c r="O87">
        <v>0</v>
      </c>
      <c r="P87">
        <v>4</v>
      </c>
      <c r="Q87" t="s">
        <v>131</v>
      </c>
    </row>
    <row r="88" spans="2:17" ht="19.5" customHeight="1">
      <c r="B88" s="2">
        <v>45557</v>
      </c>
      <c r="C88" t="s">
        <v>114</v>
      </c>
      <c r="D88">
        <v>0</v>
      </c>
      <c r="E88">
        <v>0</v>
      </c>
      <c r="F88">
        <v>0</v>
      </c>
      <c r="G88">
        <v>0</v>
      </c>
      <c r="H88">
        <v>0</v>
      </c>
      <c r="I88">
        <v>0</v>
      </c>
      <c r="J88">
        <v>0</v>
      </c>
      <c r="K88">
        <v>0</v>
      </c>
      <c r="L88">
        <v>0</v>
      </c>
      <c r="M88">
        <v>0</v>
      </c>
      <c r="N88" s="8">
        <v>0</v>
      </c>
      <c r="O88">
        <v>0</v>
      </c>
      <c r="P88">
        <v>0</v>
      </c>
      <c r="Q88" t="s">
        <v>131</v>
      </c>
    </row>
    <row r="89" spans="2:17" ht="19.5" customHeight="1">
      <c r="B89" s="2">
        <v>45560</v>
      </c>
      <c r="C89" t="s">
        <v>42</v>
      </c>
      <c r="D89">
        <v>0</v>
      </c>
      <c r="E89">
        <v>0</v>
      </c>
      <c r="F89">
        <v>0</v>
      </c>
      <c r="G89">
        <v>90</v>
      </c>
      <c r="H89">
        <v>0</v>
      </c>
      <c r="I89">
        <v>0</v>
      </c>
      <c r="J89">
        <v>7.3</v>
      </c>
      <c r="K89">
        <v>1</v>
      </c>
      <c r="L89">
        <v>0</v>
      </c>
      <c r="M89">
        <v>31</v>
      </c>
      <c r="N89" s="8">
        <v>0.89</v>
      </c>
      <c r="O89">
        <v>1</v>
      </c>
      <c r="P89">
        <v>5</v>
      </c>
      <c r="Q89" t="s">
        <v>131</v>
      </c>
    </row>
    <row r="90" spans="2:17" ht="19.5" customHeight="1">
      <c r="B90" s="2">
        <v>45560</v>
      </c>
      <c r="C90" t="s">
        <v>48</v>
      </c>
      <c r="D90">
        <v>1</v>
      </c>
      <c r="E90">
        <v>0</v>
      </c>
      <c r="F90">
        <v>0</v>
      </c>
      <c r="G90">
        <v>77</v>
      </c>
      <c r="H90">
        <v>0</v>
      </c>
      <c r="I90">
        <v>0</v>
      </c>
      <c r="J90">
        <v>8.1999999999999993</v>
      </c>
      <c r="K90">
        <v>2</v>
      </c>
      <c r="L90">
        <v>0</v>
      </c>
      <c r="M90">
        <v>12</v>
      </c>
      <c r="N90" s="8">
        <v>1</v>
      </c>
      <c r="O90">
        <v>0</v>
      </c>
      <c r="P90">
        <v>2</v>
      </c>
      <c r="Q90" t="s">
        <v>131</v>
      </c>
    </row>
    <row r="91" spans="2:17" ht="19.5" customHeight="1">
      <c r="B91" s="2">
        <v>45560</v>
      </c>
      <c r="C91" t="s">
        <v>53</v>
      </c>
      <c r="D91">
        <v>0</v>
      </c>
      <c r="E91">
        <v>0</v>
      </c>
      <c r="F91">
        <v>0</v>
      </c>
      <c r="G91">
        <v>0</v>
      </c>
      <c r="H91">
        <v>0</v>
      </c>
      <c r="I91">
        <v>0</v>
      </c>
      <c r="J91">
        <v>0</v>
      </c>
      <c r="K91">
        <v>0</v>
      </c>
      <c r="L91">
        <v>0</v>
      </c>
      <c r="M91">
        <v>0</v>
      </c>
      <c r="N91" s="8">
        <v>0</v>
      </c>
      <c r="O91">
        <v>0</v>
      </c>
      <c r="P91">
        <v>0</v>
      </c>
      <c r="Q91" t="s">
        <v>132</v>
      </c>
    </row>
    <row r="92" spans="2:17" ht="19.5" customHeight="1">
      <c r="B92" s="2">
        <v>45560</v>
      </c>
      <c r="C92" t="s">
        <v>57</v>
      </c>
      <c r="D92">
        <v>0</v>
      </c>
      <c r="E92">
        <v>0</v>
      </c>
      <c r="F92">
        <v>0</v>
      </c>
      <c r="G92">
        <v>0</v>
      </c>
      <c r="H92">
        <v>0</v>
      </c>
      <c r="I92">
        <v>0</v>
      </c>
      <c r="J92">
        <v>0</v>
      </c>
      <c r="K92">
        <v>0</v>
      </c>
      <c r="L92">
        <v>0</v>
      </c>
      <c r="M92">
        <v>0</v>
      </c>
      <c r="N92" s="8">
        <v>0</v>
      </c>
      <c r="O92">
        <v>0</v>
      </c>
      <c r="P92">
        <v>0</v>
      </c>
      <c r="Q92" t="s">
        <v>132</v>
      </c>
    </row>
    <row r="93" spans="2:17" ht="19.5" customHeight="1">
      <c r="B93" s="2">
        <v>45560</v>
      </c>
      <c r="C93" t="s">
        <v>59</v>
      </c>
      <c r="D93">
        <v>0</v>
      </c>
      <c r="E93">
        <v>0</v>
      </c>
      <c r="F93">
        <v>0</v>
      </c>
      <c r="G93">
        <v>13</v>
      </c>
      <c r="H93">
        <v>0</v>
      </c>
      <c r="I93">
        <v>0</v>
      </c>
      <c r="J93">
        <v>6.2</v>
      </c>
      <c r="K93">
        <v>0</v>
      </c>
      <c r="L93">
        <v>0</v>
      </c>
      <c r="M93">
        <v>9</v>
      </c>
      <c r="N93" s="8">
        <v>0.82</v>
      </c>
      <c r="O93">
        <v>0</v>
      </c>
      <c r="P93">
        <v>1</v>
      </c>
      <c r="Q93" t="s">
        <v>131</v>
      </c>
    </row>
    <row r="94" spans="2:17" ht="19.5" customHeight="1">
      <c r="B94" s="2">
        <v>45560</v>
      </c>
      <c r="C94" t="s">
        <v>62</v>
      </c>
      <c r="D94">
        <v>0</v>
      </c>
      <c r="E94">
        <v>0</v>
      </c>
      <c r="F94">
        <v>0</v>
      </c>
      <c r="G94">
        <v>90</v>
      </c>
      <c r="H94">
        <v>1</v>
      </c>
      <c r="I94">
        <v>0</v>
      </c>
      <c r="J94">
        <v>7.1</v>
      </c>
      <c r="K94">
        <v>1</v>
      </c>
      <c r="L94">
        <v>2</v>
      </c>
      <c r="M94">
        <v>42</v>
      </c>
      <c r="N94" s="8">
        <v>0.82</v>
      </c>
      <c r="O94">
        <v>0</v>
      </c>
      <c r="P94">
        <v>3</v>
      </c>
      <c r="Q94" t="s">
        <v>131</v>
      </c>
    </row>
    <row r="95" spans="2:17" ht="19.5" customHeight="1">
      <c r="B95" s="2">
        <v>45560</v>
      </c>
      <c r="C95" t="s">
        <v>66</v>
      </c>
      <c r="D95">
        <v>0</v>
      </c>
      <c r="E95">
        <v>0</v>
      </c>
      <c r="F95">
        <v>0</v>
      </c>
      <c r="G95">
        <v>0</v>
      </c>
      <c r="H95">
        <v>0</v>
      </c>
      <c r="I95">
        <v>0</v>
      </c>
      <c r="J95">
        <v>0</v>
      </c>
      <c r="K95">
        <v>0</v>
      </c>
      <c r="L95">
        <v>0</v>
      </c>
      <c r="M95">
        <v>0</v>
      </c>
      <c r="N95" s="8">
        <v>0</v>
      </c>
      <c r="O95">
        <v>0</v>
      </c>
      <c r="P95">
        <v>0</v>
      </c>
      <c r="Q95" t="s">
        <v>131</v>
      </c>
    </row>
    <row r="96" spans="2:17" ht="19.5" customHeight="1">
      <c r="B96" s="2">
        <v>45560</v>
      </c>
      <c r="C96" t="s">
        <v>69</v>
      </c>
      <c r="D96">
        <v>0</v>
      </c>
      <c r="E96">
        <v>0</v>
      </c>
      <c r="F96">
        <v>0</v>
      </c>
      <c r="G96">
        <v>0</v>
      </c>
      <c r="H96">
        <v>0</v>
      </c>
      <c r="I96">
        <v>0</v>
      </c>
      <c r="J96">
        <v>0</v>
      </c>
      <c r="K96">
        <v>0</v>
      </c>
      <c r="L96">
        <v>0</v>
      </c>
      <c r="M96">
        <v>0</v>
      </c>
      <c r="N96" s="8">
        <v>0</v>
      </c>
      <c r="O96">
        <v>0</v>
      </c>
      <c r="P96">
        <v>0</v>
      </c>
      <c r="Q96" t="s">
        <v>131</v>
      </c>
    </row>
    <row r="97" spans="2:17" ht="19.5" customHeight="1">
      <c r="B97" s="2">
        <v>45560</v>
      </c>
      <c r="C97" t="s">
        <v>71</v>
      </c>
      <c r="D97">
        <v>0</v>
      </c>
      <c r="E97">
        <v>0</v>
      </c>
      <c r="F97">
        <v>0</v>
      </c>
      <c r="G97">
        <v>0</v>
      </c>
      <c r="H97">
        <v>0</v>
      </c>
      <c r="I97">
        <v>0</v>
      </c>
      <c r="J97">
        <v>0</v>
      </c>
      <c r="K97">
        <v>0</v>
      </c>
      <c r="L97">
        <v>0</v>
      </c>
      <c r="M97">
        <v>0</v>
      </c>
      <c r="N97" s="8">
        <v>0</v>
      </c>
      <c r="O97">
        <v>0</v>
      </c>
      <c r="P97">
        <v>0</v>
      </c>
      <c r="Q97" t="s">
        <v>132</v>
      </c>
    </row>
    <row r="98" spans="2:17" ht="19.5" customHeight="1">
      <c r="B98" s="2">
        <v>45560</v>
      </c>
      <c r="C98" t="s">
        <v>73</v>
      </c>
      <c r="D98">
        <v>0</v>
      </c>
      <c r="E98">
        <v>0</v>
      </c>
      <c r="F98">
        <v>0</v>
      </c>
      <c r="G98">
        <v>0</v>
      </c>
      <c r="H98">
        <v>0</v>
      </c>
      <c r="I98">
        <v>0</v>
      </c>
      <c r="J98">
        <v>0</v>
      </c>
      <c r="K98">
        <v>0</v>
      </c>
      <c r="L98">
        <v>0</v>
      </c>
      <c r="M98">
        <v>0</v>
      </c>
      <c r="N98" s="8">
        <v>0</v>
      </c>
      <c r="O98">
        <v>0</v>
      </c>
      <c r="P98">
        <v>0</v>
      </c>
      <c r="Q98" t="s">
        <v>132</v>
      </c>
    </row>
    <row r="99" spans="2:17" ht="19.5" customHeight="1">
      <c r="B99" s="2">
        <v>45560</v>
      </c>
      <c r="C99" t="s">
        <v>76</v>
      </c>
      <c r="D99">
        <v>0</v>
      </c>
      <c r="E99">
        <v>0</v>
      </c>
      <c r="F99">
        <v>0</v>
      </c>
      <c r="G99">
        <v>90</v>
      </c>
      <c r="H99">
        <v>0</v>
      </c>
      <c r="I99">
        <v>0</v>
      </c>
      <c r="J99">
        <v>7.5</v>
      </c>
      <c r="K99">
        <v>0</v>
      </c>
      <c r="L99">
        <v>1</v>
      </c>
      <c r="M99">
        <v>60</v>
      </c>
      <c r="N99" s="8">
        <v>0.91</v>
      </c>
      <c r="O99">
        <v>1</v>
      </c>
      <c r="P99">
        <v>3</v>
      </c>
      <c r="Q99" t="s">
        <v>131</v>
      </c>
    </row>
    <row r="100" spans="2:17" ht="19.5" customHeight="1">
      <c r="B100" s="2">
        <v>45560</v>
      </c>
      <c r="C100" t="s">
        <v>78</v>
      </c>
      <c r="D100">
        <v>0</v>
      </c>
      <c r="E100">
        <v>0</v>
      </c>
      <c r="F100">
        <v>0</v>
      </c>
      <c r="G100">
        <v>0</v>
      </c>
      <c r="H100">
        <v>0</v>
      </c>
      <c r="I100">
        <v>0</v>
      </c>
      <c r="J100">
        <v>0</v>
      </c>
      <c r="K100">
        <v>0</v>
      </c>
      <c r="L100">
        <v>0</v>
      </c>
      <c r="M100">
        <v>0</v>
      </c>
      <c r="N100" s="8">
        <v>0</v>
      </c>
      <c r="O100">
        <v>0</v>
      </c>
      <c r="P100">
        <v>0</v>
      </c>
      <c r="Q100" t="s">
        <v>132</v>
      </c>
    </row>
    <row r="101" spans="2:17" ht="19.5" customHeight="1">
      <c r="B101" s="2">
        <v>45560</v>
      </c>
      <c r="C101" t="s">
        <v>79</v>
      </c>
      <c r="D101">
        <v>0</v>
      </c>
      <c r="E101">
        <v>0</v>
      </c>
      <c r="F101">
        <v>0</v>
      </c>
      <c r="G101">
        <v>88</v>
      </c>
      <c r="H101">
        <v>0</v>
      </c>
      <c r="I101">
        <v>0</v>
      </c>
      <c r="J101">
        <v>7.5</v>
      </c>
      <c r="K101">
        <v>0</v>
      </c>
      <c r="L101">
        <v>0</v>
      </c>
      <c r="M101">
        <v>77</v>
      </c>
      <c r="N101" s="8">
        <v>0.95</v>
      </c>
      <c r="O101">
        <v>0</v>
      </c>
      <c r="P101">
        <v>2</v>
      </c>
      <c r="Q101" t="s">
        <v>131</v>
      </c>
    </row>
    <row r="102" spans="2:17" ht="19.5" customHeight="1">
      <c r="B102" s="2">
        <v>45560</v>
      </c>
      <c r="C102" t="s">
        <v>81</v>
      </c>
      <c r="D102">
        <v>0</v>
      </c>
      <c r="E102">
        <v>0</v>
      </c>
      <c r="F102">
        <v>0</v>
      </c>
      <c r="G102">
        <v>2</v>
      </c>
      <c r="H102">
        <v>0</v>
      </c>
      <c r="I102">
        <v>0</v>
      </c>
      <c r="J102">
        <v>0</v>
      </c>
      <c r="K102">
        <v>0</v>
      </c>
      <c r="L102">
        <v>0</v>
      </c>
      <c r="M102">
        <v>4</v>
      </c>
      <c r="N102" s="8">
        <v>1</v>
      </c>
      <c r="O102">
        <v>0</v>
      </c>
      <c r="P102">
        <v>0</v>
      </c>
      <c r="Q102" t="s">
        <v>131</v>
      </c>
    </row>
    <row r="103" spans="2:17" ht="19.5" customHeight="1">
      <c r="B103" s="2">
        <v>45560</v>
      </c>
      <c r="C103" t="s">
        <v>83</v>
      </c>
      <c r="D103">
        <v>0</v>
      </c>
      <c r="E103">
        <v>0</v>
      </c>
      <c r="F103">
        <v>0</v>
      </c>
      <c r="G103">
        <v>0</v>
      </c>
      <c r="H103">
        <v>0</v>
      </c>
      <c r="I103">
        <v>0</v>
      </c>
      <c r="J103">
        <v>0</v>
      </c>
      <c r="K103">
        <v>0</v>
      </c>
      <c r="L103">
        <v>0</v>
      </c>
      <c r="M103">
        <v>0</v>
      </c>
      <c r="N103" s="8">
        <v>0</v>
      </c>
      <c r="O103">
        <v>0</v>
      </c>
      <c r="P103">
        <v>0</v>
      </c>
      <c r="Q103" t="s">
        <v>132</v>
      </c>
    </row>
    <row r="104" spans="2:17" ht="19.5" customHeight="1">
      <c r="B104" s="2">
        <v>45560</v>
      </c>
      <c r="C104" t="s">
        <v>87</v>
      </c>
      <c r="D104">
        <v>0</v>
      </c>
      <c r="E104">
        <v>0</v>
      </c>
      <c r="F104">
        <v>0</v>
      </c>
      <c r="G104">
        <v>27</v>
      </c>
      <c r="H104">
        <v>0</v>
      </c>
      <c r="I104">
        <v>0</v>
      </c>
      <c r="J104">
        <v>6.1</v>
      </c>
      <c r="K104">
        <v>0</v>
      </c>
      <c r="L104">
        <v>0</v>
      </c>
      <c r="M104">
        <v>4</v>
      </c>
      <c r="N104" s="8">
        <v>0.56999999999999995</v>
      </c>
      <c r="O104">
        <v>1</v>
      </c>
      <c r="P104">
        <v>2</v>
      </c>
      <c r="Q104" t="s">
        <v>131</v>
      </c>
    </row>
    <row r="105" spans="2:17" ht="19.5" customHeight="1">
      <c r="B105" s="2">
        <v>45560</v>
      </c>
      <c r="C105" t="s">
        <v>89</v>
      </c>
      <c r="D105">
        <v>0</v>
      </c>
      <c r="E105">
        <v>0</v>
      </c>
      <c r="F105">
        <v>0</v>
      </c>
      <c r="G105">
        <v>88</v>
      </c>
      <c r="H105">
        <v>0</v>
      </c>
      <c r="I105">
        <v>0</v>
      </c>
      <c r="J105">
        <v>7.6</v>
      </c>
      <c r="K105">
        <v>0</v>
      </c>
      <c r="L105">
        <v>0</v>
      </c>
      <c r="M105">
        <v>43</v>
      </c>
      <c r="N105" s="8">
        <v>0.9</v>
      </c>
      <c r="O105">
        <v>0</v>
      </c>
      <c r="P105">
        <v>3</v>
      </c>
      <c r="Q105" t="s">
        <v>131</v>
      </c>
    </row>
    <row r="106" spans="2:17" ht="19.5" customHeight="1">
      <c r="B106" s="2">
        <v>45560</v>
      </c>
      <c r="C106" t="s">
        <v>91</v>
      </c>
      <c r="D106">
        <v>0</v>
      </c>
      <c r="E106">
        <v>0</v>
      </c>
      <c r="F106">
        <v>0</v>
      </c>
      <c r="G106">
        <v>63</v>
      </c>
      <c r="H106">
        <v>0</v>
      </c>
      <c r="I106">
        <v>0</v>
      </c>
      <c r="J106">
        <v>7</v>
      </c>
      <c r="K106">
        <v>0</v>
      </c>
      <c r="L106">
        <v>0</v>
      </c>
      <c r="M106">
        <v>29</v>
      </c>
      <c r="N106" s="8">
        <v>0.83</v>
      </c>
      <c r="O106">
        <v>0</v>
      </c>
      <c r="P106">
        <v>2</v>
      </c>
      <c r="Q106" t="s">
        <v>131</v>
      </c>
    </row>
    <row r="107" spans="2:17" ht="19.5" customHeight="1">
      <c r="B107" s="2">
        <v>45560</v>
      </c>
      <c r="C107" t="s">
        <v>92</v>
      </c>
      <c r="D107">
        <v>0</v>
      </c>
      <c r="E107">
        <v>0</v>
      </c>
      <c r="F107">
        <v>0</v>
      </c>
      <c r="G107">
        <v>90</v>
      </c>
      <c r="H107">
        <v>0</v>
      </c>
      <c r="I107">
        <v>0</v>
      </c>
      <c r="J107">
        <v>8.1</v>
      </c>
      <c r="K107">
        <v>0</v>
      </c>
      <c r="L107">
        <v>0</v>
      </c>
      <c r="M107">
        <v>54</v>
      </c>
      <c r="N107" s="8">
        <v>0.84</v>
      </c>
      <c r="O107">
        <v>0</v>
      </c>
      <c r="P107">
        <v>1</v>
      </c>
      <c r="Q107" t="s">
        <v>131</v>
      </c>
    </row>
    <row r="108" spans="2:17" ht="19.5" customHeight="1">
      <c r="B108" s="2">
        <v>45560</v>
      </c>
      <c r="C108" t="s">
        <v>94</v>
      </c>
      <c r="D108">
        <v>0</v>
      </c>
      <c r="E108">
        <v>0</v>
      </c>
      <c r="F108">
        <v>0</v>
      </c>
      <c r="G108">
        <v>2</v>
      </c>
      <c r="H108">
        <v>0</v>
      </c>
      <c r="I108">
        <v>0</v>
      </c>
      <c r="J108">
        <v>0</v>
      </c>
      <c r="K108">
        <v>0</v>
      </c>
      <c r="L108">
        <v>0</v>
      </c>
      <c r="M108">
        <v>0</v>
      </c>
      <c r="N108" s="8">
        <v>0</v>
      </c>
      <c r="O108">
        <v>0</v>
      </c>
      <c r="P108">
        <v>0</v>
      </c>
      <c r="Q108" t="s">
        <v>131</v>
      </c>
    </row>
    <row r="109" spans="2:17" ht="19.5" customHeight="1">
      <c r="B109" s="2">
        <v>45560</v>
      </c>
      <c r="C109" t="s">
        <v>97</v>
      </c>
      <c r="D109">
        <v>0</v>
      </c>
      <c r="E109">
        <v>0</v>
      </c>
      <c r="F109">
        <v>0</v>
      </c>
      <c r="G109">
        <v>0</v>
      </c>
      <c r="H109">
        <v>0</v>
      </c>
      <c r="I109">
        <v>0</v>
      </c>
      <c r="J109">
        <v>0</v>
      </c>
      <c r="K109">
        <v>0</v>
      </c>
      <c r="L109">
        <v>0</v>
      </c>
      <c r="M109">
        <v>0</v>
      </c>
      <c r="N109" s="8">
        <v>0</v>
      </c>
      <c r="O109">
        <v>0</v>
      </c>
      <c r="P109">
        <v>0</v>
      </c>
      <c r="Q109" t="s">
        <v>132</v>
      </c>
    </row>
    <row r="110" spans="2:17" ht="19.5" customHeight="1">
      <c r="B110" s="2">
        <v>45560</v>
      </c>
      <c r="C110" t="s">
        <v>102</v>
      </c>
      <c r="D110">
        <v>0</v>
      </c>
      <c r="E110">
        <v>0</v>
      </c>
      <c r="F110">
        <v>0</v>
      </c>
      <c r="G110">
        <v>90</v>
      </c>
      <c r="H110">
        <v>0</v>
      </c>
      <c r="I110">
        <v>0</v>
      </c>
      <c r="J110">
        <v>7.5</v>
      </c>
      <c r="K110">
        <v>0</v>
      </c>
      <c r="L110">
        <v>1</v>
      </c>
      <c r="M110">
        <v>59</v>
      </c>
      <c r="N110" s="8">
        <v>0.87</v>
      </c>
      <c r="O110">
        <v>1</v>
      </c>
      <c r="P110">
        <v>2</v>
      </c>
      <c r="Q110" t="s">
        <v>131</v>
      </c>
    </row>
    <row r="111" spans="2:17" ht="19.5" customHeight="1">
      <c r="B111" s="2">
        <v>45560</v>
      </c>
      <c r="C111" t="s">
        <v>105</v>
      </c>
      <c r="D111">
        <v>0</v>
      </c>
      <c r="E111">
        <v>0</v>
      </c>
      <c r="F111">
        <v>0</v>
      </c>
      <c r="G111">
        <v>0</v>
      </c>
      <c r="H111">
        <v>0</v>
      </c>
      <c r="I111">
        <v>0</v>
      </c>
      <c r="J111">
        <v>0</v>
      </c>
      <c r="K111">
        <v>0</v>
      </c>
      <c r="L111">
        <v>0</v>
      </c>
      <c r="M111">
        <v>0</v>
      </c>
      <c r="N111" s="8">
        <v>0</v>
      </c>
      <c r="O111">
        <v>0</v>
      </c>
      <c r="P111">
        <v>0</v>
      </c>
      <c r="Q111" t="s">
        <v>131</v>
      </c>
    </row>
    <row r="112" spans="2:17" ht="19.5" customHeight="1">
      <c r="B112" s="2">
        <v>45560</v>
      </c>
      <c r="C112" t="s">
        <v>107</v>
      </c>
      <c r="D112">
        <v>0</v>
      </c>
      <c r="E112">
        <v>0</v>
      </c>
      <c r="F112">
        <v>0</v>
      </c>
      <c r="G112">
        <v>90</v>
      </c>
      <c r="H112">
        <v>0</v>
      </c>
      <c r="I112">
        <v>0</v>
      </c>
      <c r="J112">
        <v>7.7</v>
      </c>
      <c r="K112">
        <v>0</v>
      </c>
      <c r="L112">
        <v>0</v>
      </c>
      <c r="M112">
        <v>101</v>
      </c>
      <c r="N112" s="8">
        <v>0.94</v>
      </c>
      <c r="O112">
        <v>0</v>
      </c>
      <c r="P112">
        <v>0</v>
      </c>
      <c r="Q112" t="s">
        <v>131</v>
      </c>
    </row>
    <row r="113" spans="2:17" ht="19.5" customHeight="1">
      <c r="B113" s="2">
        <v>45560</v>
      </c>
      <c r="C113" t="s">
        <v>109</v>
      </c>
      <c r="D113">
        <v>0</v>
      </c>
      <c r="E113">
        <v>0</v>
      </c>
      <c r="F113">
        <v>0</v>
      </c>
      <c r="G113">
        <v>0</v>
      </c>
      <c r="H113">
        <v>0</v>
      </c>
      <c r="I113">
        <v>0</v>
      </c>
      <c r="J113">
        <v>0</v>
      </c>
      <c r="K113">
        <v>0</v>
      </c>
      <c r="L113">
        <v>0</v>
      </c>
      <c r="M113">
        <v>0</v>
      </c>
      <c r="N113" s="8">
        <v>0</v>
      </c>
      <c r="O113">
        <v>0</v>
      </c>
      <c r="P113">
        <v>0</v>
      </c>
      <c r="Q113" t="s">
        <v>132</v>
      </c>
    </row>
    <row r="114" spans="2:17" ht="19.5" customHeight="1">
      <c r="B114" s="2">
        <v>45560</v>
      </c>
      <c r="C114" t="s">
        <v>112</v>
      </c>
      <c r="D114">
        <v>0</v>
      </c>
      <c r="E114">
        <v>0</v>
      </c>
      <c r="F114">
        <v>0</v>
      </c>
      <c r="G114">
        <v>0</v>
      </c>
      <c r="H114">
        <v>0</v>
      </c>
      <c r="I114">
        <v>0</v>
      </c>
      <c r="J114">
        <v>0</v>
      </c>
      <c r="K114">
        <v>0</v>
      </c>
      <c r="L114">
        <v>0</v>
      </c>
      <c r="M114">
        <v>0</v>
      </c>
      <c r="N114" s="8">
        <v>0</v>
      </c>
      <c r="O114">
        <v>0</v>
      </c>
      <c r="P114">
        <v>0</v>
      </c>
      <c r="Q114" t="s">
        <v>131</v>
      </c>
    </row>
    <row r="115" spans="2:17" ht="19.5" customHeight="1">
      <c r="B115" s="2">
        <v>45560</v>
      </c>
      <c r="C115" t="s">
        <v>113</v>
      </c>
      <c r="D115">
        <v>0</v>
      </c>
      <c r="E115">
        <v>0</v>
      </c>
      <c r="F115">
        <v>1</v>
      </c>
      <c r="G115">
        <v>90</v>
      </c>
      <c r="H115">
        <v>0</v>
      </c>
      <c r="I115">
        <v>0</v>
      </c>
      <c r="J115">
        <v>8</v>
      </c>
      <c r="K115">
        <v>0</v>
      </c>
      <c r="L115">
        <v>0</v>
      </c>
      <c r="M115">
        <v>30</v>
      </c>
      <c r="N115" s="8">
        <v>0.86</v>
      </c>
      <c r="O115">
        <v>0</v>
      </c>
      <c r="P115">
        <v>15</v>
      </c>
      <c r="Q115" t="s">
        <v>131</v>
      </c>
    </row>
    <row r="116" spans="2:17" ht="19.5" customHeight="1">
      <c r="B116" s="2">
        <v>45560</v>
      </c>
      <c r="C116" t="s">
        <v>114</v>
      </c>
      <c r="D116">
        <v>0</v>
      </c>
      <c r="E116">
        <v>0</v>
      </c>
      <c r="F116">
        <v>0</v>
      </c>
      <c r="G116">
        <v>0</v>
      </c>
      <c r="H116">
        <v>0</v>
      </c>
      <c r="I116">
        <v>0</v>
      </c>
      <c r="J116">
        <v>0</v>
      </c>
      <c r="K116">
        <v>0</v>
      </c>
      <c r="L116">
        <v>0</v>
      </c>
      <c r="M116">
        <v>0</v>
      </c>
      <c r="N116" s="8">
        <v>0</v>
      </c>
      <c r="O116">
        <v>0</v>
      </c>
      <c r="P116">
        <v>0</v>
      </c>
      <c r="Q116" t="s">
        <v>131</v>
      </c>
    </row>
    <row r="117" spans="2:17" ht="19.5" customHeight="1">
      <c r="B117" s="2">
        <v>45563</v>
      </c>
      <c r="C117" t="s">
        <v>42</v>
      </c>
      <c r="D117">
        <v>1</v>
      </c>
      <c r="E117">
        <v>0</v>
      </c>
      <c r="F117">
        <v>0</v>
      </c>
      <c r="G117">
        <v>31</v>
      </c>
      <c r="H117">
        <v>0</v>
      </c>
      <c r="I117">
        <v>0</v>
      </c>
      <c r="J117">
        <v>7.8</v>
      </c>
      <c r="K117">
        <v>1</v>
      </c>
      <c r="L117">
        <v>0</v>
      </c>
      <c r="M117">
        <v>14</v>
      </c>
      <c r="N117" s="8">
        <v>0.78</v>
      </c>
      <c r="O117">
        <v>0</v>
      </c>
      <c r="P117">
        <v>1</v>
      </c>
      <c r="Q117" t="s">
        <v>131</v>
      </c>
    </row>
    <row r="118" spans="2:17" ht="19.5" customHeight="1">
      <c r="B118" s="2">
        <v>45563</v>
      </c>
      <c r="C118" t="s">
        <v>48</v>
      </c>
      <c r="D118">
        <v>0</v>
      </c>
      <c r="E118">
        <v>0</v>
      </c>
      <c r="F118">
        <v>0</v>
      </c>
      <c r="G118">
        <v>70</v>
      </c>
      <c r="H118">
        <v>0</v>
      </c>
      <c r="I118">
        <v>0</v>
      </c>
      <c r="J118">
        <v>6.7</v>
      </c>
      <c r="K118">
        <v>1</v>
      </c>
      <c r="L118">
        <v>1</v>
      </c>
      <c r="M118">
        <v>9</v>
      </c>
      <c r="N118" s="8">
        <v>0.75</v>
      </c>
      <c r="O118">
        <v>0</v>
      </c>
      <c r="P118">
        <v>2</v>
      </c>
      <c r="Q118" t="s">
        <v>131</v>
      </c>
    </row>
    <row r="119" spans="2:17" ht="19.5" customHeight="1">
      <c r="B119" s="2">
        <v>45563</v>
      </c>
      <c r="C119" t="s">
        <v>53</v>
      </c>
      <c r="D119">
        <v>0</v>
      </c>
      <c r="E119">
        <v>0</v>
      </c>
      <c r="F119">
        <v>0</v>
      </c>
      <c r="G119">
        <v>0</v>
      </c>
      <c r="H119">
        <v>0</v>
      </c>
      <c r="I119">
        <v>0</v>
      </c>
      <c r="J119">
        <v>0</v>
      </c>
      <c r="K119">
        <v>0</v>
      </c>
      <c r="L119">
        <v>0</v>
      </c>
      <c r="M119">
        <v>0</v>
      </c>
      <c r="N119" s="8">
        <v>0</v>
      </c>
      <c r="O119">
        <v>0</v>
      </c>
      <c r="P119">
        <v>0</v>
      </c>
      <c r="Q119" t="s">
        <v>132</v>
      </c>
    </row>
    <row r="120" spans="2:17" ht="19.5" customHeight="1">
      <c r="B120" s="2">
        <v>45563</v>
      </c>
      <c r="C120" t="s">
        <v>57</v>
      </c>
      <c r="D120">
        <v>0</v>
      </c>
      <c r="E120">
        <v>0</v>
      </c>
      <c r="F120">
        <v>0</v>
      </c>
      <c r="G120">
        <v>0</v>
      </c>
      <c r="H120">
        <v>0</v>
      </c>
      <c r="I120">
        <v>0</v>
      </c>
      <c r="J120">
        <v>0</v>
      </c>
      <c r="K120">
        <v>0</v>
      </c>
      <c r="L120">
        <v>0</v>
      </c>
      <c r="M120">
        <v>0</v>
      </c>
      <c r="N120" s="8">
        <v>0</v>
      </c>
      <c r="O120">
        <v>0</v>
      </c>
      <c r="P120">
        <v>0</v>
      </c>
      <c r="Q120" t="s">
        <v>132</v>
      </c>
    </row>
    <row r="121" spans="2:17" ht="19.5" customHeight="1">
      <c r="B121" s="2">
        <v>45563</v>
      </c>
      <c r="C121" t="s">
        <v>59</v>
      </c>
      <c r="D121">
        <v>0</v>
      </c>
      <c r="E121">
        <v>0</v>
      </c>
      <c r="F121">
        <v>0</v>
      </c>
      <c r="G121">
        <v>90</v>
      </c>
      <c r="H121">
        <v>1</v>
      </c>
      <c r="I121">
        <v>0</v>
      </c>
      <c r="J121">
        <v>7.6</v>
      </c>
      <c r="K121">
        <v>0</v>
      </c>
      <c r="L121">
        <v>0</v>
      </c>
      <c r="M121">
        <v>63</v>
      </c>
      <c r="N121" s="8">
        <v>0.84</v>
      </c>
      <c r="O121">
        <v>0</v>
      </c>
      <c r="P121">
        <v>9</v>
      </c>
      <c r="Q121" t="s">
        <v>131</v>
      </c>
    </row>
    <row r="122" spans="2:17" ht="19.5" customHeight="1">
      <c r="B122" s="2">
        <v>45563</v>
      </c>
      <c r="C122" t="s">
        <v>62</v>
      </c>
      <c r="D122">
        <v>0</v>
      </c>
      <c r="E122">
        <v>0</v>
      </c>
      <c r="F122">
        <v>0</v>
      </c>
      <c r="G122">
        <v>31</v>
      </c>
      <c r="H122">
        <v>0</v>
      </c>
      <c r="I122">
        <v>0</v>
      </c>
      <c r="J122">
        <v>6.9</v>
      </c>
      <c r="K122">
        <v>0</v>
      </c>
      <c r="L122">
        <v>1</v>
      </c>
      <c r="M122">
        <v>19</v>
      </c>
      <c r="N122" s="8">
        <v>0.76</v>
      </c>
      <c r="O122">
        <v>0</v>
      </c>
      <c r="P122">
        <v>0</v>
      </c>
      <c r="Q122" t="s">
        <v>131</v>
      </c>
    </row>
    <row r="123" spans="2:17" ht="19.5" customHeight="1">
      <c r="B123" s="2">
        <v>45563</v>
      </c>
      <c r="C123" t="s">
        <v>66</v>
      </c>
      <c r="D123">
        <v>1</v>
      </c>
      <c r="E123">
        <v>0</v>
      </c>
      <c r="F123">
        <v>0</v>
      </c>
      <c r="G123">
        <v>59</v>
      </c>
      <c r="H123">
        <v>0</v>
      </c>
      <c r="I123">
        <v>0</v>
      </c>
      <c r="J123">
        <v>8</v>
      </c>
      <c r="K123">
        <v>1</v>
      </c>
      <c r="L123">
        <v>0</v>
      </c>
      <c r="M123">
        <v>24</v>
      </c>
      <c r="N123" s="8">
        <v>0.83</v>
      </c>
      <c r="O123">
        <v>0</v>
      </c>
      <c r="P123">
        <v>7</v>
      </c>
      <c r="Q123" t="s">
        <v>131</v>
      </c>
    </row>
    <row r="124" spans="2:17" ht="19.5" customHeight="1">
      <c r="B124" s="2">
        <v>45563</v>
      </c>
      <c r="C124" t="s">
        <v>69</v>
      </c>
      <c r="D124">
        <v>0</v>
      </c>
      <c r="E124">
        <v>0</v>
      </c>
      <c r="F124">
        <v>0</v>
      </c>
      <c r="G124">
        <v>0</v>
      </c>
      <c r="H124">
        <v>0</v>
      </c>
      <c r="I124">
        <v>0</v>
      </c>
      <c r="J124">
        <v>0</v>
      </c>
      <c r="K124">
        <v>0</v>
      </c>
      <c r="L124">
        <v>0</v>
      </c>
      <c r="M124">
        <v>0</v>
      </c>
      <c r="N124" s="8">
        <v>0</v>
      </c>
      <c r="O124">
        <v>0</v>
      </c>
      <c r="P124">
        <v>0</v>
      </c>
      <c r="Q124" t="s">
        <v>131</v>
      </c>
    </row>
    <row r="125" spans="2:17" ht="19.5" customHeight="1">
      <c r="B125" s="2">
        <v>45563</v>
      </c>
      <c r="C125" t="s">
        <v>71</v>
      </c>
      <c r="D125">
        <v>0</v>
      </c>
      <c r="E125">
        <v>0</v>
      </c>
      <c r="F125">
        <v>0</v>
      </c>
      <c r="G125">
        <v>0</v>
      </c>
      <c r="H125">
        <v>0</v>
      </c>
      <c r="I125">
        <v>0</v>
      </c>
      <c r="J125">
        <v>0</v>
      </c>
      <c r="K125">
        <v>0</v>
      </c>
      <c r="L125">
        <v>0</v>
      </c>
      <c r="M125">
        <v>0</v>
      </c>
      <c r="N125" s="8">
        <v>0</v>
      </c>
      <c r="O125">
        <v>0</v>
      </c>
      <c r="P125">
        <v>0</v>
      </c>
      <c r="Q125" t="s">
        <v>132</v>
      </c>
    </row>
    <row r="126" spans="2:17" ht="19.5" customHeight="1">
      <c r="B126" s="2">
        <v>45563</v>
      </c>
      <c r="C126" t="s">
        <v>73</v>
      </c>
      <c r="D126">
        <v>0</v>
      </c>
      <c r="E126">
        <v>0</v>
      </c>
      <c r="F126">
        <v>0</v>
      </c>
      <c r="G126">
        <v>0</v>
      </c>
      <c r="H126">
        <v>0</v>
      </c>
      <c r="I126">
        <v>0</v>
      </c>
      <c r="J126">
        <v>0</v>
      </c>
      <c r="K126">
        <v>0</v>
      </c>
      <c r="L126">
        <v>0</v>
      </c>
      <c r="M126">
        <v>0</v>
      </c>
      <c r="N126" s="8">
        <v>0</v>
      </c>
      <c r="O126">
        <v>0</v>
      </c>
      <c r="P126">
        <v>0</v>
      </c>
      <c r="Q126" t="s">
        <v>132</v>
      </c>
    </row>
    <row r="127" spans="2:17" ht="19.5" customHeight="1">
      <c r="B127" s="2">
        <v>45563</v>
      </c>
      <c r="C127" t="s">
        <v>76</v>
      </c>
      <c r="D127">
        <v>0</v>
      </c>
      <c r="E127">
        <v>0</v>
      </c>
      <c r="F127">
        <v>0</v>
      </c>
      <c r="G127">
        <v>20</v>
      </c>
      <c r="H127">
        <v>0</v>
      </c>
      <c r="I127">
        <v>0</v>
      </c>
      <c r="J127">
        <v>6.5</v>
      </c>
      <c r="K127">
        <v>0</v>
      </c>
      <c r="L127">
        <v>1</v>
      </c>
      <c r="M127">
        <v>22</v>
      </c>
      <c r="N127" s="8">
        <v>0.92</v>
      </c>
      <c r="O127">
        <v>0</v>
      </c>
      <c r="P127">
        <v>2</v>
      </c>
      <c r="Q127" t="s">
        <v>131</v>
      </c>
    </row>
    <row r="128" spans="2:17" ht="19.5" customHeight="1">
      <c r="B128" s="2">
        <v>45563</v>
      </c>
      <c r="C128" t="s">
        <v>78</v>
      </c>
      <c r="D128">
        <v>0</v>
      </c>
      <c r="E128">
        <v>0</v>
      </c>
      <c r="F128">
        <v>0</v>
      </c>
      <c r="G128">
        <v>0</v>
      </c>
      <c r="H128">
        <v>0</v>
      </c>
      <c r="I128">
        <v>0</v>
      </c>
      <c r="J128">
        <v>0</v>
      </c>
      <c r="K128">
        <v>0</v>
      </c>
      <c r="L128">
        <v>0</v>
      </c>
      <c r="M128">
        <v>0</v>
      </c>
      <c r="N128" s="8">
        <v>0</v>
      </c>
      <c r="O128">
        <v>0</v>
      </c>
      <c r="P128">
        <v>0</v>
      </c>
      <c r="Q128" t="s">
        <v>132</v>
      </c>
    </row>
    <row r="129" spans="2:17" ht="19.5" customHeight="1">
      <c r="B129" s="2">
        <v>45563</v>
      </c>
      <c r="C129" t="s">
        <v>79</v>
      </c>
      <c r="D129">
        <v>0</v>
      </c>
      <c r="E129">
        <v>0</v>
      </c>
      <c r="F129">
        <v>0</v>
      </c>
      <c r="G129">
        <v>90</v>
      </c>
      <c r="H129">
        <v>0</v>
      </c>
      <c r="I129">
        <v>0</v>
      </c>
      <c r="J129">
        <v>6.2</v>
      </c>
      <c r="K129">
        <v>0</v>
      </c>
      <c r="L129">
        <v>0</v>
      </c>
      <c r="M129">
        <v>88</v>
      </c>
      <c r="N129" s="8">
        <v>0.91</v>
      </c>
      <c r="O129">
        <v>0</v>
      </c>
      <c r="P129">
        <v>2</v>
      </c>
      <c r="Q129" t="s">
        <v>131</v>
      </c>
    </row>
    <row r="130" spans="2:17" ht="19.5" customHeight="1">
      <c r="B130" s="2">
        <v>45563</v>
      </c>
      <c r="C130" t="s">
        <v>81</v>
      </c>
      <c r="D130">
        <v>0</v>
      </c>
      <c r="E130">
        <v>0</v>
      </c>
      <c r="F130">
        <v>0</v>
      </c>
      <c r="G130">
        <v>5</v>
      </c>
      <c r="H130">
        <v>0</v>
      </c>
      <c r="I130">
        <v>0</v>
      </c>
      <c r="J130">
        <v>0</v>
      </c>
      <c r="K130">
        <v>0</v>
      </c>
      <c r="L130">
        <v>0</v>
      </c>
      <c r="M130">
        <v>7</v>
      </c>
      <c r="N130" s="8">
        <v>0.88</v>
      </c>
      <c r="O130">
        <v>0</v>
      </c>
      <c r="P130">
        <v>0</v>
      </c>
      <c r="Q130" t="s">
        <v>131</v>
      </c>
    </row>
    <row r="131" spans="2:17" ht="19.5" customHeight="1">
      <c r="B131" s="2">
        <v>45563</v>
      </c>
      <c r="C131" t="s">
        <v>83</v>
      </c>
      <c r="D131">
        <v>0</v>
      </c>
      <c r="E131">
        <v>0</v>
      </c>
      <c r="F131">
        <v>0</v>
      </c>
      <c r="G131">
        <v>0</v>
      </c>
      <c r="H131">
        <v>0</v>
      </c>
      <c r="I131">
        <v>0</v>
      </c>
      <c r="J131">
        <v>0</v>
      </c>
      <c r="K131">
        <v>0</v>
      </c>
      <c r="L131">
        <v>0</v>
      </c>
      <c r="M131">
        <v>0</v>
      </c>
      <c r="N131" s="8">
        <v>0</v>
      </c>
      <c r="O131">
        <v>0</v>
      </c>
      <c r="P131">
        <v>0</v>
      </c>
      <c r="Q131" t="s">
        <v>132</v>
      </c>
    </row>
    <row r="132" spans="2:17" ht="19.5" customHeight="1">
      <c r="B132" s="2">
        <v>45563</v>
      </c>
      <c r="C132" t="s">
        <v>87</v>
      </c>
      <c r="D132">
        <v>0</v>
      </c>
      <c r="E132">
        <v>1</v>
      </c>
      <c r="F132">
        <v>0</v>
      </c>
      <c r="G132">
        <v>90</v>
      </c>
      <c r="H132">
        <v>0</v>
      </c>
      <c r="I132">
        <v>0</v>
      </c>
      <c r="J132">
        <v>7.7</v>
      </c>
      <c r="K132">
        <v>1</v>
      </c>
      <c r="L132">
        <v>1</v>
      </c>
      <c r="M132">
        <v>26</v>
      </c>
      <c r="N132" s="8">
        <v>0.84</v>
      </c>
      <c r="O132">
        <v>0</v>
      </c>
      <c r="P132">
        <v>2</v>
      </c>
      <c r="Q132" t="s">
        <v>131</v>
      </c>
    </row>
    <row r="133" spans="2:17" ht="19.5" customHeight="1">
      <c r="B133" s="2">
        <v>45563</v>
      </c>
      <c r="C133" t="s">
        <v>89</v>
      </c>
      <c r="D133">
        <v>0</v>
      </c>
      <c r="E133">
        <v>0</v>
      </c>
      <c r="F133">
        <v>0</v>
      </c>
      <c r="G133">
        <v>20</v>
      </c>
      <c r="H133">
        <v>0</v>
      </c>
      <c r="I133">
        <v>0</v>
      </c>
      <c r="J133">
        <v>6.4</v>
      </c>
      <c r="K133">
        <v>0</v>
      </c>
      <c r="L133">
        <v>0</v>
      </c>
      <c r="M133">
        <v>13</v>
      </c>
      <c r="N133" s="8">
        <v>0.93</v>
      </c>
      <c r="O133">
        <v>0</v>
      </c>
      <c r="P133">
        <v>3</v>
      </c>
      <c r="Q133" t="s">
        <v>131</v>
      </c>
    </row>
    <row r="134" spans="2:17" ht="19.5" customHeight="1">
      <c r="B134" s="2">
        <v>45563</v>
      </c>
      <c r="C134" t="s">
        <v>91</v>
      </c>
      <c r="D134">
        <v>0</v>
      </c>
      <c r="E134">
        <v>0</v>
      </c>
      <c r="F134">
        <v>0</v>
      </c>
      <c r="G134">
        <v>59</v>
      </c>
      <c r="H134">
        <v>0</v>
      </c>
      <c r="I134">
        <v>0</v>
      </c>
      <c r="J134">
        <v>6.4</v>
      </c>
      <c r="K134">
        <v>0</v>
      </c>
      <c r="L134">
        <v>0</v>
      </c>
      <c r="M134">
        <v>32</v>
      </c>
      <c r="N134" s="8">
        <v>0.84</v>
      </c>
      <c r="O134">
        <v>1</v>
      </c>
      <c r="P134">
        <v>1</v>
      </c>
      <c r="Q134" t="s">
        <v>131</v>
      </c>
    </row>
    <row r="135" spans="2:17" ht="19.5" customHeight="1">
      <c r="B135" s="2">
        <v>45563</v>
      </c>
      <c r="C135" t="s">
        <v>92</v>
      </c>
      <c r="D135">
        <v>0</v>
      </c>
      <c r="E135">
        <v>0</v>
      </c>
      <c r="F135">
        <v>0</v>
      </c>
      <c r="G135">
        <v>90</v>
      </c>
      <c r="H135">
        <v>0</v>
      </c>
      <c r="I135">
        <v>0</v>
      </c>
      <c r="J135">
        <v>6.2</v>
      </c>
      <c r="K135">
        <v>1</v>
      </c>
      <c r="L135">
        <v>0</v>
      </c>
      <c r="M135">
        <v>62</v>
      </c>
      <c r="N135" s="8">
        <v>0.91</v>
      </c>
      <c r="O135">
        <v>1</v>
      </c>
      <c r="P135">
        <v>1</v>
      </c>
      <c r="Q135" t="s">
        <v>131</v>
      </c>
    </row>
    <row r="136" spans="2:17" ht="19.5" customHeight="1">
      <c r="B136" s="2">
        <v>45563</v>
      </c>
      <c r="C136" t="s">
        <v>94</v>
      </c>
      <c r="D136">
        <v>0</v>
      </c>
      <c r="E136">
        <v>1</v>
      </c>
      <c r="F136">
        <v>0</v>
      </c>
      <c r="G136">
        <v>70</v>
      </c>
      <c r="H136">
        <v>0</v>
      </c>
      <c r="I136">
        <v>0</v>
      </c>
      <c r="J136">
        <v>6.9</v>
      </c>
      <c r="K136">
        <v>0</v>
      </c>
      <c r="L136">
        <v>0</v>
      </c>
      <c r="M136">
        <v>33</v>
      </c>
      <c r="N136" s="8">
        <v>0.75</v>
      </c>
      <c r="O136">
        <v>0</v>
      </c>
      <c r="P136">
        <v>2</v>
      </c>
      <c r="Q136" t="s">
        <v>131</v>
      </c>
    </row>
    <row r="137" spans="2:17" ht="19.5" customHeight="1">
      <c r="B137" s="2">
        <v>45563</v>
      </c>
      <c r="C137" t="s">
        <v>97</v>
      </c>
      <c r="D137">
        <v>0</v>
      </c>
      <c r="E137">
        <v>0</v>
      </c>
      <c r="F137">
        <v>0</v>
      </c>
      <c r="G137">
        <v>0</v>
      </c>
      <c r="H137">
        <v>0</v>
      </c>
      <c r="I137">
        <v>0</v>
      </c>
      <c r="J137">
        <v>0</v>
      </c>
      <c r="K137">
        <v>0</v>
      </c>
      <c r="L137">
        <v>0</v>
      </c>
      <c r="M137">
        <v>0</v>
      </c>
      <c r="N137" s="8">
        <v>0</v>
      </c>
      <c r="O137">
        <v>0</v>
      </c>
      <c r="P137">
        <v>0</v>
      </c>
      <c r="Q137" t="s">
        <v>132</v>
      </c>
    </row>
    <row r="138" spans="2:17" ht="19.5" customHeight="1">
      <c r="B138" s="2">
        <v>45563</v>
      </c>
      <c r="C138" t="s">
        <v>102</v>
      </c>
      <c r="D138">
        <v>0</v>
      </c>
      <c r="E138">
        <v>0</v>
      </c>
      <c r="F138">
        <v>0</v>
      </c>
      <c r="G138">
        <v>90</v>
      </c>
      <c r="H138">
        <v>0</v>
      </c>
      <c r="I138">
        <v>0</v>
      </c>
      <c r="J138">
        <v>7.2</v>
      </c>
      <c r="K138">
        <v>1</v>
      </c>
      <c r="L138">
        <v>0</v>
      </c>
      <c r="M138">
        <v>70</v>
      </c>
      <c r="N138" s="8">
        <v>0.92</v>
      </c>
      <c r="O138">
        <v>0</v>
      </c>
      <c r="P138">
        <v>6</v>
      </c>
      <c r="Q138" t="s">
        <v>131</v>
      </c>
    </row>
    <row r="139" spans="2:17" ht="19.5" customHeight="1">
      <c r="B139" s="2">
        <v>45563</v>
      </c>
      <c r="C139" t="s">
        <v>105</v>
      </c>
      <c r="D139">
        <v>0</v>
      </c>
      <c r="E139">
        <v>0</v>
      </c>
      <c r="F139">
        <v>0</v>
      </c>
      <c r="G139">
        <v>85</v>
      </c>
      <c r="H139">
        <v>1</v>
      </c>
      <c r="I139">
        <v>0</v>
      </c>
      <c r="J139">
        <v>6.2</v>
      </c>
      <c r="K139">
        <v>0</v>
      </c>
      <c r="L139">
        <v>0</v>
      </c>
      <c r="M139">
        <v>86</v>
      </c>
      <c r="N139" s="8">
        <v>0.96</v>
      </c>
      <c r="O139">
        <v>1</v>
      </c>
      <c r="P139">
        <v>6</v>
      </c>
      <c r="Q139" t="s">
        <v>131</v>
      </c>
    </row>
    <row r="140" spans="2:17" ht="19.5" customHeight="1">
      <c r="B140" s="2">
        <v>45563</v>
      </c>
      <c r="C140" t="s">
        <v>107</v>
      </c>
      <c r="D140">
        <v>0</v>
      </c>
      <c r="E140">
        <v>0</v>
      </c>
      <c r="F140">
        <v>0</v>
      </c>
      <c r="G140">
        <v>0</v>
      </c>
      <c r="H140">
        <v>0</v>
      </c>
      <c r="I140">
        <v>0</v>
      </c>
      <c r="J140">
        <v>0</v>
      </c>
      <c r="K140">
        <v>0</v>
      </c>
      <c r="L140">
        <v>0</v>
      </c>
      <c r="M140">
        <v>0</v>
      </c>
      <c r="N140" s="8">
        <v>0</v>
      </c>
      <c r="O140">
        <v>0</v>
      </c>
      <c r="P140">
        <v>0</v>
      </c>
      <c r="Q140" t="s">
        <v>131</v>
      </c>
    </row>
    <row r="141" spans="2:17" ht="19.5" customHeight="1">
      <c r="B141" s="2">
        <v>45563</v>
      </c>
      <c r="C141" t="s">
        <v>109</v>
      </c>
      <c r="D141">
        <v>0</v>
      </c>
      <c r="E141">
        <v>0</v>
      </c>
      <c r="F141">
        <v>0</v>
      </c>
      <c r="G141">
        <v>0</v>
      </c>
      <c r="H141">
        <v>0</v>
      </c>
      <c r="I141">
        <v>0</v>
      </c>
      <c r="J141">
        <v>0</v>
      </c>
      <c r="K141">
        <v>0</v>
      </c>
      <c r="L141">
        <v>0</v>
      </c>
      <c r="M141">
        <v>0</v>
      </c>
      <c r="N141" s="8">
        <v>0</v>
      </c>
      <c r="O141">
        <v>0</v>
      </c>
      <c r="P141">
        <v>0</v>
      </c>
      <c r="Q141" t="s">
        <v>132</v>
      </c>
    </row>
    <row r="142" spans="2:17" ht="19.5" customHeight="1">
      <c r="B142" s="2">
        <v>45563</v>
      </c>
      <c r="C142" t="s">
        <v>112</v>
      </c>
      <c r="D142">
        <v>0</v>
      </c>
      <c r="E142">
        <v>0</v>
      </c>
      <c r="F142">
        <v>0</v>
      </c>
      <c r="G142">
        <v>0</v>
      </c>
      <c r="H142">
        <v>0</v>
      </c>
      <c r="I142">
        <v>0</v>
      </c>
      <c r="J142">
        <v>0</v>
      </c>
      <c r="K142">
        <v>0</v>
      </c>
      <c r="L142">
        <v>0</v>
      </c>
      <c r="M142">
        <v>0</v>
      </c>
      <c r="N142" s="8">
        <v>0</v>
      </c>
      <c r="O142">
        <v>0</v>
      </c>
      <c r="P142">
        <v>0</v>
      </c>
      <c r="Q142" t="s">
        <v>131</v>
      </c>
    </row>
    <row r="143" spans="2:17" ht="19.5" customHeight="1">
      <c r="B143" s="2">
        <v>45563</v>
      </c>
      <c r="C143" t="s">
        <v>113</v>
      </c>
      <c r="D143">
        <v>0</v>
      </c>
      <c r="E143">
        <v>0</v>
      </c>
      <c r="F143">
        <v>1</v>
      </c>
      <c r="G143">
        <v>90</v>
      </c>
      <c r="H143">
        <v>0</v>
      </c>
      <c r="I143">
        <v>0</v>
      </c>
      <c r="J143">
        <v>5.4</v>
      </c>
      <c r="K143">
        <v>0</v>
      </c>
      <c r="L143">
        <v>0</v>
      </c>
      <c r="M143">
        <v>20</v>
      </c>
      <c r="N143" s="8">
        <v>0.8</v>
      </c>
      <c r="O143">
        <v>0</v>
      </c>
      <c r="P143">
        <v>6</v>
      </c>
      <c r="Q143" t="s">
        <v>131</v>
      </c>
    </row>
    <row r="144" spans="2:17" ht="19.5" customHeight="1">
      <c r="B144" s="2">
        <v>45563</v>
      </c>
      <c r="C144" t="s">
        <v>114</v>
      </c>
      <c r="D144">
        <v>0</v>
      </c>
      <c r="E144">
        <v>0</v>
      </c>
      <c r="F144">
        <v>0</v>
      </c>
      <c r="G144">
        <v>0</v>
      </c>
      <c r="H144">
        <v>0</v>
      </c>
      <c r="I144">
        <v>0</v>
      </c>
      <c r="J144">
        <v>0</v>
      </c>
      <c r="K144">
        <v>0</v>
      </c>
      <c r="L144">
        <v>0</v>
      </c>
      <c r="M144">
        <v>0</v>
      </c>
      <c r="N144" s="8">
        <v>0</v>
      </c>
      <c r="O144">
        <v>0</v>
      </c>
      <c r="P144">
        <v>0</v>
      </c>
      <c r="Q144" t="s">
        <v>131</v>
      </c>
    </row>
    <row r="145" spans="2:17" ht="19.5" customHeight="1">
      <c r="B145" s="2">
        <v>45566</v>
      </c>
      <c r="C145" t="s">
        <v>42</v>
      </c>
      <c r="D145">
        <v>0</v>
      </c>
      <c r="E145">
        <v>0</v>
      </c>
      <c r="F145">
        <v>0</v>
      </c>
      <c r="G145">
        <v>75</v>
      </c>
      <c r="H145">
        <v>0</v>
      </c>
      <c r="I145">
        <v>0</v>
      </c>
      <c r="J145">
        <v>7.6</v>
      </c>
      <c r="K145">
        <v>2</v>
      </c>
      <c r="L145">
        <v>0</v>
      </c>
      <c r="M145">
        <v>21</v>
      </c>
      <c r="N145" s="8">
        <v>0.91</v>
      </c>
      <c r="O145">
        <v>1</v>
      </c>
      <c r="P145">
        <v>1</v>
      </c>
      <c r="Q145" t="s">
        <v>131</v>
      </c>
    </row>
    <row r="146" spans="2:17" ht="19.5" customHeight="1">
      <c r="B146" s="2">
        <v>45566</v>
      </c>
      <c r="C146" t="s">
        <v>48</v>
      </c>
      <c r="D146">
        <v>2</v>
      </c>
      <c r="E146">
        <v>0</v>
      </c>
      <c r="F146">
        <v>0</v>
      </c>
      <c r="G146">
        <v>75</v>
      </c>
      <c r="H146">
        <v>0</v>
      </c>
      <c r="I146">
        <v>0</v>
      </c>
      <c r="J146">
        <v>8.8000000000000007</v>
      </c>
      <c r="K146">
        <v>2</v>
      </c>
      <c r="L146">
        <v>0</v>
      </c>
      <c r="M146">
        <v>10</v>
      </c>
      <c r="N146" s="8">
        <v>0.71</v>
      </c>
      <c r="O146">
        <v>0</v>
      </c>
      <c r="P146">
        <v>0</v>
      </c>
      <c r="Q146" t="s">
        <v>131</v>
      </c>
    </row>
    <row r="147" spans="2:17" ht="19.5" customHeight="1">
      <c r="B147" s="2">
        <v>45566</v>
      </c>
      <c r="C147" t="s">
        <v>53</v>
      </c>
      <c r="D147">
        <v>0</v>
      </c>
      <c r="E147">
        <v>0</v>
      </c>
      <c r="F147">
        <v>0</v>
      </c>
      <c r="G147">
        <v>0</v>
      </c>
      <c r="H147">
        <v>0</v>
      </c>
      <c r="I147">
        <v>0</v>
      </c>
      <c r="J147">
        <v>0</v>
      </c>
      <c r="K147">
        <v>0</v>
      </c>
      <c r="L147">
        <v>0</v>
      </c>
      <c r="M147">
        <v>0</v>
      </c>
      <c r="N147" s="8">
        <v>0</v>
      </c>
      <c r="O147">
        <v>0</v>
      </c>
      <c r="P147">
        <v>0</v>
      </c>
      <c r="Q147" t="s">
        <v>132</v>
      </c>
    </row>
    <row r="148" spans="2:17" ht="19.5" customHeight="1">
      <c r="B148" s="2">
        <v>45566</v>
      </c>
      <c r="C148" t="s">
        <v>57</v>
      </c>
      <c r="D148">
        <v>0</v>
      </c>
      <c r="E148">
        <v>0</v>
      </c>
      <c r="F148">
        <v>0</v>
      </c>
      <c r="G148">
        <v>0</v>
      </c>
      <c r="H148">
        <v>0</v>
      </c>
      <c r="I148">
        <v>0</v>
      </c>
      <c r="J148">
        <v>0</v>
      </c>
      <c r="K148">
        <v>0</v>
      </c>
      <c r="L148">
        <v>0</v>
      </c>
      <c r="M148">
        <v>0</v>
      </c>
      <c r="N148" s="8">
        <v>0</v>
      </c>
      <c r="O148">
        <v>0</v>
      </c>
      <c r="P148">
        <v>0</v>
      </c>
      <c r="Q148" t="s">
        <v>132</v>
      </c>
    </row>
    <row r="149" spans="2:17" ht="19.5" customHeight="1">
      <c r="B149" s="2">
        <v>45566</v>
      </c>
      <c r="C149" t="s">
        <v>59</v>
      </c>
      <c r="D149">
        <v>0</v>
      </c>
      <c r="E149">
        <v>1</v>
      </c>
      <c r="F149">
        <v>0</v>
      </c>
      <c r="G149">
        <v>64</v>
      </c>
      <c r="H149">
        <v>0</v>
      </c>
      <c r="I149">
        <v>0</v>
      </c>
      <c r="J149">
        <v>8.4</v>
      </c>
      <c r="K149">
        <v>0</v>
      </c>
      <c r="L149">
        <v>0</v>
      </c>
      <c r="M149">
        <v>49</v>
      </c>
      <c r="N149" s="8">
        <v>0.92</v>
      </c>
      <c r="O149">
        <v>0</v>
      </c>
      <c r="P149">
        <v>2</v>
      </c>
      <c r="Q149" t="s">
        <v>131</v>
      </c>
    </row>
    <row r="150" spans="2:17" ht="19.5" customHeight="1">
      <c r="B150" s="2">
        <v>45566</v>
      </c>
      <c r="C150" t="s">
        <v>62</v>
      </c>
      <c r="D150">
        <v>1</v>
      </c>
      <c r="E150">
        <v>1</v>
      </c>
      <c r="F150">
        <v>0</v>
      </c>
      <c r="G150">
        <v>90</v>
      </c>
      <c r="H150">
        <v>0</v>
      </c>
      <c r="I150">
        <v>0</v>
      </c>
      <c r="J150">
        <v>9.1999999999999993</v>
      </c>
      <c r="K150">
        <v>1</v>
      </c>
      <c r="L150">
        <v>3</v>
      </c>
      <c r="M150">
        <v>45</v>
      </c>
      <c r="N150" s="8">
        <v>0.78</v>
      </c>
      <c r="O150">
        <v>0</v>
      </c>
      <c r="P150">
        <v>4</v>
      </c>
      <c r="Q150" t="s">
        <v>131</v>
      </c>
    </row>
    <row r="151" spans="2:17" ht="19.5" customHeight="1">
      <c r="B151" s="2">
        <v>45566</v>
      </c>
      <c r="C151" t="s">
        <v>66</v>
      </c>
      <c r="D151">
        <v>0</v>
      </c>
      <c r="E151">
        <v>0</v>
      </c>
      <c r="F151">
        <v>0</v>
      </c>
      <c r="G151">
        <v>15</v>
      </c>
      <c r="H151">
        <v>0</v>
      </c>
      <c r="I151">
        <v>0</v>
      </c>
      <c r="J151">
        <v>5.9</v>
      </c>
      <c r="K151">
        <v>0</v>
      </c>
      <c r="L151">
        <v>0</v>
      </c>
      <c r="M151">
        <v>5</v>
      </c>
      <c r="N151" s="8">
        <v>1</v>
      </c>
      <c r="O151">
        <v>1</v>
      </c>
      <c r="P151">
        <v>1</v>
      </c>
      <c r="Q151" t="s">
        <v>131</v>
      </c>
    </row>
    <row r="152" spans="2:17" ht="19.5" customHeight="1">
      <c r="B152" s="2">
        <v>45566</v>
      </c>
      <c r="C152" t="s">
        <v>69</v>
      </c>
      <c r="D152">
        <v>0</v>
      </c>
      <c r="E152">
        <v>0</v>
      </c>
      <c r="F152">
        <v>0</v>
      </c>
      <c r="G152">
        <v>26</v>
      </c>
      <c r="H152">
        <v>0</v>
      </c>
      <c r="I152">
        <v>0</v>
      </c>
      <c r="J152">
        <v>6</v>
      </c>
      <c r="K152">
        <v>0</v>
      </c>
      <c r="L152">
        <v>0</v>
      </c>
      <c r="M152">
        <v>18</v>
      </c>
      <c r="N152" s="8">
        <v>0.95</v>
      </c>
      <c r="O152">
        <v>1</v>
      </c>
      <c r="P152">
        <v>1</v>
      </c>
      <c r="Q152" t="s">
        <v>131</v>
      </c>
    </row>
    <row r="153" spans="2:17" ht="19.5" customHeight="1">
      <c r="B153" s="2">
        <v>45566</v>
      </c>
      <c r="C153" t="s">
        <v>71</v>
      </c>
      <c r="D153">
        <v>0</v>
      </c>
      <c r="E153">
        <v>0</v>
      </c>
      <c r="F153">
        <v>0</v>
      </c>
      <c r="G153">
        <v>0</v>
      </c>
      <c r="H153">
        <v>0</v>
      </c>
      <c r="I153">
        <v>0</v>
      </c>
      <c r="J153">
        <v>0</v>
      </c>
      <c r="K153">
        <v>0</v>
      </c>
      <c r="L153">
        <v>0</v>
      </c>
      <c r="M153">
        <v>0</v>
      </c>
      <c r="N153" s="8">
        <v>0</v>
      </c>
      <c r="O153">
        <v>0</v>
      </c>
      <c r="P153">
        <v>0</v>
      </c>
      <c r="Q153" t="s">
        <v>132</v>
      </c>
    </row>
    <row r="154" spans="2:17" ht="19.5" customHeight="1">
      <c r="B154" s="2">
        <v>45566</v>
      </c>
      <c r="C154" t="s">
        <v>73</v>
      </c>
      <c r="D154">
        <v>0</v>
      </c>
      <c r="E154">
        <v>0</v>
      </c>
      <c r="F154">
        <v>0</v>
      </c>
      <c r="G154">
        <v>15</v>
      </c>
      <c r="H154">
        <v>0</v>
      </c>
      <c r="I154">
        <v>0</v>
      </c>
      <c r="J154">
        <v>6.2</v>
      </c>
      <c r="K154">
        <v>0</v>
      </c>
      <c r="L154">
        <v>0</v>
      </c>
      <c r="M154">
        <v>17</v>
      </c>
      <c r="N154" s="8">
        <v>0.89</v>
      </c>
      <c r="O154">
        <v>1</v>
      </c>
      <c r="P154">
        <v>1</v>
      </c>
      <c r="Q154" t="s">
        <v>131</v>
      </c>
    </row>
    <row r="155" spans="2:17" ht="19.5" customHeight="1">
      <c r="B155" s="2">
        <v>45566</v>
      </c>
      <c r="C155" t="s">
        <v>76</v>
      </c>
      <c r="D155">
        <v>0</v>
      </c>
      <c r="E155">
        <v>0</v>
      </c>
      <c r="F155">
        <v>0</v>
      </c>
      <c r="G155">
        <v>90</v>
      </c>
      <c r="H155">
        <v>0</v>
      </c>
      <c r="I155">
        <v>0</v>
      </c>
      <c r="J155">
        <v>7.6</v>
      </c>
      <c r="K155">
        <v>0</v>
      </c>
      <c r="L155">
        <v>0</v>
      </c>
      <c r="M155">
        <v>59</v>
      </c>
      <c r="N155" s="8">
        <v>0.88</v>
      </c>
      <c r="O155">
        <v>2</v>
      </c>
      <c r="P155">
        <v>5</v>
      </c>
      <c r="Q155" t="s">
        <v>131</v>
      </c>
    </row>
    <row r="156" spans="2:17" ht="19.5" customHeight="1">
      <c r="B156" s="2">
        <v>45566</v>
      </c>
      <c r="C156" t="s">
        <v>78</v>
      </c>
      <c r="D156">
        <v>0</v>
      </c>
      <c r="E156">
        <v>0</v>
      </c>
      <c r="F156">
        <v>0</v>
      </c>
      <c r="G156">
        <v>0</v>
      </c>
      <c r="H156">
        <v>0</v>
      </c>
      <c r="I156">
        <v>0</v>
      </c>
      <c r="J156">
        <v>0</v>
      </c>
      <c r="K156">
        <v>0</v>
      </c>
      <c r="L156">
        <v>0</v>
      </c>
      <c r="M156">
        <v>0</v>
      </c>
      <c r="N156" s="8">
        <v>0</v>
      </c>
      <c r="O156">
        <v>0</v>
      </c>
      <c r="P156">
        <v>0</v>
      </c>
      <c r="Q156" t="s">
        <v>132</v>
      </c>
    </row>
    <row r="157" spans="2:17" ht="19.5" customHeight="1">
      <c r="B157" s="2">
        <v>45566</v>
      </c>
      <c r="C157" t="s">
        <v>79</v>
      </c>
      <c r="D157">
        <v>0</v>
      </c>
      <c r="E157">
        <v>0</v>
      </c>
      <c r="F157">
        <v>0</v>
      </c>
      <c r="G157">
        <v>64</v>
      </c>
      <c r="H157">
        <v>0</v>
      </c>
      <c r="I157">
        <v>0</v>
      </c>
      <c r="J157">
        <v>7.5</v>
      </c>
      <c r="K157">
        <v>0</v>
      </c>
      <c r="L157">
        <v>0</v>
      </c>
      <c r="M157">
        <v>94</v>
      </c>
      <c r="N157" s="8">
        <v>0.96</v>
      </c>
      <c r="O157">
        <v>0</v>
      </c>
      <c r="P157">
        <v>5</v>
      </c>
      <c r="Q157" t="s">
        <v>131</v>
      </c>
    </row>
    <row r="158" spans="2:17" ht="19.5" customHeight="1">
      <c r="B158" s="2">
        <v>45566</v>
      </c>
      <c r="C158" t="s">
        <v>81</v>
      </c>
      <c r="D158">
        <v>0</v>
      </c>
      <c r="E158">
        <v>0</v>
      </c>
      <c r="F158">
        <v>0</v>
      </c>
      <c r="G158">
        <v>26</v>
      </c>
      <c r="H158">
        <v>0</v>
      </c>
      <c r="I158">
        <v>0</v>
      </c>
      <c r="J158">
        <v>6.9</v>
      </c>
      <c r="K158">
        <v>0</v>
      </c>
      <c r="L158">
        <v>0</v>
      </c>
      <c r="M158">
        <v>21</v>
      </c>
      <c r="N158" s="8">
        <v>0.95</v>
      </c>
      <c r="O158">
        <v>2</v>
      </c>
      <c r="P158">
        <v>2</v>
      </c>
      <c r="Q158" t="s">
        <v>131</v>
      </c>
    </row>
    <row r="159" spans="2:17" ht="19.5" customHeight="1">
      <c r="B159" s="2">
        <v>45566</v>
      </c>
      <c r="C159" t="s">
        <v>83</v>
      </c>
      <c r="D159">
        <v>0</v>
      </c>
      <c r="E159">
        <v>0</v>
      </c>
      <c r="F159">
        <v>0</v>
      </c>
      <c r="G159">
        <v>0</v>
      </c>
      <c r="H159">
        <v>0</v>
      </c>
      <c r="I159">
        <v>0</v>
      </c>
      <c r="J159">
        <v>0</v>
      </c>
      <c r="K159">
        <v>0</v>
      </c>
      <c r="L159">
        <v>0</v>
      </c>
      <c r="M159">
        <v>0</v>
      </c>
      <c r="N159" s="8">
        <v>0</v>
      </c>
      <c r="O159">
        <v>0</v>
      </c>
      <c r="P159">
        <v>0</v>
      </c>
      <c r="Q159" t="s">
        <v>132</v>
      </c>
    </row>
    <row r="160" spans="2:17" ht="19.5" customHeight="1">
      <c r="B160" s="2">
        <v>45566</v>
      </c>
      <c r="C160" t="s">
        <v>87</v>
      </c>
      <c r="D160">
        <v>0</v>
      </c>
      <c r="E160">
        <v>0</v>
      </c>
      <c r="F160">
        <v>0</v>
      </c>
      <c r="G160">
        <v>90</v>
      </c>
      <c r="H160">
        <v>0</v>
      </c>
      <c r="I160">
        <v>0</v>
      </c>
      <c r="J160">
        <v>7</v>
      </c>
      <c r="K160">
        <v>2</v>
      </c>
      <c r="L160">
        <v>0</v>
      </c>
      <c r="M160">
        <v>23</v>
      </c>
      <c r="N160" s="8">
        <v>0.88</v>
      </c>
      <c r="O160">
        <v>0</v>
      </c>
      <c r="P160">
        <v>2</v>
      </c>
      <c r="Q160" t="s">
        <v>131</v>
      </c>
    </row>
    <row r="161" spans="2:17" ht="19.5" customHeight="1">
      <c r="B161" s="2">
        <v>45566</v>
      </c>
      <c r="C161" t="s">
        <v>89</v>
      </c>
      <c r="D161">
        <v>0</v>
      </c>
      <c r="E161">
        <v>0</v>
      </c>
      <c r="F161">
        <v>0</v>
      </c>
      <c r="G161">
        <v>90</v>
      </c>
      <c r="H161">
        <v>0</v>
      </c>
      <c r="I161">
        <v>0</v>
      </c>
      <c r="J161">
        <v>7.5</v>
      </c>
      <c r="K161">
        <v>0</v>
      </c>
      <c r="L161">
        <v>0</v>
      </c>
      <c r="M161">
        <v>52</v>
      </c>
      <c r="N161" s="8">
        <v>0.95</v>
      </c>
      <c r="O161">
        <v>0</v>
      </c>
      <c r="P161">
        <v>7</v>
      </c>
      <c r="Q161" t="s">
        <v>131</v>
      </c>
    </row>
    <row r="162" spans="2:17" ht="19.5" customHeight="1">
      <c r="B162" s="2">
        <v>45566</v>
      </c>
      <c r="C162" t="s">
        <v>91</v>
      </c>
      <c r="D162">
        <v>0</v>
      </c>
      <c r="E162">
        <v>0</v>
      </c>
      <c r="F162">
        <v>0</v>
      </c>
      <c r="G162">
        <v>0</v>
      </c>
      <c r="H162">
        <v>0</v>
      </c>
      <c r="I162">
        <v>0</v>
      </c>
      <c r="J162">
        <v>0</v>
      </c>
      <c r="K162">
        <v>0</v>
      </c>
      <c r="L162">
        <v>0</v>
      </c>
      <c r="M162">
        <v>0</v>
      </c>
      <c r="N162" s="8">
        <v>0</v>
      </c>
      <c r="O162">
        <v>0</v>
      </c>
      <c r="P162">
        <v>0</v>
      </c>
      <c r="Q162" t="s">
        <v>131</v>
      </c>
    </row>
    <row r="163" spans="2:17" ht="19.5" customHeight="1">
      <c r="B163" s="2">
        <v>45566</v>
      </c>
      <c r="C163" t="s">
        <v>92</v>
      </c>
      <c r="D163">
        <v>0</v>
      </c>
      <c r="E163">
        <v>0</v>
      </c>
      <c r="F163">
        <v>0</v>
      </c>
      <c r="G163">
        <v>90</v>
      </c>
      <c r="H163">
        <v>0</v>
      </c>
      <c r="I163">
        <v>0</v>
      </c>
      <c r="J163">
        <v>7.3</v>
      </c>
      <c r="K163">
        <v>0</v>
      </c>
      <c r="L163">
        <v>1</v>
      </c>
      <c r="M163">
        <v>71</v>
      </c>
      <c r="N163" s="8">
        <v>0.92</v>
      </c>
      <c r="O163">
        <v>1</v>
      </c>
      <c r="P163">
        <v>5</v>
      </c>
      <c r="Q163" t="s">
        <v>131</v>
      </c>
    </row>
    <row r="164" spans="2:17" ht="19.5" customHeight="1">
      <c r="B164" s="2">
        <v>45566</v>
      </c>
      <c r="C164" t="s">
        <v>94</v>
      </c>
      <c r="D164">
        <v>0</v>
      </c>
      <c r="E164">
        <v>0</v>
      </c>
      <c r="F164">
        <v>0</v>
      </c>
      <c r="G164">
        <v>0</v>
      </c>
      <c r="H164">
        <v>0</v>
      </c>
      <c r="I164">
        <v>0</v>
      </c>
      <c r="J164">
        <v>0</v>
      </c>
      <c r="K164">
        <v>0</v>
      </c>
      <c r="L164">
        <v>0</v>
      </c>
      <c r="M164">
        <v>0</v>
      </c>
      <c r="N164" s="8">
        <v>0</v>
      </c>
      <c r="O164">
        <v>0</v>
      </c>
      <c r="P164">
        <v>0</v>
      </c>
      <c r="Q164" t="s">
        <v>131</v>
      </c>
    </row>
    <row r="165" spans="2:17" ht="19.5" customHeight="1">
      <c r="B165" s="2">
        <v>45566</v>
      </c>
      <c r="C165" t="s">
        <v>97</v>
      </c>
      <c r="D165">
        <v>0</v>
      </c>
      <c r="E165">
        <v>0</v>
      </c>
      <c r="F165">
        <v>0</v>
      </c>
      <c r="G165">
        <v>0</v>
      </c>
      <c r="H165">
        <v>0</v>
      </c>
      <c r="I165">
        <v>0</v>
      </c>
      <c r="J165">
        <v>0</v>
      </c>
      <c r="K165">
        <v>0</v>
      </c>
      <c r="L165">
        <v>0</v>
      </c>
      <c r="M165">
        <v>0</v>
      </c>
      <c r="N165" s="8">
        <v>0</v>
      </c>
      <c r="O165">
        <v>0</v>
      </c>
      <c r="P165">
        <v>0</v>
      </c>
      <c r="Q165" t="s">
        <v>132</v>
      </c>
    </row>
    <row r="166" spans="2:17" ht="19.5" customHeight="1">
      <c r="B166" s="2">
        <v>45566</v>
      </c>
      <c r="C166" t="s">
        <v>102</v>
      </c>
      <c r="D166">
        <v>0</v>
      </c>
      <c r="E166">
        <v>0</v>
      </c>
      <c r="F166">
        <v>0</v>
      </c>
      <c r="G166">
        <v>0</v>
      </c>
      <c r="H166">
        <v>0</v>
      </c>
      <c r="I166">
        <v>0</v>
      </c>
      <c r="J166">
        <v>0</v>
      </c>
      <c r="K166">
        <v>0</v>
      </c>
      <c r="L166">
        <v>0</v>
      </c>
      <c r="M166">
        <v>0</v>
      </c>
      <c r="N166" s="8">
        <v>0</v>
      </c>
      <c r="O166">
        <v>0</v>
      </c>
      <c r="P166">
        <v>0</v>
      </c>
      <c r="Q166" t="s">
        <v>131</v>
      </c>
    </row>
    <row r="167" spans="2:17" ht="19.5" customHeight="1">
      <c r="B167" s="2">
        <v>45566</v>
      </c>
      <c r="C167" t="s">
        <v>105</v>
      </c>
      <c r="D167">
        <v>0</v>
      </c>
      <c r="E167">
        <v>0</v>
      </c>
      <c r="F167">
        <v>0</v>
      </c>
      <c r="G167">
        <v>0</v>
      </c>
      <c r="H167">
        <v>0</v>
      </c>
      <c r="I167">
        <v>0</v>
      </c>
      <c r="J167">
        <v>0</v>
      </c>
      <c r="K167">
        <v>0</v>
      </c>
      <c r="L167">
        <v>0</v>
      </c>
      <c r="M167">
        <v>0</v>
      </c>
      <c r="N167" s="8">
        <v>0</v>
      </c>
      <c r="O167">
        <v>0</v>
      </c>
      <c r="P167">
        <v>0</v>
      </c>
      <c r="Q167" t="s">
        <v>131</v>
      </c>
    </row>
    <row r="168" spans="2:17" ht="19.5" customHeight="1">
      <c r="B168" s="2">
        <v>45566</v>
      </c>
      <c r="C168" t="s">
        <v>107</v>
      </c>
      <c r="D168">
        <v>1</v>
      </c>
      <c r="E168">
        <v>1</v>
      </c>
      <c r="F168">
        <v>0</v>
      </c>
      <c r="G168">
        <v>84</v>
      </c>
      <c r="H168">
        <v>0</v>
      </c>
      <c r="I168">
        <v>0</v>
      </c>
      <c r="J168">
        <v>8.8000000000000007</v>
      </c>
      <c r="K168">
        <v>1</v>
      </c>
      <c r="L168">
        <v>1</v>
      </c>
      <c r="M168">
        <v>96</v>
      </c>
      <c r="N168" s="8">
        <v>0.94</v>
      </c>
      <c r="O168">
        <v>0</v>
      </c>
      <c r="P168">
        <v>2</v>
      </c>
      <c r="Q168" t="s">
        <v>131</v>
      </c>
    </row>
    <row r="169" spans="2:17" ht="19.5" customHeight="1">
      <c r="B169" s="2">
        <v>45566</v>
      </c>
      <c r="C169" t="s">
        <v>109</v>
      </c>
      <c r="D169">
        <v>0</v>
      </c>
      <c r="E169">
        <v>0</v>
      </c>
      <c r="F169">
        <v>0</v>
      </c>
      <c r="G169">
        <v>0</v>
      </c>
      <c r="H169">
        <v>0</v>
      </c>
      <c r="I169">
        <v>0</v>
      </c>
      <c r="J169">
        <v>0</v>
      </c>
      <c r="K169">
        <v>0</v>
      </c>
      <c r="L169">
        <v>0</v>
      </c>
      <c r="M169">
        <v>0</v>
      </c>
      <c r="N169" s="8">
        <v>0</v>
      </c>
      <c r="O169">
        <v>0</v>
      </c>
      <c r="P169">
        <v>0</v>
      </c>
      <c r="Q169" t="s">
        <v>132</v>
      </c>
    </row>
    <row r="170" spans="2:17" ht="19.5" customHeight="1">
      <c r="B170" s="2">
        <v>45566</v>
      </c>
      <c r="C170" t="s">
        <v>112</v>
      </c>
      <c r="D170">
        <v>0</v>
      </c>
      <c r="E170">
        <v>0</v>
      </c>
      <c r="F170">
        <v>0</v>
      </c>
      <c r="G170">
        <v>6</v>
      </c>
      <c r="H170">
        <v>0</v>
      </c>
      <c r="I170">
        <v>0</v>
      </c>
      <c r="J170">
        <v>0</v>
      </c>
      <c r="K170">
        <v>0</v>
      </c>
      <c r="L170">
        <v>0</v>
      </c>
      <c r="M170">
        <v>9</v>
      </c>
      <c r="N170" s="8">
        <v>1</v>
      </c>
      <c r="O170">
        <v>0</v>
      </c>
      <c r="P170">
        <v>0</v>
      </c>
      <c r="Q170" t="s">
        <v>131</v>
      </c>
    </row>
    <row r="171" spans="2:17" ht="19.5" customHeight="1">
      <c r="B171" s="2">
        <v>45566</v>
      </c>
      <c r="C171" t="s">
        <v>113</v>
      </c>
      <c r="D171">
        <v>0</v>
      </c>
      <c r="E171">
        <v>0</v>
      </c>
      <c r="F171">
        <v>1</v>
      </c>
      <c r="G171">
        <v>90</v>
      </c>
      <c r="H171">
        <v>0</v>
      </c>
      <c r="I171">
        <v>0</v>
      </c>
      <c r="J171">
        <v>7.7</v>
      </c>
      <c r="K171">
        <v>0</v>
      </c>
      <c r="L171">
        <v>0</v>
      </c>
      <c r="M171">
        <v>19</v>
      </c>
      <c r="N171" s="8">
        <v>0.9</v>
      </c>
      <c r="O171">
        <v>0</v>
      </c>
      <c r="P171">
        <v>6</v>
      </c>
      <c r="Q171" t="s">
        <v>131</v>
      </c>
    </row>
    <row r="172" spans="2:17" ht="19.5" customHeight="1">
      <c r="B172" s="2">
        <v>45566</v>
      </c>
      <c r="C172" t="s">
        <v>114</v>
      </c>
      <c r="D172">
        <v>0</v>
      </c>
      <c r="E172">
        <v>0</v>
      </c>
      <c r="F172">
        <v>0</v>
      </c>
      <c r="G172">
        <v>0</v>
      </c>
      <c r="H172">
        <v>0</v>
      </c>
      <c r="I172">
        <v>0</v>
      </c>
      <c r="J172">
        <v>0</v>
      </c>
      <c r="K172">
        <v>0</v>
      </c>
      <c r="L172">
        <v>0</v>
      </c>
      <c r="M172">
        <v>0</v>
      </c>
      <c r="N172" s="8">
        <v>0</v>
      </c>
      <c r="O172">
        <v>0</v>
      </c>
      <c r="P172">
        <v>0</v>
      </c>
      <c r="Q172" t="s">
        <v>131</v>
      </c>
    </row>
    <row r="173" spans="2:17" ht="19.5" customHeight="1">
      <c r="B173" s="2">
        <v>45571</v>
      </c>
      <c r="C173" t="s">
        <v>42</v>
      </c>
      <c r="D173">
        <v>0</v>
      </c>
      <c r="E173">
        <v>0</v>
      </c>
      <c r="F173">
        <v>0</v>
      </c>
      <c r="G173">
        <v>67</v>
      </c>
      <c r="H173">
        <v>0</v>
      </c>
      <c r="I173">
        <v>0</v>
      </c>
      <c r="J173">
        <v>7.6</v>
      </c>
      <c r="K173">
        <v>0</v>
      </c>
      <c r="L173">
        <v>0</v>
      </c>
      <c r="M173">
        <v>13</v>
      </c>
      <c r="N173" s="8">
        <v>0.87</v>
      </c>
      <c r="O173">
        <v>0</v>
      </c>
      <c r="P173">
        <v>4</v>
      </c>
      <c r="Q173" t="s">
        <v>131</v>
      </c>
    </row>
    <row r="174" spans="2:17" ht="19.5" customHeight="1">
      <c r="B174" s="2">
        <v>45571</v>
      </c>
      <c r="C174" t="s">
        <v>48</v>
      </c>
      <c r="D174">
        <v>3</v>
      </c>
      <c r="E174">
        <v>0</v>
      </c>
      <c r="F174">
        <v>0</v>
      </c>
      <c r="G174">
        <v>90</v>
      </c>
      <c r="H174">
        <v>0</v>
      </c>
      <c r="I174">
        <v>0</v>
      </c>
      <c r="J174">
        <v>9.6999999999999993</v>
      </c>
      <c r="K174">
        <v>5</v>
      </c>
      <c r="L174">
        <v>0</v>
      </c>
      <c r="M174">
        <v>17</v>
      </c>
      <c r="N174" s="8">
        <v>0.65</v>
      </c>
      <c r="O174">
        <v>1</v>
      </c>
      <c r="Q174" t="s">
        <v>131</v>
      </c>
    </row>
    <row r="175" spans="2:17" ht="19.5" customHeight="1">
      <c r="B175" s="2">
        <v>45571</v>
      </c>
      <c r="C175" t="s">
        <v>53</v>
      </c>
      <c r="D175">
        <v>0</v>
      </c>
      <c r="E175">
        <v>0</v>
      </c>
      <c r="F175">
        <v>0</v>
      </c>
      <c r="G175">
        <v>0</v>
      </c>
      <c r="H175">
        <v>0</v>
      </c>
      <c r="I175">
        <v>0</v>
      </c>
      <c r="J175">
        <v>0</v>
      </c>
      <c r="K175">
        <v>0</v>
      </c>
      <c r="L175">
        <v>0</v>
      </c>
      <c r="M175">
        <v>0</v>
      </c>
      <c r="N175">
        <v>0</v>
      </c>
      <c r="O175">
        <v>0</v>
      </c>
      <c r="P175">
        <v>0</v>
      </c>
      <c r="Q175" t="s">
        <v>132</v>
      </c>
    </row>
    <row r="176" spans="2:17" ht="19.5" customHeight="1">
      <c r="B176" s="2">
        <v>45571</v>
      </c>
      <c r="C176" t="s">
        <v>57</v>
      </c>
      <c r="D176">
        <v>0</v>
      </c>
      <c r="E176">
        <v>0</v>
      </c>
      <c r="F176">
        <v>0</v>
      </c>
      <c r="G176">
        <v>0</v>
      </c>
      <c r="H176">
        <v>0</v>
      </c>
      <c r="I176">
        <v>0</v>
      </c>
      <c r="J176">
        <v>0</v>
      </c>
      <c r="K176">
        <v>0</v>
      </c>
      <c r="L176">
        <v>0</v>
      </c>
      <c r="M176">
        <v>0</v>
      </c>
      <c r="N176">
        <v>0</v>
      </c>
      <c r="O176">
        <v>0</v>
      </c>
      <c r="P176">
        <v>0</v>
      </c>
      <c r="Q176" t="s">
        <v>132</v>
      </c>
    </row>
    <row r="177" spans="2:17" ht="19.5" customHeight="1">
      <c r="B177" s="2">
        <v>45571</v>
      </c>
      <c r="C177" t="s">
        <v>59</v>
      </c>
      <c r="D177">
        <v>0</v>
      </c>
      <c r="E177">
        <v>0</v>
      </c>
      <c r="F177">
        <v>0</v>
      </c>
      <c r="G177">
        <v>90</v>
      </c>
      <c r="H177">
        <v>0</v>
      </c>
      <c r="I177">
        <v>0</v>
      </c>
      <c r="J177">
        <v>7.6</v>
      </c>
      <c r="K177">
        <v>1</v>
      </c>
      <c r="L177">
        <v>1</v>
      </c>
      <c r="M177">
        <v>37</v>
      </c>
      <c r="N177" s="8">
        <v>0.46</v>
      </c>
      <c r="O177">
        <v>0</v>
      </c>
      <c r="P177">
        <v>7</v>
      </c>
      <c r="Q177" t="s">
        <v>131</v>
      </c>
    </row>
    <row r="178" spans="2:17" ht="19.5" customHeight="1">
      <c r="B178" s="2">
        <v>45571</v>
      </c>
      <c r="C178" t="s">
        <v>62</v>
      </c>
      <c r="D178">
        <v>0</v>
      </c>
      <c r="E178">
        <v>2</v>
      </c>
      <c r="F178">
        <v>0</v>
      </c>
      <c r="G178">
        <v>90</v>
      </c>
      <c r="H178">
        <v>0</v>
      </c>
      <c r="I178">
        <v>0</v>
      </c>
      <c r="J178">
        <v>9</v>
      </c>
      <c r="K178">
        <v>1</v>
      </c>
      <c r="L178">
        <v>0</v>
      </c>
      <c r="M178">
        <v>25</v>
      </c>
      <c r="N178" s="8">
        <v>0.86</v>
      </c>
      <c r="O178">
        <v>0</v>
      </c>
      <c r="P178">
        <v>1</v>
      </c>
      <c r="Q178" t="s">
        <v>131</v>
      </c>
    </row>
    <row r="179" spans="2:17" ht="19.5" customHeight="1">
      <c r="B179" s="2">
        <v>45571</v>
      </c>
      <c r="C179" t="s">
        <v>66</v>
      </c>
      <c r="D179">
        <v>0</v>
      </c>
      <c r="E179">
        <v>0</v>
      </c>
      <c r="F179">
        <v>0</v>
      </c>
      <c r="G179">
        <v>0</v>
      </c>
      <c r="H179">
        <v>0</v>
      </c>
      <c r="I179">
        <v>0</v>
      </c>
      <c r="J179">
        <v>0</v>
      </c>
      <c r="K179">
        <v>0</v>
      </c>
      <c r="L179">
        <v>0</v>
      </c>
      <c r="M179">
        <v>0</v>
      </c>
      <c r="N179">
        <v>0</v>
      </c>
      <c r="O179">
        <v>0</v>
      </c>
      <c r="P179">
        <v>0</v>
      </c>
      <c r="Q179" t="s">
        <v>131</v>
      </c>
    </row>
    <row r="180" spans="2:17" ht="19.5" customHeight="1">
      <c r="B180" s="2">
        <v>45571</v>
      </c>
      <c r="C180" t="s">
        <v>69</v>
      </c>
      <c r="D180">
        <v>0</v>
      </c>
      <c r="E180">
        <v>0</v>
      </c>
      <c r="F180">
        <v>0</v>
      </c>
      <c r="G180">
        <v>23</v>
      </c>
      <c r="H180">
        <v>0</v>
      </c>
      <c r="I180">
        <v>0</v>
      </c>
      <c r="J180">
        <v>6.2</v>
      </c>
      <c r="K180">
        <v>2</v>
      </c>
      <c r="L180">
        <v>0</v>
      </c>
      <c r="M180">
        <v>10</v>
      </c>
      <c r="N180" s="8">
        <v>0.77</v>
      </c>
      <c r="O180">
        <v>0</v>
      </c>
      <c r="P180">
        <v>0</v>
      </c>
      <c r="Q180" t="s">
        <v>131</v>
      </c>
    </row>
    <row r="181" spans="2:17" ht="19.5" customHeight="1">
      <c r="B181" s="2">
        <v>45571</v>
      </c>
      <c r="C181" t="s">
        <v>71</v>
      </c>
      <c r="D181">
        <v>0</v>
      </c>
      <c r="E181">
        <v>0</v>
      </c>
      <c r="F181">
        <v>0</v>
      </c>
      <c r="G181">
        <v>0</v>
      </c>
      <c r="H181">
        <v>0</v>
      </c>
      <c r="I181">
        <v>0</v>
      </c>
      <c r="J181">
        <v>0</v>
      </c>
      <c r="K181">
        <v>0</v>
      </c>
      <c r="L181">
        <v>0</v>
      </c>
      <c r="M181">
        <v>0</v>
      </c>
      <c r="N181">
        <v>0</v>
      </c>
      <c r="O181">
        <v>0</v>
      </c>
      <c r="P181">
        <v>0</v>
      </c>
      <c r="Q181" t="s">
        <v>132</v>
      </c>
    </row>
    <row r="182" spans="2:17" ht="19.5" customHeight="1">
      <c r="B182" s="2">
        <v>45571</v>
      </c>
      <c r="C182" t="s">
        <v>73</v>
      </c>
      <c r="D182">
        <v>0</v>
      </c>
      <c r="E182">
        <v>0</v>
      </c>
      <c r="F182">
        <v>0</v>
      </c>
      <c r="G182">
        <v>9</v>
      </c>
      <c r="H182">
        <v>0</v>
      </c>
      <c r="I182">
        <v>0</v>
      </c>
      <c r="J182">
        <v>0</v>
      </c>
      <c r="K182">
        <v>0</v>
      </c>
      <c r="L182">
        <v>0</v>
      </c>
      <c r="M182">
        <v>2</v>
      </c>
      <c r="N182" s="8">
        <v>0.67</v>
      </c>
      <c r="O182">
        <v>0</v>
      </c>
      <c r="P182">
        <v>0</v>
      </c>
      <c r="Q182" t="s">
        <v>131</v>
      </c>
    </row>
    <row r="183" spans="2:17" ht="19.5" customHeight="1">
      <c r="B183" s="2">
        <v>45571</v>
      </c>
      <c r="C183" t="s">
        <v>76</v>
      </c>
      <c r="D183">
        <v>0</v>
      </c>
      <c r="E183">
        <v>0</v>
      </c>
      <c r="F183">
        <v>0</v>
      </c>
      <c r="G183">
        <v>90</v>
      </c>
      <c r="H183">
        <v>0</v>
      </c>
      <c r="I183">
        <v>0</v>
      </c>
      <c r="J183">
        <v>7.8</v>
      </c>
      <c r="K183">
        <v>0</v>
      </c>
      <c r="L183">
        <v>0</v>
      </c>
      <c r="M183">
        <v>75</v>
      </c>
      <c r="N183" s="8">
        <v>0.93</v>
      </c>
      <c r="O183">
        <v>1</v>
      </c>
      <c r="P183">
        <v>6</v>
      </c>
      <c r="Q183" t="s">
        <v>131</v>
      </c>
    </row>
    <row r="184" spans="2:17" ht="19.5" customHeight="1">
      <c r="B184" s="2">
        <v>45571</v>
      </c>
      <c r="C184" t="s">
        <v>78</v>
      </c>
      <c r="D184">
        <v>0</v>
      </c>
      <c r="E184">
        <v>0</v>
      </c>
      <c r="F184">
        <v>0</v>
      </c>
      <c r="G184">
        <v>0</v>
      </c>
      <c r="H184">
        <v>0</v>
      </c>
      <c r="I184">
        <v>0</v>
      </c>
      <c r="J184">
        <v>0</v>
      </c>
      <c r="K184">
        <v>0</v>
      </c>
      <c r="L184">
        <v>0</v>
      </c>
      <c r="M184">
        <v>0</v>
      </c>
      <c r="N184">
        <v>0</v>
      </c>
      <c r="O184">
        <v>0</v>
      </c>
      <c r="P184">
        <v>0</v>
      </c>
      <c r="Q184" t="s">
        <v>132</v>
      </c>
    </row>
    <row r="185" spans="2:17" ht="19.5" customHeight="1">
      <c r="B185" s="2">
        <v>45571</v>
      </c>
      <c r="C185" t="s">
        <v>79</v>
      </c>
      <c r="D185">
        <v>0</v>
      </c>
      <c r="E185">
        <v>0</v>
      </c>
      <c r="F185">
        <v>0</v>
      </c>
      <c r="G185">
        <v>90</v>
      </c>
      <c r="H185">
        <v>0</v>
      </c>
      <c r="I185">
        <v>0</v>
      </c>
      <c r="J185">
        <v>7.2</v>
      </c>
      <c r="K185">
        <v>0</v>
      </c>
      <c r="L185">
        <v>0</v>
      </c>
      <c r="M185">
        <v>111</v>
      </c>
      <c r="N185" s="8">
        <v>0.95</v>
      </c>
      <c r="O185">
        <v>3</v>
      </c>
      <c r="P185">
        <v>2</v>
      </c>
      <c r="Q185" t="s">
        <v>131</v>
      </c>
    </row>
    <row r="186" spans="2:17" ht="19.5" customHeight="1">
      <c r="B186" s="2">
        <v>45571</v>
      </c>
      <c r="C186" t="s">
        <v>81</v>
      </c>
      <c r="D186">
        <v>0</v>
      </c>
      <c r="E186">
        <v>0</v>
      </c>
      <c r="F186">
        <v>0</v>
      </c>
      <c r="G186">
        <v>67</v>
      </c>
      <c r="H186">
        <v>0</v>
      </c>
      <c r="I186">
        <v>0</v>
      </c>
      <c r="J186">
        <v>7.3</v>
      </c>
      <c r="K186">
        <v>0</v>
      </c>
      <c r="L186">
        <v>0</v>
      </c>
      <c r="M186">
        <v>62</v>
      </c>
      <c r="N186" s="8">
        <v>0.97</v>
      </c>
      <c r="O186">
        <v>1</v>
      </c>
      <c r="P186">
        <v>0</v>
      </c>
      <c r="Q186" t="s">
        <v>131</v>
      </c>
    </row>
    <row r="187" spans="2:17" ht="19.5" customHeight="1">
      <c r="B187" s="2">
        <v>45571</v>
      </c>
      <c r="C187" t="s">
        <v>83</v>
      </c>
      <c r="D187">
        <v>0</v>
      </c>
      <c r="E187">
        <v>0</v>
      </c>
      <c r="F187">
        <v>0</v>
      </c>
      <c r="G187">
        <v>0</v>
      </c>
      <c r="H187">
        <v>0</v>
      </c>
      <c r="I187">
        <v>0</v>
      </c>
      <c r="J187">
        <v>0</v>
      </c>
      <c r="K187">
        <v>0</v>
      </c>
      <c r="L187">
        <v>0</v>
      </c>
      <c r="M187">
        <v>0</v>
      </c>
      <c r="N187">
        <v>0</v>
      </c>
      <c r="O187">
        <v>0</v>
      </c>
      <c r="P187">
        <v>0</v>
      </c>
      <c r="Q187" t="s">
        <v>132</v>
      </c>
    </row>
    <row r="188" spans="2:17" ht="19.5" customHeight="1">
      <c r="B188" s="2">
        <v>45571</v>
      </c>
      <c r="C188" t="s">
        <v>87</v>
      </c>
      <c r="D188">
        <v>0</v>
      </c>
      <c r="E188">
        <v>0</v>
      </c>
      <c r="F188">
        <v>0</v>
      </c>
      <c r="G188">
        <v>6</v>
      </c>
      <c r="H188">
        <v>0</v>
      </c>
      <c r="I188">
        <v>0</v>
      </c>
      <c r="J188">
        <v>0</v>
      </c>
      <c r="K188">
        <v>0</v>
      </c>
      <c r="L188">
        <v>0</v>
      </c>
      <c r="M188">
        <v>0</v>
      </c>
      <c r="N188" s="8">
        <v>0</v>
      </c>
      <c r="O188">
        <v>0</v>
      </c>
      <c r="P188">
        <v>0</v>
      </c>
      <c r="Q188" t="s">
        <v>131</v>
      </c>
    </row>
    <row r="189" spans="2:17" ht="19.5" customHeight="1">
      <c r="B189" s="2">
        <v>45571</v>
      </c>
      <c r="C189" t="s">
        <v>89</v>
      </c>
      <c r="D189">
        <v>0</v>
      </c>
      <c r="E189">
        <v>0</v>
      </c>
      <c r="F189">
        <v>0</v>
      </c>
      <c r="G189">
        <v>81</v>
      </c>
      <c r="H189">
        <v>0</v>
      </c>
      <c r="I189">
        <v>0</v>
      </c>
      <c r="J189">
        <v>7.2</v>
      </c>
      <c r="K189">
        <v>0</v>
      </c>
      <c r="L189">
        <v>0</v>
      </c>
      <c r="M189">
        <v>21</v>
      </c>
      <c r="N189" s="8">
        <v>0.91</v>
      </c>
      <c r="O189">
        <v>0</v>
      </c>
      <c r="P189">
        <v>2</v>
      </c>
      <c r="Q189" t="s">
        <v>131</v>
      </c>
    </row>
    <row r="190" spans="2:17" ht="19.5" customHeight="1">
      <c r="B190" s="2">
        <v>45571</v>
      </c>
      <c r="C190" t="s">
        <v>91</v>
      </c>
      <c r="D190">
        <v>0</v>
      </c>
      <c r="E190">
        <v>0</v>
      </c>
      <c r="F190">
        <v>0</v>
      </c>
      <c r="G190">
        <v>0</v>
      </c>
      <c r="H190">
        <v>0</v>
      </c>
      <c r="I190">
        <v>0</v>
      </c>
      <c r="J190">
        <v>0</v>
      </c>
      <c r="K190">
        <v>0</v>
      </c>
      <c r="L190">
        <v>0</v>
      </c>
      <c r="M190">
        <v>0</v>
      </c>
      <c r="N190">
        <v>0</v>
      </c>
      <c r="O190">
        <v>0</v>
      </c>
      <c r="P190">
        <v>0</v>
      </c>
      <c r="Q190" t="s">
        <v>131</v>
      </c>
    </row>
    <row r="191" spans="2:17" ht="19.5" customHeight="1">
      <c r="B191" s="2">
        <v>45571</v>
      </c>
      <c r="C191" t="s">
        <v>92</v>
      </c>
      <c r="D191">
        <v>0</v>
      </c>
      <c r="E191">
        <v>0</v>
      </c>
      <c r="F191">
        <v>0</v>
      </c>
      <c r="G191">
        <v>27</v>
      </c>
      <c r="H191">
        <v>0</v>
      </c>
      <c r="I191">
        <v>0</v>
      </c>
      <c r="J191">
        <v>6.9</v>
      </c>
      <c r="K191">
        <v>0</v>
      </c>
      <c r="L191">
        <v>0</v>
      </c>
      <c r="M191">
        <v>27</v>
      </c>
      <c r="N191" s="8">
        <v>0.96</v>
      </c>
      <c r="O191">
        <v>0</v>
      </c>
      <c r="P191">
        <v>2</v>
      </c>
      <c r="Q191" t="s">
        <v>131</v>
      </c>
    </row>
    <row r="192" spans="2:17" ht="19.5" customHeight="1">
      <c r="B192" s="2">
        <v>45571</v>
      </c>
      <c r="C192" t="s">
        <v>94</v>
      </c>
      <c r="D192">
        <v>0</v>
      </c>
      <c r="E192">
        <v>0</v>
      </c>
      <c r="F192">
        <v>0</v>
      </c>
      <c r="G192">
        <v>9</v>
      </c>
      <c r="H192">
        <v>1</v>
      </c>
      <c r="I192">
        <v>0</v>
      </c>
      <c r="J192">
        <v>0</v>
      </c>
      <c r="K192">
        <v>0</v>
      </c>
      <c r="L192">
        <v>0</v>
      </c>
      <c r="M192">
        <v>5</v>
      </c>
      <c r="N192" s="8">
        <v>1</v>
      </c>
      <c r="O192">
        <v>1</v>
      </c>
      <c r="P192">
        <v>0</v>
      </c>
      <c r="Q192" t="s">
        <v>131</v>
      </c>
    </row>
    <row r="193" spans="2:17" ht="19.5" customHeight="1">
      <c r="B193" s="2">
        <v>45571</v>
      </c>
      <c r="C193" t="s">
        <v>97</v>
      </c>
      <c r="D193">
        <v>0</v>
      </c>
      <c r="E193">
        <v>0</v>
      </c>
      <c r="F193">
        <v>0</v>
      </c>
      <c r="G193">
        <v>0</v>
      </c>
      <c r="H193">
        <v>0</v>
      </c>
      <c r="I193">
        <v>0</v>
      </c>
      <c r="J193">
        <v>0</v>
      </c>
      <c r="K193">
        <v>0</v>
      </c>
      <c r="L193">
        <v>0</v>
      </c>
      <c r="M193">
        <v>0</v>
      </c>
      <c r="N193">
        <v>0</v>
      </c>
      <c r="O193">
        <v>0</v>
      </c>
      <c r="P193">
        <v>0</v>
      </c>
      <c r="Q193" t="s">
        <v>132</v>
      </c>
    </row>
    <row r="194" spans="2:17" ht="19.5" customHeight="1">
      <c r="B194" s="2">
        <v>45571</v>
      </c>
      <c r="C194" t="s">
        <v>102</v>
      </c>
      <c r="D194">
        <v>0</v>
      </c>
      <c r="E194">
        <v>1</v>
      </c>
      <c r="F194">
        <v>0</v>
      </c>
      <c r="G194">
        <v>84</v>
      </c>
      <c r="H194">
        <v>0</v>
      </c>
      <c r="I194">
        <v>0</v>
      </c>
      <c r="J194">
        <v>7.3</v>
      </c>
      <c r="K194">
        <v>0</v>
      </c>
      <c r="L194">
        <v>0</v>
      </c>
      <c r="M194">
        <v>51</v>
      </c>
      <c r="N194" s="8">
        <v>0.93</v>
      </c>
      <c r="O194">
        <v>2</v>
      </c>
      <c r="P194">
        <v>1</v>
      </c>
      <c r="Q194" t="s">
        <v>131</v>
      </c>
    </row>
    <row r="195" spans="2:17" ht="19.5" customHeight="1">
      <c r="B195" s="2">
        <v>45571</v>
      </c>
      <c r="C195" t="s">
        <v>105</v>
      </c>
      <c r="D195">
        <v>0</v>
      </c>
      <c r="E195">
        <v>0</v>
      </c>
      <c r="F195">
        <v>0</v>
      </c>
      <c r="G195">
        <v>0</v>
      </c>
      <c r="H195">
        <v>0</v>
      </c>
      <c r="I195">
        <v>0</v>
      </c>
      <c r="J195">
        <v>0</v>
      </c>
      <c r="K195">
        <v>0</v>
      </c>
      <c r="L195">
        <v>0</v>
      </c>
      <c r="M195">
        <v>0</v>
      </c>
      <c r="N195">
        <v>0</v>
      </c>
      <c r="O195">
        <v>0</v>
      </c>
      <c r="P195">
        <v>0</v>
      </c>
      <c r="Q195" t="s">
        <v>131</v>
      </c>
    </row>
    <row r="196" spans="2:17" ht="19.5" customHeight="1">
      <c r="B196" s="2">
        <v>45571</v>
      </c>
      <c r="C196" t="s">
        <v>107</v>
      </c>
      <c r="D196">
        <v>0</v>
      </c>
      <c r="E196">
        <v>0</v>
      </c>
      <c r="F196">
        <v>0</v>
      </c>
      <c r="G196">
        <v>81</v>
      </c>
      <c r="H196">
        <v>1</v>
      </c>
      <c r="I196">
        <v>0</v>
      </c>
      <c r="J196">
        <v>7.4</v>
      </c>
      <c r="K196">
        <v>0</v>
      </c>
      <c r="L196">
        <v>0</v>
      </c>
      <c r="M196">
        <v>91</v>
      </c>
      <c r="N196" s="8">
        <v>0.96</v>
      </c>
      <c r="O196">
        <v>0</v>
      </c>
      <c r="P196">
        <v>2</v>
      </c>
      <c r="Q196" t="s">
        <v>131</v>
      </c>
    </row>
    <row r="197" spans="2:17" ht="19.5" customHeight="1">
      <c r="B197" s="2">
        <v>45571</v>
      </c>
      <c r="C197" t="s">
        <v>109</v>
      </c>
      <c r="D197">
        <v>0</v>
      </c>
      <c r="E197">
        <v>0</v>
      </c>
      <c r="F197">
        <v>0</v>
      </c>
      <c r="G197">
        <v>0</v>
      </c>
      <c r="H197">
        <v>0</v>
      </c>
      <c r="I197">
        <v>0</v>
      </c>
      <c r="J197">
        <v>0</v>
      </c>
      <c r="K197">
        <v>0</v>
      </c>
      <c r="L197">
        <v>0</v>
      </c>
      <c r="M197">
        <v>0</v>
      </c>
      <c r="N197">
        <v>0</v>
      </c>
      <c r="O197">
        <v>0</v>
      </c>
      <c r="P197">
        <v>0</v>
      </c>
      <c r="Q197" t="s">
        <v>132</v>
      </c>
    </row>
    <row r="198" spans="2:17" ht="19.5" customHeight="1">
      <c r="B198" s="2">
        <v>45571</v>
      </c>
      <c r="C198" t="s">
        <v>112</v>
      </c>
      <c r="D198">
        <v>0</v>
      </c>
      <c r="E198">
        <v>0</v>
      </c>
      <c r="F198">
        <v>0</v>
      </c>
      <c r="G198">
        <v>0</v>
      </c>
      <c r="H198">
        <v>0</v>
      </c>
      <c r="I198">
        <v>0</v>
      </c>
      <c r="J198">
        <v>0</v>
      </c>
      <c r="K198">
        <v>0</v>
      </c>
      <c r="L198">
        <v>0</v>
      </c>
      <c r="M198">
        <v>0</v>
      </c>
      <c r="N198">
        <v>0</v>
      </c>
      <c r="O198">
        <v>0</v>
      </c>
      <c r="P198">
        <v>0</v>
      </c>
      <c r="Q198" t="s">
        <v>131</v>
      </c>
    </row>
    <row r="199" spans="2:17" ht="19.5" customHeight="1">
      <c r="B199" s="2">
        <v>45571</v>
      </c>
      <c r="C199" t="s">
        <v>113</v>
      </c>
      <c r="D199">
        <v>0</v>
      </c>
      <c r="E199">
        <v>0</v>
      </c>
      <c r="F199">
        <v>2</v>
      </c>
      <c r="G199">
        <v>90</v>
      </c>
      <c r="H199">
        <v>0</v>
      </c>
      <c r="I199">
        <v>0</v>
      </c>
      <c r="J199">
        <v>8.1999999999999993</v>
      </c>
      <c r="K199">
        <v>0</v>
      </c>
      <c r="L199">
        <v>0</v>
      </c>
      <c r="M199">
        <v>51</v>
      </c>
      <c r="N199" s="8">
        <v>0.84</v>
      </c>
      <c r="O199">
        <v>0</v>
      </c>
      <c r="P199">
        <v>7</v>
      </c>
      <c r="Q199" t="s">
        <v>131</v>
      </c>
    </row>
    <row r="200" spans="2:17" ht="19.5" customHeight="1">
      <c r="B200" s="2">
        <v>45571</v>
      </c>
      <c r="C200" t="s">
        <v>114</v>
      </c>
      <c r="D200">
        <v>0</v>
      </c>
      <c r="E200">
        <v>0</v>
      </c>
      <c r="F200">
        <v>0</v>
      </c>
      <c r="G200">
        <v>0</v>
      </c>
      <c r="H200">
        <v>0</v>
      </c>
      <c r="I200">
        <v>0</v>
      </c>
      <c r="J200">
        <v>0</v>
      </c>
      <c r="K200">
        <v>0</v>
      </c>
      <c r="L200">
        <v>0</v>
      </c>
      <c r="M200">
        <v>0</v>
      </c>
      <c r="N200">
        <v>0</v>
      </c>
      <c r="O200">
        <v>0</v>
      </c>
      <c r="P200">
        <v>0</v>
      </c>
      <c r="Q200" t="s">
        <v>131</v>
      </c>
    </row>
    <row r="201" spans="2:17" ht="19.5" customHeight="1">
      <c r="B201" s="2">
        <v>45585</v>
      </c>
      <c r="C201" t="s">
        <v>42</v>
      </c>
      <c r="D201">
        <v>0</v>
      </c>
      <c r="E201">
        <v>1</v>
      </c>
      <c r="F201">
        <v>0</v>
      </c>
      <c r="G201">
        <v>76</v>
      </c>
      <c r="H201">
        <v>0</v>
      </c>
      <c r="I201">
        <v>0</v>
      </c>
      <c r="J201">
        <v>8.4</v>
      </c>
      <c r="K201">
        <v>1</v>
      </c>
      <c r="L201">
        <v>4</v>
      </c>
      <c r="M201">
        <v>27</v>
      </c>
      <c r="N201" s="8">
        <v>0.84</v>
      </c>
      <c r="O201">
        <v>0</v>
      </c>
      <c r="P201">
        <v>3</v>
      </c>
      <c r="Q201" t="s">
        <v>131</v>
      </c>
    </row>
    <row r="202" spans="2:17" ht="19.5" customHeight="1">
      <c r="B202" s="2">
        <v>45585</v>
      </c>
      <c r="C202" t="s">
        <v>48</v>
      </c>
      <c r="D202">
        <v>2</v>
      </c>
      <c r="E202">
        <v>0</v>
      </c>
      <c r="F202">
        <v>0</v>
      </c>
      <c r="G202">
        <v>66</v>
      </c>
      <c r="H202">
        <v>0</v>
      </c>
      <c r="I202">
        <v>0</v>
      </c>
      <c r="J202">
        <v>8.8000000000000007</v>
      </c>
      <c r="K202">
        <v>3</v>
      </c>
      <c r="L202">
        <v>0</v>
      </c>
      <c r="M202">
        <v>14</v>
      </c>
      <c r="N202" s="8">
        <v>0.7</v>
      </c>
      <c r="O202">
        <v>0</v>
      </c>
      <c r="P202">
        <v>0</v>
      </c>
      <c r="Q202" t="s">
        <v>131</v>
      </c>
    </row>
    <row r="203" spans="2:17" ht="19.5" customHeight="1">
      <c r="B203" s="2">
        <v>45585</v>
      </c>
      <c r="C203" t="s">
        <v>53</v>
      </c>
      <c r="D203">
        <v>0</v>
      </c>
      <c r="E203">
        <v>0</v>
      </c>
      <c r="F203">
        <v>0</v>
      </c>
      <c r="G203">
        <v>7</v>
      </c>
      <c r="H203">
        <v>0</v>
      </c>
      <c r="I203">
        <v>0</v>
      </c>
      <c r="J203">
        <v>0</v>
      </c>
      <c r="K203">
        <v>0</v>
      </c>
      <c r="L203">
        <v>0</v>
      </c>
      <c r="M203">
        <v>8</v>
      </c>
      <c r="N203" s="8">
        <v>1</v>
      </c>
      <c r="O203">
        <v>1</v>
      </c>
      <c r="P203">
        <v>0</v>
      </c>
      <c r="Q203" t="s">
        <v>131</v>
      </c>
    </row>
    <row r="204" spans="2:17" ht="19.5" customHeight="1">
      <c r="B204" s="2">
        <v>45585</v>
      </c>
      <c r="C204" t="s">
        <v>57</v>
      </c>
      <c r="D204">
        <v>0</v>
      </c>
      <c r="E204">
        <v>0</v>
      </c>
      <c r="F204">
        <v>0</v>
      </c>
      <c r="G204">
        <v>0</v>
      </c>
      <c r="H204">
        <v>0</v>
      </c>
      <c r="I204">
        <v>0</v>
      </c>
      <c r="J204">
        <v>0</v>
      </c>
      <c r="K204">
        <v>0</v>
      </c>
      <c r="L204">
        <v>0</v>
      </c>
      <c r="M204">
        <v>0</v>
      </c>
      <c r="N204">
        <v>0</v>
      </c>
      <c r="O204">
        <v>0</v>
      </c>
      <c r="P204">
        <v>0</v>
      </c>
      <c r="Q204" t="s">
        <v>131</v>
      </c>
    </row>
    <row r="205" spans="2:17" ht="19.5" customHeight="1">
      <c r="B205" s="2">
        <v>45585</v>
      </c>
      <c r="C205" t="s">
        <v>59</v>
      </c>
      <c r="D205">
        <v>1</v>
      </c>
      <c r="E205">
        <v>0</v>
      </c>
      <c r="F205">
        <v>0</v>
      </c>
      <c r="G205">
        <v>83</v>
      </c>
      <c r="H205">
        <v>0</v>
      </c>
      <c r="I205">
        <v>0</v>
      </c>
      <c r="J205">
        <v>8.5</v>
      </c>
      <c r="K205">
        <v>1</v>
      </c>
      <c r="L205">
        <v>0</v>
      </c>
      <c r="M205">
        <v>68</v>
      </c>
      <c r="N205" s="8">
        <v>0.97</v>
      </c>
      <c r="O205">
        <v>0</v>
      </c>
      <c r="P205">
        <v>7</v>
      </c>
      <c r="Q205" t="s">
        <v>131</v>
      </c>
    </row>
    <row r="206" spans="2:17" ht="19.5" customHeight="1">
      <c r="B206" s="2">
        <v>45585</v>
      </c>
      <c r="C206" t="s">
        <v>62</v>
      </c>
      <c r="D206">
        <v>0</v>
      </c>
      <c r="E206">
        <v>1</v>
      </c>
      <c r="F206">
        <v>0</v>
      </c>
      <c r="G206">
        <v>66</v>
      </c>
      <c r="H206">
        <v>0</v>
      </c>
      <c r="I206">
        <v>0</v>
      </c>
      <c r="J206">
        <v>8.6999999999999993</v>
      </c>
      <c r="K206">
        <v>0</v>
      </c>
      <c r="L206">
        <v>2</v>
      </c>
      <c r="M206">
        <v>23</v>
      </c>
      <c r="N206" s="8">
        <v>0.85</v>
      </c>
      <c r="O206">
        <v>0</v>
      </c>
      <c r="P206">
        <v>4</v>
      </c>
      <c r="Q206" t="s">
        <v>131</v>
      </c>
    </row>
    <row r="207" spans="2:17" ht="19.5" customHeight="1">
      <c r="B207" s="2">
        <v>45585</v>
      </c>
      <c r="C207" t="s">
        <v>66</v>
      </c>
      <c r="D207">
        <v>0</v>
      </c>
      <c r="E207">
        <v>0</v>
      </c>
      <c r="F207">
        <v>0</v>
      </c>
      <c r="G207">
        <v>24</v>
      </c>
      <c r="H207">
        <v>0</v>
      </c>
      <c r="I207">
        <v>0</v>
      </c>
      <c r="J207">
        <v>6.3</v>
      </c>
      <c r="K207">
        <v>1</v>
      </c>
      <c r="L207">
        <v>0</v>
      </c>
      <c r="M207">
        <v>7</v>
      </c>
      <c r="N207" s="8">
        <v>1</v>
      </c>
      <c r="O207">
        <v>0</v>
      </c>
      <c r="P207">
        <v>1</v>
      </c>
      <c r="Q207" t="s">
        <v>131</v>
      </c>
    </row>
    <row r="208" spans="2:17" ht="19.5" customHeight="1">
      <c r="B208" s="2">
        <v>45585</v>
      </c>
      <c r="C208" t="s">
        <v>69</v>
      </c>
      <c r="D208">
        <v>0</v>
      </c>
      <c r="E208">
        <v>0</v>
      </c>
      <c r="F208">
        <v>0</v>
      </c>
      <c r="G208">
        <v>76</v>
      </c>
      <c r="H208">
        <v>1</v>
      </c>
      <c r="I208">
        <v>0</v>
      </c>
      <c r="J208">
        <v>6.9</v>
      </c>
      <c r="K208">
        <v>1</v>
      </c>
      <c r="L208">
        <v>1</v>
      </c>
      <c r="M208">
        <v>29</v>
      </c>
      <c r="N208" s="8">
        <v>0.91</v>
      </c>
      <c r="O208">
        <v>1</v>
      </c>
      <c r="P208">
        <v>2</v>
      </c>
      <c r="Q208" t="s">
        <v>131</v>
      </c>
    </row>
    <row r="209" spans="2:17" ht="19.5" customHeight="1">
      <c r="B209" s="2">
        <v>45585</v>
      </c>
      <c r="C209" t="s">
        <v>71</v>
      </c>
      <c r="D209">
        <v>0</v>
      </c>
      <c r="E209">
        <v>0</v>
      </c>
      <c r="F209">
        <v>0</v>
      </c>
      <c r="G209">
        <v>0</v>
      </c>
      <c r="H209">
        <v>0</v>
      </c>
      <c r="I209">
        <v>0</v>
      </c>
      <c r="J209">
        <v>0</v>
      </c>
      <c r="K209">
        <v>0</v>
      </c>
      <c r="L209">
        <v>0</v>
      </c>
      <c r="M209">
        <v>0</v>
      </c>
      <c r="N209">
        <v>0</v>
      </c>
      <c r="O209">
        <v>0</v>
      </c>
      <c r="P209">
        <v>0</v>
      </c>
      <c r="Q209" t="s">
        <v>132</v>
      </c>
    </row>
    <row r="210" spans="2:17" ht="19.5" customHeight="1">
      <c r="B210" s="2">
        <v>45585</v>
      </c>
      <c r="C210" t="s">
        <v>73</v>
      </c>
      <c r="D210">
        <v>0</v>
      </c>
      <c r="E210">
        <v>0</v>
      </c>
      <c r="F210">
        <v>0</v>
      </c>
      <c r="G210">
        <v>0</v>
      </c>
      <c r="H210">
        <v>0</v>
      </c>
      <c r="I210">
        <v>0</v>
      </c>
      <c r="J210">
        <v>0</v>
      </c>
      <c r="K210">
        <v>0</v>
      </c>
      <c r="L210">
        <v>0</v>
      </c>
      <c r="M210">
        <v>0</v>
      </c>
      <c r="N210">
        <v>0</v>
      </c>
      <c r="O210">
        <v>0</v>
      </c>
      <c r="P210">
        <v>0</v>
      </c>
      <c r="Q210" t="s">
        <v>131</v>
      </c>
    </row>
    <row r="211" spans="2:17" ht="19.5" customHeight="1">
      <c r="B211" s="2">
        <v>45585</v>
      </c>
      <c r="C211" t="s">
        <v>76</v>
      </c>
      <c r="D211">
        <v>0</v>
      </c>
      <c r="E211">
        <v>0</v>
      </c>
      <c r="F211">
        <v>0</v>
      </c>
      <c r="G211">
        <v>90</v>
      </c>
      <c r="H211">
        <v>0</v>
      </c>
      <c r="I211">
        <v>0</v>
      </c>
      <c r="J211">
        <v>7</v>
      </c>
      <c r="K211">
        <v>0</v>
      </c>
      <c r="L211">
        <v>0</v>
      </c>
      <c r="M211">
        <v>48</v>
      </c>
      <c r="N211" s="8">
        <v>0.91</v>
      </c>
      <c r="O211">
        <v>0</v>
      </c>
      <c r="P211">
        <v>4</v>
      </c>
      <c r="Q211" t="s">
        <v>131</v>
      </c>
    </row>
    <row r="212" spans="2:17" ht="19.5" customHeight="1">
      <c r="B212" s="2">
        <v>45585</v>
      </c>
      <c r="C212" t="s">
        <v>78</v>
      </c>
      <c r="D212">
        <v>0</v>
      </c>
      <c r="E212">
        <v>0</v>
      </c>
      <c r="F212">
        <v>0</v>
      </c>
      <c r="G212">
        <v>24</v>
      </c>
      <c r="H212">
        <v>0</v>
      </c>
      <c r="I212">
        <v>0</v>
      </c>
      <c r="J212">
        <v>6.6</v>
      </c>
      <c r="K212">
        <v>0</v>
      </c>
      <c r="L212">
        <v>0</v>
      </c>
      <c r="M212">
        <v>12</v>
      </c>
      <c r="N212" s="8">
        <v>0.92</v>
      </c>
      <c r="O212">
        <v>0</v>
      </c>
      <c r="P212">
        <v>3</v>
      </c>
      <c r="Q212" t="s">
        <v>131</v>
      </c>
    </row>
    <row r="213" spans="2:17" ht="19.5" customHeight="1">
      <c r="B213" s="2">
        <v>45585</v>
      </c>
      <c r="C213" t="s">
        <v>79</v>
      </c>
      <c r="D213">
        <v>0</v>
      </c>
      <c r="E213">
        <v>0</v>
      </c>
      <c r="F213">
        <v>0</v>
      </c>
      <c r="G213">
        <v>90</v>
      </c>
      <c r="H213">
        <v>0</v>
      </c>
      <c r="I213">
        <v>0</v>
      </c>
      <c r="J213">
        <v>7.4</v>
      </c>
      <c r="K213">
        <v>0</v>
      </c>
      <c r="L213">
        <v>0</v>
      </c>
      <c r="M213">
        <v>91</v>
      </c>
      <c r="N213" s="8">
        <v>0.97</v>
      </c>
      <c r="O213">
        <v>0</v>
      </c>
      <c r="P213">
        <v>3</v>
      </c>
      <c r="Q213" t="s">
        <v>131</v>
      </c>
    </row>
    <row r="214" spans="2:17" ht="19.5" customHeight="1">
      <c r="B214" s="2">
        <v>45585</v>
      </c>
      <c r="C214" t="s">
        <v>81</v>
      </c>
      <c r="D214">
        <v>0</v>
      </c>
      <c r="E214">
        <v>0</v>
      </c>
      <c r="F214">
        <v>0</v>
      </c>
      <c r="G214">
        <v>0</v>
      </c>
      <c r="H214">
        <v>0</v>
      </c>
      <c r="I214">
        <v>0</v>
      </c>
      <c r="J214">
        <v>0</v>
      </c>
      <c r="K214">
        <v>0</v>
      </c>
      <c r="L214">
        <v>0</v>
      </c>
      <c r="M214">
        <v>0</v>
      </c>
      <c r="N214">
        <v>0</v>
      </c>
      <c r="O214">
        <v>0</v>
      </c>
      <c r="P214">
        <v>0</v>
      </c>
      <c r="Q214" t="s">
        <v>131</v>
      </c>
    </row>
    <row r="215" spans="2:17" ht="19.5" customHeight="1">
      <c r="B215" s="2">
        <v>45585</v>
      </c>
      <c r="C215" t="s">
        <v>83</v>
      </c>
      <c r="D215">
        <v>0</v>
      </c>
      <c r="E215">
        <v>0</v>
      </c>
      <c r="F215">
        <v>0</v>
      </c>
      <c r="G215">
        <v>0</v>
      </c>
      <c r="H215">
        <v>0</v>
      </c>
      <c r="I215">
        <v>0</v>
      </c>
      <c r="J215">
        <v>0</v>
      </c>
      <c r="K215">
        <v>0</v>
      </c>
      <c r="L215">
        <v>0</v>
      </c>
      <c r="M215">
        <v>0</v>
      </c>
      <c r="N215">
        <v>0</v>
      </c>
      <c r="O215">
        <v>0</v>
      </c>
      <c r="P215">
        <v>0</v>
      </c>
      <c r="Q215" t="s">
        <v>132</v>
      </c>
    </row>
    <row r="216" spans="2:17" ht="19.5" customHeight="1">
      <c r="B216" s="2">
        <v>45585</v>
      </c>
      <c r="C216" t="s">
        <v>87</v>
      </c>
      <c r="D216">
        <v>0</v>
      </c>
      <c r="E216">
        <v>0</v>
      </c>
      <c r="F216">
        <v>0</v>
      </c>
      <c r="G216">
        <v>0</v>
      </c>
      <c r="H216">
        <v>0</v>
      </c>
      <c r="I216">
        <v>0</v>
      </c>
      <c r="J216">
        <v>0</v>
      </c>
      <c r="K216">
        <v>0</v>
      </c>
      <c r="L216">
        <v>0</v>
      </c>
      <c r="M216">
        <v>0</v>
      </c>
      <c r="N216">
        <v>0</v>
      </c>
      <c r="O216">
        <v>0</v>
      </c>
      <c r="P216">
        <v>0</v>
      </c>
      <c r="Q216" t="s">
        <v>132</v>
      </c>
    </row>
    <row r="217" spans="2:17" ht="19.5" customHeight="1">
      <c r="B217" s="2">
        <v>45585</v>
      </c>
      <c r="C217" t="s">
        <v>89</v>
      </c>
      <c r="D217">
        <v>0</v>
      </c>
      <c r="E217">
        <v>0</v>
      </c>
      <c r="F217">
        <v>0</v>
      </c>
      <c r="G217">
        <v>90</v>
      </c>
      <c r="H217">
        <v>0</v>
      </c>
      <c r="I217">
        <v>0</v>
      </c>
      <c r="J217">
        <v>6.6</v>
      </c>
      <c r="K217">
        <v>0</v>
      </c>
      <c r="L217">
        <v>2</v>
      </c>
      <c r="M217">
        <v>34</v>
      </c>
      <c r="N217" s="8">
        <v>0.92</v>
      </c>
      <c r="O217">
        <v>2</v>
      </c>
      <c r="P217">
        <v>4</v>
      </c>
      <c r="Q217" t="s">
        <v>131</v>
      </c>
    </row>
    <row r="218" spans="2:17" ht="19.5" customHeight="1">
      <c r="B218" s="2">
        <v>45585</v>
      </c>
      <c r="C218" t="s">
        <v>91</v>
      </c>
      <c r="D218">
        <v>2</v>
      </c>
      <c r="E218">
        <v>0</v>
      </c>
      <c r="F218">
        <v>0</v>
      </c>
      <c r="G218">
        <v>14</v>
      </c>
      <c r="H218">
        <v>0</v>
      </c>
      <c r="I218">
        <v>0</v>
      </c>
      <c r="J218">
        <v>8.6</v>
      </c>
      <c r="K218">
        <v>2</v>
      </c>
      <c r="L218">
        <v>0</v>
      </c>
      <c r="M218">
        <v>5</v>
      </c>
      <c r="N218" s="8">
        <v>0.83</v>
      </c>
      <c r="O218">
        <v>1</v>
      </c>
      <c r="P218">
        <v>0</v>
      </c>
      <c r="Q218" t="s">
        <v>131</v>
      </c>
    </row>
    <row r="219" spans="2:17" ht="19.5" customHeight="1">
      <c r="B219" s="2">
        <v>45585</v>
      </c>
      <c r="C219" t="s">
        <v>92</v>
      </c>
      <c r="D219">
        <v>0</v>
      </c>
      <c r="E219">
        <v>0</v>
      </c>
      <c r="F219">
        <v>0</v>
      </c>
      <c r="G219">
        <v>90</v>
      </c>
      <c r="H219">
        <v>0</v>
      </c>
      <c r="I219">
        <v>0</v>
      </c>
      <c r="J219">
        <v>7</v>
      </c>
      <c r="K219">
        <v>0</v>
      </c>
      <c r="L219">
        <v>0</v>
      </c>
      <c r="M219">
        <v>42</v>
      </c>
      <c r="N219" s="8">
        <v>0.84</v>
      </c>
      <c r="O219">
        <v>1</v>
      </c>
      <c r="P219">
        <v>4</v>
      </c>
      <c r="Q219" t="s">
        <v>131</v>
      </c>
    </row>
    <row r="220" spans="2:17" ht="19.5" customHeight="1">
      <c r="B220" s="2">
        <v>45585</v>
      </c>
      <c r="C220" t="s">
        <v>94</v>
      </c>
      <c r="D220">
        <v>0</v>
      </c>
      <c r="E220">
        <v>0</v>
      </c>
      <c r="F220">
        <v>0</v>
      </c>
      <c r="G220">
        <v>14</v>
      </c>
      <c r="H220">
        <v>0</v>
      </c>
      <c r="I220">
        <v>0</v>
      </c>
      <c r="J220">
        <v>6.3</v>
      </c>
      <c r="K220">
        <v>0</v>
      </c>
      <c r="L220">
        <v>0</v>
      </c>
      <c r="M220">
        <v>3</v>
      </c>
      <c r="N220" s="8">
        <v>0.5</v>
      </c>
      <c r="O220">
        <v>0</v>
      </c>
      <c r="P220">
        <v>0</v>
      </c>
      <c r="Q220" t="s">
        <v>131</v>
      </c>
    </row>
    <row r="221" spans="2:17" ht="19.5" customHeight="1">
      <c r="B221" s="2">
        <v>45585</v>
      </c>
      <c r="C221" t="s">
        <v>97</v>
      </c>
      <c r="D221">
        <v>0</v>
      </c>
      <c r="E221">
        <v>0</v>
      </c>
      <c r="F221">
        <v>0</v>
      </c>
      <c r="G221">
        <v>0</v>
      </c>
      <c r="H221">
        <v>0</v>
      </c>
      <c r="I221">
        <v>0</v>
      </c>
      <c r="J221">
        <v>0</v>
      </c>
      <c r="K221">
        <v>0</v>
      </c>
      <c r="L221">
        <v>0</v>
      </c>
      <c r="M221">
        <v>0</v>
      </c>
      <c r="N221">
        <v>0</v>
      </c>
      <c r="O221">
        <v>0</v>
      </c>
      <c r="P221">
        <v>0</v>
      </c>
      <c r="Q221" t="s">
        <v>132</v>
      </c>
    </row>
    <row r="222" spans="2:17" ht="19.5" customHeight="1">
      <c r="B222" s="2">
        <v>45585</v>
      </c>
      <c r="C222" t="s">
        <v>102</v>
      </c>
      <c r="D222">
        <v>0</v>
      </c>
      <c r="E222">
        <v>0</v>
      </c>
      <c r="F222">
        <v>0</v>
      </c>
      <c r="G222">
        <v>0</v>
      </c>
      <c r="H222">
        <v>0</v>
      </c>
      <c r="I222">
        <v>0</v>
      </c>
      <c r="J222">
        <v>0</v>
      </c>
      <c r="K222">
        <v>0</v>
      </c>
      <c r="L222">
        <v>0</v>
      </c>
      <c r="M222">
        <v>0</v>
      </c>
      <c r="N222">
        <v>0</v>
      </c>
      <c r="O222">
        <v>0</v>
      </c>
      <c r="P222">
        <v>0</v>
      </c>
      <c r="Q222" t="s">
        <v>132</v>
      </c>
    </row>
    <row r="223" spans="2:17" ht="19.5" customHeight="1">
      <c r="B223" s="2">
        <v>45585</v>
      </c>
      <c r="C223" t="s">
        <v>105</v>
      </c>
      <c r="D223">
        <v>0</v>
      </c>
      <c r="E223">
        <v>0</v>
      </c>
      <c r="F223">
        <v>0</v>
      </c>
      <c r="G223">
        <v>0</v>
      </c>
      <c r="H223">
        <v>0</v>
      </c>
      <c r="I223">
        <v>0</v>
      </c>
      <c r="J223">
        <v>0</v>
      </c>
      <c r="K223">
        <v>0</v>
      </c>
      <c r="L223">
        <v>0</v>
      </c>
      <c r="M223">
        <v>0</v>
      </c>
      <c r="N223">
        <v>0</v>
      </c>
      <c r="O223">
        <v>0</v>
      </c>
      <c r="P223">
        <v>0</v>
      </c>
      <c r="Q223" t="s">
        <v>131</v>
      </c>
    </row>
    <row r="224" spans="2:17" ht="19.5" customHeight="1">
      <c r="B224" s="2">
        <v>45585</v>
      </c>
      <c r="C224" t="s">
        <v>107</v>
      </c>
      <c r="D224">
        <v>0</v>
      </c>
      <c r="E224">
        <v>0</v>
      </c>
      <c r="F224">
        <v>0</v>
      </c>
      <c r="G224">
        <v>90</v>
      </c>
      <c r="H224">
        <v>0</v>
      </c>
      <c r="I224">
        <v>0</v>
      </c>
      <c r="J224">
        <v>7.2</v>
      </c>
      <c r="K224">
        <v>0</v>
      </c>
      <c r="L224">
        <v>0</v>
      </c>
      <c r="M224">
        <v>107</v>
      </c>
      <c r="N224" s="8">
        <v>0.92</v>
      </c>
      <c r="O224">
        <v>0</v>
      </c>
      <c r="P224">
        <v>2</v>
      </c>
      <c r="Q224" t="s">
        <v>131</v>
      </c>
    </row>
    <row r="225" spans="2:17" ht="19.5" customHeight="1">
      <c r="B225" s="2">
        <v>45585</v>
      </c>
      <c r="C225" t="s">
        <v>109</v>
      </c>
      <c r="D225">
        <v>0</v>
      </c>
      <c r="E225">
        <v>0</v>
      </c>
      <c r="F225">
        <v>0</v>
      </c>
      <c r="G225">
        <v>0</v>
      </c>
      <c r="H225">
        <v>0</v>
      </c>
      <c r="I225">
        <v>0</v>
      </c>
      <c r="J225">
        <v>0</v>
      </c>
      <c r="K225">
        <v>0</v>
      </c>
      <c r="L225">
        <v>0</v>
      </c>
      <c r="M225">
        <v>0</v>
      </c>
      <c r="N225">
        <v>0</v>
      </c>
      <c r="O225">
        <v>0</v>
      </c>
      <c r="P225">
        <v>0</v>
      </c>
      <c r="Q225" t="s">
        <v>132</v>
      </c>
    </row>
    <row r="226" spans="2:17" ht="19.5" customHeight="1">
      <c r="B226" s="2">
        <v>45585</v>
      </c>
      <c r="C226" t="s">
        <v>112</v>
      </c>
      <c r="D226">
        <v>0</v>
      </c>
      <c r="E226">
        <v>0</v>
      </c>
      <c r="F226">
        <v>0</v>
      </c>
      <c r="G226">
        <v>0</v>
      </c>
      <c r="H226">
        <v>0</v>
      </c>
      <c r="I226">
        <v>0</v>
      </c>
      <c r="J226">
        <v>0</v>
      </c>
      <c r="K226">
        <v>0</v>
      </c>
      <c r="L226">
        <v>0</v>
      </c>
      <c r="M226">
        <v>0</v>
      </c>
      <c r="N226">
        <v>0</v>
      </c>
      <c r="O226">
        <v>0</v>
      </c>
      <c r="P226">
        <v>0</v>
      </c>
      <c r="Q226" t="s">
        <v>131</v>
      </c>
    </row>
    <row r="227" spans="2:17" ht="19.5" customHeight="1">
      <c r="B227" s="2">
        <v>45585</v>
      </c>
      <c r="C227" t="s">
        <v>113</v>
      </c>
      <c r="D227">
        <v>0</v>
      </c>
      <c r="E227">
        <v>0</v>
      </c>
      <c r="F227">
        <v>0</v>
      </c>
      <c r="G227">
        <v>90</v>
      </c>
      <c r="H227">
        <v>0</v>
      </c>
      <c r="I227">
        <v>0</v>
      </c>
      <c r="J227">
        <v>6.9</v>
      </c>
      <c r="K227">
        <v>0</v>
      </c>
      <c r="L227">
        <v>0</v>
      </c>
      <c r="M227">
        <v>40</v>
      </c>
      <c r="N227" s="8">
        <v>0.95</v>
      </c>
      <c r="O227">
        <v>0</v>
      </c>
      <c r="P227">
        <v>5</v>
      </c>
      <c r="Q227" t="s">
        <v>131</v>
      </c>
    </row>
    <row r="228" spans="2:17" ht="19.5" customHeight="1">
      <c r="B228" s="2">
        <v>45585</v>
      </c>
      <c r="C228" t="s">
        <v>114</v>
      </c>
      <c r="D228">
        <v>0</v>
      </c>
      <c r="E228">
        <v>0</v>
      </c>
      <c r="F228">
        <v>0</v>
      </c>
      <c r="G228">
        <v>0</v>
      </c>
      <c r="H228">
        <v>0</v>
      </c>
      <c r="I228">
        <v>0</v>
      </c>
      <c r="J228">
        <v>0</v>
      </c>
      <c r="K228">
        <v>0</v>
      </c>
      <c r="L228">
        <v>0</v>
      </c>
      <c r="M228">
        <v>0</v>
      </c>
      <c r="N228">
        <v>0</v>
      </c>
      <c r="O228">
        <v>0</v>
      </c>
      <c r="P228">
        <v>0</v>
      </c>
      <c r="Q228" t="s">
        <v>131</v>
      </c>
    </row>
    <row r="229" spans="2:17" ht="19.5" customHeight="1">
      <c r="B229" s="2">
        <v>45588</v>
      </c>
      <c r="C229" t="s">
        <v>42</v>
      </c>
      <c r="D229">
        <v>0</v>
      </c>
      <c r="E229">
        <v>1</v>
      </c>
      <c r="F229">
        <v>0</v>
      </c>
      <c r="G229">
        <v>85</v>
      </c>
      <c r="H229">
        <v>0</v>
      </c>
      <c r="I229">
        <v>0</v>
      </c>
      <c r="J229">
        <v>8.1999999999999993</v>
      </c>
      <c r="K229">
        <v>0</v>
      </c>
      <c r="L229">
        <v>1</v>
      </c>
      <c r="M229">
        <v>26</v>
      </c>
      <c r="N229" s="8">
        <v>0.84</v>
      </c>
      <c r="O229">
        <v>1</v>
      </c>
      <c r="P229">
        <v>5</v>
      </c>
      <c r="Q229" t="s">
        <v>131</v>
      </c>
    </row>
    <row r="230" spans="2:17" ht="19.5" customHeight="1">
      <c r="B230" s="2">
        <v>45588</v>
      </c>
      <c r="C230" t="s">
        <v>48</v>
      </c>
      <c r="D230">
        <v>1</v>
      </c>
      <c r="E230">
        <v>0</v>
      </c>
      <c r="F230">
        <v>0</v>
      </c>
      <c r="G230">
        <v>85</v>
      </c>
      <c r="H230">
        <v>0</v>
      </c>
      <c r="I230">
        <v>0</v>
      </c>
      <c r="J230">
        <v>7.2</v>
      </c>
      <c r="K230">
        <v>1</v>
      </c>
      <c r="L230">
        <v>2</v>
      </c>
      <c r="M230">
        <v>10</v>
      </c>
      <c r="N230" s="8">
        <v>0.63</v>
      </c>
      <c r="O230">
        <v>2</v>
      </c>
      <c r="P230">
        <v>3</v>
      </c>
      <c r="Q230" t="s">
        <v>131</v>
      </c>
    </row>
    <row r="231" spans="2:17" ht="19.5" customHeight="1">
      <c r="B231" s="2">
        <v>45588</v>
      </c>
      <c r="C231" t="s">
        <v>53</v>
      </c>
      <c r="D231">
        <v>0</v>
      </c>
      <c r="E231">
        <v>0</v>
      </c>
      <c r="F231">
        <v>0</v>
      </c>
      <c r="G231">
        <v>5</v>
      </c>
      <c r="H231">
        <v>0</v>
      </c>
      <c r="I231">
        <v>0</v>
      </c>
      <c r="J231">
        <v>0</v>
      </c>
      <c r="K231">
        <v>0</v>
      </c>
      <c r="L231">
        <v>0</v>
      </c>
      <c r="M231">
        <v>1</v>
      </c>
      <c r="N231" s="8">
        <v>0.5</v>
      </c>
      <c r="O231">
        <v>0</v>
      </c>
      <c r="P231">
        <v>1</v>
      </c>
      <c r="Q231" t="s">
        <v>131</v>
      </c>
    </row>
    <row r="232" spans="2:17" ht="19.5" customHeight="1">
      <c r="B232" s="2">
        <v>45588</v>
      </c>
      <c r="C232" t="s">
        <v>57</v>
      </c>
      <c r="D232">
        <v>0</v>
      </c>
      <c r="E232">
        <v>0</v>
      </c>
      <c r="F232">
        <v>0</v>
      </c>
      <c r="G232">
        <v>14</v>
      </c>
      <c r="H232">
        <v>0</v>
      </c>
      <c r="I232">
        <v>0</v>
      </c>
      <c r="J232">
        <v>6.3</v>
      </c>
      <c r="K232">
        <v>0</v>
      </c>
      <c r="L232">
        <v>0</v>
      </c>
      <c r="M232">
        <v>4</v>
      </c>
      <c r="N232" s="8">
        <v>0.8</v>
      </c>
      <c r="O232">
        <v>0</v>
      </c>
      <c r="P232">
        <v>0</v>
      </c>
      <c r="Q232" t="s">
        <v>131</v>
      </c>
    </row>
    <row r="233" spans="2:17" ht="19.5" customHeight="1">
      <c r="B233" s="2">
        <v>45588</v>
      </c>
      <c r="C233" t="s">
        <v>59</v>
      </c>
      <c r="D233">
        <v>0</v>
      </c>
      <c r="E233">
        <v>0</v>
      </c>
      <c r="F233">
        <v>0</v>
      </c>
      <c r="G233">
        <v>85</v>
      </c>
      <c r="H233">
        <v>0</v>
      </c>
      <c r="I233">
        <v>0</v>
      </c>
      <c r="J233">
        <v>7.7</v>
      </c>
      <c r="K233">
        <v>0</v>
      </c>
      <c r="L233">
        <v>0</v>
      </c>
      <c r="M233">
        <v>39</v>
      </c>
      <c r="N233" s="8">
        <v>0.85</v>
      </c>
      <c r="O233">
        <v>0</v>
      </c>
      <c r="P233">
        <v>3</v>
      </c>
      <c r="Q233" t="s">
        <v>131</v>
      </c>
    </row>
    <row r="234" spans="2:17" ht="19.5" customHeight="1">
      <c r="B234" s="2">
        <v>45588</v>
      </c>
      <c r="C234" t="s">
        <v>62</v>
      </c>
      <c r="D234">
        <v>3</v>
      </c>
      <c r="E234">
        <v>0</v>
      </c>
      <c r="F234">
        <v>0</v>
      </c>
      <c r="G234">
        <v>76</v>
      </c>
      <c r="H234">
        <v>0</v>
      </c>
      <c r="I234">
        <v>0</v>
      </c>
      <c r="J234">
        <v>9.6</v>
      </c>
      <c r="K234">
        <v>3</v>
      </c>
      <c r="L234">
        <v>0</v>
      </c>
      <c r="M234">
        <v>12</v>
      </c>
      <c r="N234" s="8">
        <v>0.63</v>
      </c>
      <c r="O234">
        <v>0</v>
      </c>
      <c r="P234">
        <v>1</v>
      </c>
      <c r="Q234" t="s">
        <v>131</v>
      </c>
    </row>
    <row r="235" spans="2:17" ht="19.5" customHeight="1">
      <c r="B235" s="2">
        <v>45588</v>
      </c>
      <c r="C235" t="s">
        <v>66</v>
      </c>
      <c r="D235">
        <v>0</v>
      </c>
      <c r="E235">
        <v>0</v>
      </c>
      <c r="F235">
        <v>0</v>
      </c>
      <c r="G235">
        <v>5</v>
      </c>
      <c r="H235">
        <v>0</v>
      </c>
      <c r="I235">
        <v>0</v>
      </c>
      <c r="J235">
        <v>0</v>
      </c>
      <c r="K235">
        <v>0</v>
      </c>
      <c r="L235">
        <v>0</v>
      </c>
      <c r="M235">
        <v>1</v>
      </c>
      <c r="N235" s="8">
        <v>1</v>
      </c>
      <c r="O235">
        <v>0</v>
      </c>
      <c r="P235">
        <v>0</v>
      </c>
      <c r="Q235" t="s">
        <v>131</v>
      </c>
    </row>
    <row r="236" spans="2:17" ht="19.5" customHeight="1">
      <c r="B236" s="2">
        <v>45588</v>
      </c>
      <c r="C236" t="s">
        <v>69</v>
      </c>
      <c r="D236">
        <v>0</v>
      </c>
      <c r="E236">
        <v>0</v>
      </c>
      <c r="F236">
        <v>0</v>
      </c>
      <c r="G236">
        <v>5</v>
      </c>
      <c r="H236">
        <v>0</v>
      </c>
      <c r="I236">
        <v>0</v>
      </c>
      <c r="J236">
        <v>0</v>
      </c>
      <c r="K236">
        <v>0</v>
      </c>
      <c r="L236">
        <v>0</v>
      </c>
      <c r="M236">
        <v>2</v>
      </c>
      <c r="N236" s="8">
        <v>0.67</v>
      </c>
      <c r="O236">
        <v>0</v>
      </c>
      <c r="P236">
        <v>1</v>
      </c>
      <c r="Q236" t="s">
        <v>131</v>
      </c>
    </row>
    <row r="237" spans="2:17" ht="19.5" customHeight="1">
      <c r="B237" s="2">
        <v>45588</v>
      </c>
      <c r="C237" t="s">
        <v>71</v>
      </c>
      <c r="D237">
        <v>0</v>
      </c>
      <c r="E237">
        <v>0</v>
      </c>
      <c r="F237">
        <v>0</v>
      </c>
      <c r="G237">
        <v>0</v>
      </c>
      <c r="H237">
        <v>0</v>
      </c>
      <c r="I237">
        <v>0</v>
      </c>
      <c r="J237">
        <v>0</v>
      </c>
      <c r="K237">
        <v>0</v>
      </c>
      <c r="L237">
        <v>0</v>
      </c>
      <c r="M237">
        <v>0</v>
      </c>
      <c r="N237">
        <v>0</v>
      </c>
      <c r="O237">
        <v>0</v>
      </c>
      <c r="P237">
        <v>0</v>
      </c>
      <c r="Q237" t="s">
        <v>132</v>
      </c>
    </row>
    <row r="238" spans="2:17" ht="19.5" customHeight="1">
      <c r="B238" s="2">
        <v>45588</v>
      </c>
      <c r="C238" t="s">
        <v>73</v>
      </c>
      <c r="D238">
        <v>0</v>
      </c>
      <c r="E238">
        <v>0</v>
      </c>
      <c r="F238">
        <v>0</v>
      </c>
      <c r="G238">
        <v>29</v>
      </c>
      <c r="H238">
        <v>0</v>
      </c>
      <c r="I238">
        <v>0</v>
      </c>
      <c r="J238">
        <v>6</v>
      </c>
      <c r="K238">
        <v>0</v>
      </c>
      <c r="L238">
        <v>2</v>
      </c>
      <c r="M238">
        <v>15</v>
      </c>
      <c r="N238" s="8">
        <v>0.94</v>
      </c>
      <c r="O238">
        <v>1</v>
      </c>
      <c r="P238">
        <v>3</v>
      </c>
      <c r="Q238" t="s">
        <v>131</v>
      </c>
    </row>
    <row r="239" spans="2:17" ht="19.5" customHeight="1">
      <c r="B239" s="2">
        <v>45588</v>
      </c>
      <c r="C239" t="s">
        <v>76</v>
      </c>
      <c r="D239">
        <v>0</v>
      </c>
      <c r="E239">
        <v>1</v>
      </c>
      <c r="F239">
        <v>0</v>
      </c>
      <c r="G239">
        <v>90</v>
      </c>
      <c r="H239">
        <v>0</v>
      </c>
      <c r="I239">
        <v>0</v>
      </c>
      <c r="J239">
        <v>7.6</v>
      </c>
      <c r="K239">
        <v>0</v>
      </c>
      <c r="L239">
        <v>0</v>
      </c>
      <c r="M239">
        <v>30</v>
      </c>
      <c r="N239" s="8">
        <v>0.88</v>
      </c>
      <c r="O239">
        <v>2</v>
      </c>
      <c r="P239">
        <v>3</v>
      </c>
      <c r="Q239" t="s">
        <v>131</v>
      </c>
    </row>
    <row r="240" spans="2:17" ht="19.5" customHeight="1">
      <c r="B240" s="2">
        <v>45588</v>
      </c>
      <c r="C240" t="s">
        <v>78</v>
      </c>
      <c r="D240">
        <v>0</v>
      </c>
      <c r="E240">
        <v>2</v>
      </c>
      <c r="F240">
        <v>0</v>
      </c>
      <c r="G240">
        <v>61</v>
      </c>
      <c r="H240">
        <v>0</v>
      </c>
      <c r="I240">
        <v>0</v>
      </c>
      <c r="J240">
        <v>8.1999999999999993</v>
      </c>
      <c r="K240">
        <v>0</v>
      </c>
      <c r="L240">
        <v>0</v>
      </c>
      <c r="M240">
        <v>8</v>
      </c>
      <c r="N240" s="8">
        <v>0.89</v>
      </c>
      <c r="O240">
        <v>1</v>
      </c>
      <c r="P240">
        <v>1</v>
      </c>
      <c r="Q240" t="s">
        <v>131</v>
      </c>
    </row>
    <row r="241" spans="2:17" ht="19.5" customHeight="1">
      <c r="B241" s="2">
        <v>45588</v>
      </c>
      <c r="C241" t="s">
        <v>79</v>
      </c>
      <c r="D241">
        <v>0</v>
      </c>
      <c r="E241">
        <v>0</v>
      </c>
      <c r="F241">
        <v>0</v>
      </c>
      <c r="G241">
        <v>90</v>
      </c>
      <c r="H241">
        <v>0</v>
      </c>
      <c r="I241">
        <v>0</v>
      </c>
      <c r="J241">
        <v>7</v>
      </c>
      <c r="K241">
        <v>0</v>
      </c>
      <c r="L241">
        <v>1</v>
      </c>
      <c r="M241">
        <v>34</v>
      </c>
      <c r="N241" s="8">
        <v>0.81</v>
      </c>
      <c r="O241">
        <v>1</v>
      </c>
      <c r="P241">
        <v>3</v>
      </c>
      <c r="Q241" t="s">
        <v>131</v>
      </c>
    </row>
    <row r="242" spans="2:17" ht="19.5" customHeight="1">
      <c r="B242" s="2">
        <v>45588</v>
      </c>
      <c r="C242" t="s">
        <v>81</v>
      </c>
      <c r="D242">
        <v>0</v>
      </c>
      <c r="E242">
        <v>0</v>
      </c>
      <c r="F242">
        <v>0</v>
      </c>
      <c r="G242">
        <v>0</v>
      </c>
      <c r="H242">
        <v>0</v>
      </c>
      <c r="I242">
        <v>0</v>
      </c>
      <c r="J242">
        <v>0</v>
      </c>
      <c r="K242">
        <v>0</v>
      </c>
      <c r="L242">
        <v>0</v>
      </c>
      <c r="M242">
        <v>0</v>
      </c>
      <c r="N242">
        <v>0</v>
      </c>
      <c r="O242">
        <v>0</v>
      </c>
      <c r="P242">
        <v>0</v>
      </c>
      <c r="Q242" t="s">
        <v>131</v>
      </c>
    </row>
    <row r="243" spans="2:17" ht="19.5" customHeight="1">
      <c r="B243" s="2">
        <v>45588</v>
      </c>
      <c r="C243" t="s">
        <v>83</v>
      </c>
      <c r="D243">
        <v>0</v>
      </c>
      <c r="E243">
        <v>0</v>
      </c>
      <c r="F243">
        <v>0</v>
      </c>
      <c r="G243">
        <v>0</v>
      </c>
      <c r="H243">
        <v>0</v>
      </c>
      <c r="I243">
        <v>0</v>
      </c>
      <c r="J243">
        <v>0</v>
      </c>
      <c r="K243">
        <v>0</v>
      </c>
      <c r="L243">
        <v>0</v>
      </c>
      <c r="M243">
        <v>0</v>
      </c>
      <c r="N243">
        <v>0</v>
      </c>
      <c r="O243">
        <v>0</v>
      </c>
      <c r="P243">
        <v>0</v>
      </c>
      <c r="Q243" t="s">
        <v>132</v>
      </c>
    </row>
    <row r="244" spans="2:17" ht="19.5" customHeight="1">
      <c r="B244" s="2">
        <v>45588</v>
      </c>
      <c r="C244" t="s">
        <v>87</v>
      </c>
      <c r="D244">
        <v>0</v>
      </c>
      <c r="E244">
        <v>0</v>
      </c>
      <c r="F244">
        <v>0</v>
      </c>
      <c r="G244">
        <v>0</v>
      </c>
      <c r="H244">
        <v>0</v>
      </c>
      <c r="I244">
        <v>0</v>
      </c>
      <c r="J244">
        <v>0</v>
      </c>
      <c r="K244">
        <v>0</v>
      </c>
      <c r="L244">
        <v>0</v>
      </c>
      <c r="M244">
        <v>0</v>
      </c>
      <c r="N244">
        <v>0</v>
      </c>
      <c r="O244">
        <v>0</v>
      </c>
      <c r="P244">
        <v>0</v>
      </c>
      <c r="Q244" t="s">
        <v>132</v>
      </c>
    </row>
    <row r="245" spans="2:17" ht="19.5" customHeight="1">
      <c r="B245" s="2">
        <v>45588</v>
      </c>
      <c r="C245" t="s">
        <v>89</v>
      </c>
      <c r="D245">
        <v>0</v>
      </c>
      <c r="E245">
        <v>0</v>
      </c>
      <c r="F245">
        <v>0</v>
      </c>
      <c r="G245">
        <v>90</v>
      </c>
      <c r="H245">
        <v>0</v>
      </c>
      <c r="I245">
        <v>0</v>
      </c>
      <c r="J245">
        <v>6.6</v>
      </c>
      <c r="K245">
        <v>0</v>
      </c>
      <c r="L245">
        <v>1</v>
      </c>
      <c r="M245">
        <v>25</v>
      </c>
      <c r="N245" s="8">
        <v>0.86</v>
      </c>
      <c r="O245">
        <v>1</v>
      </c>
      <c r="P245">
        <v>5</v>
      </c>
      <c r="Q245" t="s">
        <v>131</v>
      </c>
    </row>
    <row r="246" spans="2:17" ht="19.5" customHeight="1">
      <c r="B246" s="2">
        <v>45588</v>
      </c>
      <c r="C246" t="s">
        <v>91</v>
      </c>
      <c r="D246">
        <v>0</v>
      </c>
      <c r="E246">
        <v>0</v>
      </c>
      <c r="F246">
        <v>0</v>
      </c>
      <c r="G246">
        <v>0</v>
      </c>
      <c r="H246">
        <v>0</v>
      </c>
      <c r="I246">
        <v>0</v>
      </c>
      <c r="J246">
        <v>0</v>
      </c>
      <c r="K246">
        <v>0</v>
      </c>
      <c r="L246">
        <v>0</v>
      </c>
      <c r="M246">
        <v>0</v>
      </c>
      <c r="N246">
        <v>0</v>
      </c>
      <c r="O246">
        <v>0</v>
      </c>
      <c r="P246">
        <v>0</v>
      </c>
      <c r="Q246" t="s">
        <v>131</v>
      </c>
    </row>
    <row r="247" spans="2:17" ht="19.5" customHeight="1">
      <c r="B247" s="2">
        <v>45588</v>
      </c>
      <c r="C247" t="s">
        <v>92</v>
      </c>
      <c r="D247">
        <v>0</v>
      </c>
      <c r="E247">
        <v>0</v>
      </c>
      <c r="F247">
        <v>0</v>
      </c>
      <c r="G247">
        <v>90</v>
      </c>
      <c r="H247">
        <v>0</v>
      </c>
      <c r="I247">
        <v>0</v>
      </c>
      <c r="J247">
        <v>7.4</v>
      </c>
      <c r="K247">
        <v>0</v>
      </c>
      <c r="L247">
        <v>0</v>
      </c>
      <c r="M247">
        <v>25</v>
      </c>
      <c r="N247" s="8">
        <v>0.86</v>
      </c>
      <c r="O247">
        <v>2</v>
      </c>
      <c r="P247">
        <v>7</v>
      </c>
      <c r="Q247" t="s">
        <v>131</v>
      </c>
    </row>
    <row r="248" spans="2:17" ht="19.5" customHeight="1">
      <c r="B248" s="2">
        <v>45588</v>
      </c>
      <c r="C248" t="s">
        <v>94</v>
      </c>
      <c r="D248">
        <v>0</v>
      </c>
      <c r="E248">
        <v>0</v>
      </c>
      <c r="F248">
        <v>0</v>
      </c>
      <c r="G248">
        <v>0</v>
      </c>
      <c r="H248">
        <v>0</v>
      </c>
      <c r="I248">
        <v>0</v>
      </c>
      <c r="J248">
        <v>0</v>
      </c>
      <c r="K248">
        <v>0</v>
      </c>
      <c r="L248">
        <v>0</v>
      </c>
      <c r="M248">
        <v>0</v>
      </c>
      <c r="N248">
        <v>0</v>
      </c>
      <c r="O248">
        <v>0</v>
      </c>
      <c r="P248">
        <v>0</v>
      </c>
      <c r="Q248" t="s">
        <v>131</v>
      </c>
    </row>
    <row r="249" spans="2:17" ht="19.5" customHeight="1">
      <c r="B249" s="2">
        <v>45588</v>
      </c>
      <c r="C249" t="s">
        <v>97</v>
      </c>
      <c r="D249">
        <v>0</v>
      </c>
      <c r="E249">
        <v>0</v>
      </c>
      <c r="F249">
        <v>0</v>
      </c>
      <c r="G249">
        <v>0</v>
      </c>
      <c r="H249">
        <v>0</v>
      </c>
      <c r="I249">
        <v>0</v>
      </c>
      <c r="J249">
        <v>0</v>
      </c>
      <c r="K249">
        <v>0</v>
      </c>
      <c r="L249">
        <v>0</v>
      </c>
      <c r="M249">
        <v>0</v>
      </c>
      <c r="N249">
        <v>0</v>
      </c>
      <c r="O249">
        <v>0</v>
      </c>
      <c r="P249">
        <v>0</v>
      </c>
      <c r="Q249" t="s">
        <v>132</v>
      </c>
    </row>
    <row r="250" spans="2:17" ht="19.5" customHeight="1">
      <c r="B250" s="2">
        <v>45588</v>
      </c>
      <c r="C250" t="s">
        <v>102</v>
      </c>
      <c r="D250">
        <v>0</v>
      </c>
      <c r="E250">
        <v>0</v>
      </c>
      <c r="F250">
        <v>0</v>
      </c>
      <c r="G250">
        <v>0</v>
      </c>
      <c r="H250">
        <v>0</v>
      </c>
      <c r="I250">
        <v>0</v>
      </c>
      <c r="J250">
        <v>0</v>
      </c>
      <c r="K250">
        <v>0</v>
      </c>
      <c r="L250">
        <v>0</v>
      </c>
      <c r="M250">
        <v>0</v>
      </c>
      <c r="N250">
        <v>0</v>
      </c>
      <c r="O250">
        <v>0</v>
      </c>
      <c r="P250">
        <v>0</v>
      </c>
      <c r="Q250" t="s">
        <v>132</v>
      </c>
    </row>
    <row r="251" spans="2:17" ht="19.5" customHeight="1">
      <c r="B251" s="2">
        <v>45588</v>
      </c>
      <c r="C251" t="s">
        <v>105</v>
      </c>
      <c r="D251">
        <v>0</v>
      </c>
      <c r="E251">
        <v>0</v>
      </c>
      <c r="F251">
        <v>0</v>
      </c>
      <c r="G251">
        <v>0</v>
      </c>
      <c r="H251">
        <v>0</v>
      </c>
      <c r="I251">
        <v>0</v>
      </c>
      <c r="J251">
        <v>0</v>
      </c>
      <c r="K251">
        <v>0</v>
      </c>
      <c r="L251">
        <v>0</v>
      </c>
      <c r="M251">
        <v>0</v>
      </c>
      <c r="N251">
        <v>0</v>
      </c>
      <c r="O251">
        <v>0</v>
      </c>
      <c r="P251">
        <v>0</v>
      </c>
      <c r="Q251" t="s">
        <v>131</v>
      </c>
    </row>
    <row r="252" spans="2:17" ht="19.5" customHeight="1">
      <c r="B252" s="2">
        <v>45588</v>
      </c>
      <c r="C252" t="s">
        <v>107</v>
      </c>
      <c r="D252">
        <v>0</v>
      </c>
      <c r="E252">
        <v>0</v>
      </c>
      <c r="F252">
        <v>0</v>
      </c>
      <c r="G252">
        <v>90</v>
      </c>
      <c r="H252">
        <v>0</v>
      </c>
      <c r="I252">
        <v>0</v>
      </c>
      <c r="J252">
        <v>6.9</v>
      </c>
      <c r="K252">
        <v>0</v>
      </c>
      <c r="L252">
        <v>1</v>
      </c>
      <c r="M252">
        <v>44</v>
      </c>
      <c r="N252" s="8">
        <v>0.83</v>
      </c>
      <c r="O252">
        <v>0</v>
      </c>
      <c r="P252">
        <v>3</v>
      </c>
      <c r="Q252" t="s">
        <v>131</v>
      </c>
    </row>
    <row r="253" spans="2:17" ht="19.5" customHeight="1">
      <c r="B253" s="2">
        <v>45588</v>
      </c>
      <c r="C253" t="s">
        <v>109</v>
      </c>
      <c r="D253">
        <v>0</v>
      </c>
      <c r="E253">
        <v>0</v>
      </c>
      <c r="F253">
        <v>0</v>
      </c>
      <c r="G253">
        <v>0</v>
      </c>
      <c r="H253">
        <v>0</v>
      </c>
      <c r="I253">
        <v>0</v>
      </c>
      <c r="J253">
        <v>0</v>
      </c>
      <c r="K253">
        <v>0</v>
      </c>
      <c r="L253">
        <v>0</v>
      </c>
      <c r="M253">
        <v>0</v>
      </c>
      <c r="N253">
        <v>0</v>
      </c>
      <c r="O253">
        <v>0</v>
      </c>
      <c r="P253">
        <v>0</v>
      </c>
      <c r="Q253" t="s">
        <v>132</v>
      </c>
    </row>
    <row r="254" spans="2:17" ht="19.5" customHeight="1">
      <c r="B254" s="2">
        <v>45588</v>
      </c>
      <c r="C254" t="s">
        <v>112</v>
      </c>
      <c r="D254">
        <v>0</v>
      </c>
      <c r="E254">
        <v>0</v>
      </c>
      <c r="F254">
        <v>0</v>
      </c>
      <c r="G254">
        <v>0</v>
      </c>
      <c r="H254">
        <v>0</v>
      </c>
      <c r="I254">
        <v>0</v>
      </c>
      <c r="J254">
        <v>0</v>
      </c>
      <c r="K254">
        <v>0</v>
      </c>
      <c r="L254">
        <v>0</v>
      </c>
      <c r="M254">
        <v>0</v>
      </c>
      <c r="N254">
        <v>0</v>
      </c>
      <c r="O254">
        <v>0</v>
      </c>
      <c r="P254">
        <v>0</v>
      </c>
      <c r="Q254" t="s">
        <v>131</v>
      </c>
    </row>
    <row r="255" spans="2:17" ht="19.5" customHeight="1">
      <c r="B255" s="2">
        <v>45588</v>
      </c>
      <c r="C255" t="s">
        <v>113</v>
      </c>
      <c r="D255">
        <v>0</v>
      </c>
      <c r="E255">
        <v>0</v>
      </c>
      <c r="F255">
        <v>2</v>
      </c>
      <c r="G255">
        <v>90</v>
      </c>
      <c r="H255">
        <v>0</v>
      </c>
      <c r="I255">
        <v>0</v>
      </c>
      <c r="J255">
        <v>6.9</v>
      </c>
      <c r="K255">
        <v>0</v>
      </c>
      <c r="L255">
        <v>0</v>
      </c>
      <c r="M255">
        <v>31</v>
      </c>
      <c r="N255" s="8">
        <v>0.74</v>
      </c>
      <c r="O255">
        <v>0</v>
      </c>
      <c r="P255">
        <v>10</v>
      </c>
      <c r="Q255" t="s">
        <v>131</v>
      </c>
    </row>
    <row r="256" spans="2:17" ht="19.5" customHeight="1">
      <c r="B256" s="2">
        <v>45588</v>
      </c>
      <c r="C256" t="s">
        <v>114</v>
      </c>
      <c r="D256">
        <v>0</v>
      </c>
      <c r="E256">
        <v>0</v>
      </c>
      <c r="F256">
        <v>0</v>
      </c>
      <c r="G256">
        <v>0</v>
      </c>
      <c r="H256">
        <v>0</v>
      </c>
      <c r="I256">
        <v>0</v>
      </c>
      <c r="J256">
        <v>0</v>
      </c>
      <c r="K256">
        <v>0</v>
      </c>
      <c r="L256">
        <v>0</v>
      </c>
      <c r="M256">
        <v>0</v>
      </c>
      <c r="N256">
        <v>0</v>
      </c>
      <c r="O256">
        <v>0</v>
      </c>
      <c r="P256">
        <v>0</v>
      </c>
      <c r="Q256" t="s">
        <v>131</v>
      </c>
    </row>
    <row r="257" spans="2:17" ht="19.5" customHeight="1">
      <c r="B257" s="2">
        <v>45591</v>
      </c>
      <c r="C257" t="s">
        <v>42</v>
      </c>
      <c r="D257">
        <v>1</v>
      </c>
      <c r="E257">
        <v>0</v>
      </c>
      <c r="F257">
        <v>0</v>
      </c>
      <c r="G257">
        <v>90</v>
      </c>
      <c r="H257">
        <v>0</v>
      </c>
      <c r="I257">
        <v>0</v>
      </c>
      <c r="J257" s="9">
        <v>8.4</v>
      </c>
      <c r="K257">
        <v>3</v>
      </c>
      <c r="L257">
        <v>1</v>
      </c>
      <c r="M257">
        <v>26</v>
      </c>
      <c r="N257" s="8">
        <v>0.79</v>
      </c>
      <c r="O257">
        <v>1</v>
      </c>
      <c r="P257">
        <v>5</v>
      </c>
      <c r="Q257" t="s">
        <v>131</v>
      </c>
    </row>
    <row r="258" spans="2:17" ht="19.5" customHeight="1">
      <c r="B258" s="2">
        <v>45591</v>
      </c>
      <c r="C258" t="s">
        <v>48</v>
      </c>
      <c r="D258">
        <v>2</v>
      </c>
      <c r="E258">
        <v>0</v>
      </c>
      <c r="F258">
        <v>0</v>
      </c>
      <c r="G258">
        <v>90</v>
      </c>
      <c r="H258">
        <v>0</v>
      </c>
      <c r="I258">
        <v>0</v>
      </c>
      <c r="J258" s="9">
        <v>9.1999999999999993</v>
      </c>
      <c r="K258">
        <v>2</v>
      </c>
      <c r="L258">
        <v>2</v>
      </c>
      <c r="M258">
        <v>8</v>
      </c>
      <c r="N258" s="8">
        <v>0.62</v>
      </c>
      <c r="O258">
        <v>1</v>
      </c>
      <c r="P258">
        <v>0</v>
      </c>
      <c r="Q258" t="s">
        <v>131</v>
      </c>
    </row>
    <row r="259" spans="2:17" ht="19.5" customHeight="1">
      <c r="B259" s="2">
        <v>45591</v>
      </c>
      <c r="C259" t="s">
        <v>53</v>
      </c>
      <c r="D259">
        <v>0</v>
      </c>
      <c r="E259">
        <v>0</v>
      </c>
      <c r="F259">
        <v>0</v>
      </c>
      <c r="G259">
        <v>3</v>
      </c>
      <c r="H259">
        <v>1</v>
      </c>
      <c r="I259">
        <v>0</v>
      </c>
      <c r="J259" s="9">
        <v>0</v>
      </c>
      <c r="K259">
        <v>0</v>
      </c>
      <c r="L259">
        <v>0</v>
      </c>
      <c r="M259">
        <v>1</v>
      </c>
      <c r="N259" s="8">
        <v>0.5</v>
      </c>
      <c r="O259">
        <v>1</v>
      </c>
      <c r="P259">
        <v>0</v>
      </c>
      <c r="Q259" t="s">
        <v>131</v>
      </c>
    </row>
    <row r="260" spans="2:17" ht="19.5" customHeight="1">
      <c r="B260" s="2">
        <v>45591</v>
      </c>
      <c r="C260" t="s">
        <v>57</v>
      </c>
      <c r="D260">
        <v>0</v>
      </c>
      <c r="E260">
        <v>0</v>
      </c>
      <c r="F260">
        <v>0</v>
      </c>
      <c r="G260">
        <v>25</v>
      </c>
      <c r="H260">
        <v>0</v>
      </c>
      <c r="I260">
        <v>0</v>
      </c>
      <c r="J260" s="9">
        <v>5.9</v>
      </c>
      <c r="K260">
        <v>0</v>
      </c>
      <c r="L260">
        <v>1</v>
      </c>
      <c r="M260">
        <v>11</v>
      </c>
      <c r="N260" s="8">
        <v>0.92</v>
      </c>
      <c r="O260">
        <v>0</v>
      </c>
      <c r="P260">
        <v>2</v>
      </c>
      <c r="Q260" t="s">
        <v>131</v>
      </c>
    </row>
    <row r="261" spans="2:17" ht="19.5" customHeight="1">
      <c r="B261" s="2">
        <v>45591</v>
      </c>
      <c r="C261" t="s">
        <v>59</v>
      </c>
      <c r="D261">
        <v>0</v>
      </c>
      <c r="E261">
        <v>0</v>
      </c>
      <c r="F261">
        <v>0</v>
      </c>
      <c r="G261">
        <v>87</v>
      </c>
      <c r="H261">
        <v>0</v>
      </c>
      <c r="I261">
        <v>0</v>
      </c>
      <c r="J261" s="9">
        <v>7.5</v>
      </c>
      <c r="K261">
        <v>1</v>
      </c>
      <c r="L261">
        <v>0</v>
      </c>
      <c r="M261">
        <v>54</v>
      </c>
      <c r="N261" s="8">
        <v>0.92</v>
      </c>
      <c r="O261">
        <v>2</v>
      </c>
      <c r="P261">
        <v>8</v>
      </c>
      <c r="Q261" t="s">
        <v>131</v>
      </c>
    </row>
    <row r="262" spans="2:17" ht="19.5" customHeight="1">
      <c r="B262" s="2">
        <v>45591</v>
      </c>
      <c r="C262" t="s">
        <v>62</v>
      </c>
      <c r="D262">
        <v>1</v>
      </c>
      <c r="E262">
        <v>1</v>
      </c>
      <c r="F262">
        <v>0</v>
      </c>
      <c r="G262">
        <v>90</v>
      </c>
      <c r="H262">
        <v>0</v>
      </c>
      <c r="I262">
        <v>0</v>
      </c>
      <c r="J262" s="9">
        <v>8.5</v>
      </c>
      <c r="K262">
        <v>3</v>
      </c>
      <c r="L262">
        <v>1</v>
      </c>
      <c r="M262">
        <v>20</v>
      </c>
      <c r="N262" s="8">
        <v>0.71</v>
      </c>
      <c r="O262">
        <v>0</v>
      </c>
      <c r="P262">
        <v>2</v>
      </c>
      <c r="Q262" t="s">
        <v>131</v>
      </c>
    </row>
    <row r="263" spans="2:17" ht="19.5" customHeight="1">
      <c r="B263" s="2">
        <v>45591</v>
      </c>
      <c r="C263" t="s">
        <v>66</v>
      </c>
      <c r="D263">
        <v>0</v>
      </c>
      <c r="E263">
        <v>0</v>
      </c>
      <c r="F263">
        <v>0</v>
      </c>
      <c r="G263">
        <v>0</v>
      </c>
      <c r="H263">
        <v>0</v>
      </c>
      <c r="I263">
        <v>0</v>
      </c>
      <c r="J263">
        <v>0</v>
      </c>
      <c r="K263">
        <v>0</v>
      </c>
      <c r="L263">
        <v>0</v>
      </c>
      <c r="M263">
        <v>0</v>
      </c>
      <c r="N263">
        <v>0</v>
      </c>
      <c r="O263">
        <v>0</v>
      </c>
      <c r="P263">
        <v>0</v>
      </c>
      <c r="Q263" t="s">
        <v>131</v>
      </c>
    </row>
    <row r="264" spans="2:17" ht="19.5" customHeight="1">
      <c r="B264" s="2">
        <v>45591</v>
      </c>
      <c r="C264" t="s">
        <v>69</v>
      </c>
      <c r="D264">
        <v>0</v>
      </c>
      <c r="E264">
        <v>0</v>
      </c>
      <c r="F264">
        <v>0</v>
      </c>
      <c r="G264">
        <v>0</v>
      </c>
      <c r="H264">
        <v>0</v>
      </c>
      <c r="I264">
        <v>0</v>
      </c>
      <c r="J264">
        <v>0</v>
      </c>
      <c r="K264">
        <v>0</v>
      </c>
      <c r="L264">
        <v>0</v>
      </c>
      <c r="M264">
        <v>0</v>
      </c>
      <c r="N264">
        <v>0</v>
      </c>
      <c r="O264">
        <v>0</v>
      </c>
      <c r="P264">
        <v>0</v>
      </c>
      <c r="Q264" t="s">
        <v>131</v>
      </c>
    </row>
    <row r="265" spans="2:17" ht="19.5" customHeight="1">
      <c r="B265" s="2">
        <v>45591</v>
      </c>
      <c r="C265" t="s">
        <v>71</v>
      </c>
      <c r="D265">
        <v>0</v>
      </c>
      <c r="E265">
        <v>0</v>
      </c>
      <c r="F265">
        <v>0</v>
      </c>
      <c r="G265">
        <v>0</v>
      </c>
      <c r="H265">
        <v>0</v>
      </c>
      <c r="I265">
        <v>0</v>
      </c>
      <c r="J265">
        <v>0</v>
      </c>
      <c r="K265">
        <v>0</v>
      </c>
      <c r="L265">
        <v>0</v>
      </c>
      <c r="M265">
        <v>0</v>
      </c>
      <c r="N265">
        <v>0</v>
      </c>
      <c r="O265">
        <v>0</v>
      </c>
      <c r="P265">
        <v>0</v>
      </c>
      <c r="Q265" t="s">
        <v>132</v>
      </c>
    </row>
    <row r="266" spans="2:17" ht="19.5" customHeight="1">
      <c r="B266" s="2">
        <v>45591</v>
      </c>
      <c r="C266" t="s">
        <v>73</v>
      </c>
      <c r="D266">
        <v>0</v>
      </c>
      <c r="E266">
        <v>0</v>
      </c>
      <c r="F266">
        <v>0</v>
      </c>
      <c r="G266">
        <v>45</v>
      </c>
      <c r="H266">
        <v>0</v>
      </c>
      <c r="I266">
        <v>0</v>
      </c>
      <c r="J266" s="9">
        <v>6.3</v>
      </c>
      <c r="K266">
        <v>0</v>
      </c>
      <c r="L266">
        <v>0</v>
      </c>
      <c r="M266">
        <v>36</v>
      </c>
      <c r="N266" s="8">
        <v>0.97</v>
      </c>
      <c r="O266">
        <v>2</v>
      </c>
      <c r="P266">
        <v>0</v>
      </c>
      <c r="Q266" t="s">
        <v>131</v>
      </c>
    </row>
    <row r="267" spans="2:17" ht="19.5" customHeight="1">
      <c r="B267" s="2">
        <v>45591</v>
      </c>
      <c r="C267" t="s">
        <v>76</v>
      </c>
      <c r="D267">
        <v>0</v>
      </c>
      <c r="E267">
        <v>1</v>
      </c>
      <c r="F267">
        <v>0</v>
      </c>
      <c r="G267">
        <v>65</v>
      </c>
      <c r="H267">
        <v>1</v>
      </c>
      <c r="I267">
        <v>0</v>
      </c>
      <c r="J267" s="9">
        <v>7.9</v>
      </c>
      <c r="K267">
        <v>0</v>
      </c>
      <c r="L267">
        <v>0</v>
      </c>
      <c r="M267">
        <v>47</v>
      </c>
      <c r="N267" s="8">
        <v>0.82</v>
      </c>
      <c r="O267">
        <v>4</v>
      </c>
      <c r="P267">
        <v>4</v>
      </c>
      <c r="Q267" t="s">
        <v>131</v>
      </c>
    </row>
    <row r="268" spans="2:17" ht="19.5" customHeight="1">
      <c r="B268" s="2">
        <v>45591</v>
      </c>
      <c r="C268" t="s">
        <v>78</v>
      </c>
      <c r="D268">
        <v>0</v>
      </c>
      <c r="E268">
        <v>0</v>
      </c>
      <c r="F268">
        <v>0</v>
      </c>
      <c r="G268">
        <v>45</v>
      </c>
      <c r="H268">
        <v>0</v>
      </c>
      <c r="I268">
        <v>0</v>
      </c>
      <c r="J268" s="9">
        <v>6.5</v>
      </c>
      <c r="K268">
        <v>0</v>
      </c>
      <c r="L268">
        <v>1</v>
      </c>
      <c r="M268">
        <v>7</v>
      </c>
      <c r="N268" s="8">
        <v>0.7</v>
      </c>
      <c r="O268">
        <v>2</v>
      </c>
      <c r="P268">
        <v>2</v>
      </c>
      <c r="Q268" t="s">
        <v>131</v>
      </c>
    </row>
    <row r="269" spans="2:17" ht="19.5" customHeight="1">
      <c r="B269" s="2">
        <v>45591</v>
      </c>
      <c r="C269" t="s">
        <v>79</v>
      </c>
      <c r="D269">
        <v>0</v>
      </c>
      <c r="E269">
        <v>0</v>
      </c>
      <c r="F269">
        <v>0</v>
      </c>
      <c r="G269">
        <v>90</v>
      </c>
      <c r="H269">
        <v>0</v>
      </c>
      <c r="I269">
        <v>0</v>
      </c>
      <c r="J269" s="9">
        <v>7.2</v>
      </c>
      <c r="K269">
        <v>0</v>
      </c>
      <c r="L269">
        <v>0</v>
      </c>
      <c r="M269">
        <v>43</v>
      </c>
      <c r="N269" s="8">
        <v>0.91</v>
      </c>
      <c r="O269">
        <v>1</v>
      </c>
      <c r="P269">
        <v>2</v>
      </c>
      <c r="Q269" t="s">
        <v>131</v>
      </c>
    </row>
    <row r="270" spans="2:17" ht="19.5" customHeight="1">
      <c r="B270" s="2">
        <v>45591</v>
      </c>
      <c r="C270" t="s">
        <v>81</v>
      </c>
      <c r="D270">
        <v>0</v>
      </c>
      <c r="E270">
        <v>0</v>
      </c>
      <c r="F270">
        <v>0</v>
      </c>
      <c r="G270">
        <v>0</v>
      </c>
      <c r="H270">
        <v>0</v>
      </c>
      <c r="I270">
        <v>0</v>
      </c>
      <c r="J270">
        <v>0</v>
      </c>
      <c r="K270">
        <v>0</v>
      </c>
      <c r="L270">
        <v>0</v>
      </c>
      <c r="M270">
        <v>0</v>
      </c>
      <c r="N270">
        <v>0</v>
      </c>
      <c r="O270">
        <v>0</v>
      </c>
      <c r="P270">
        <v>0</v>
      </c>
      <c r="Q270" t="s">
        <v>131</v>
      </c>
    </row>
    <row r="271" spans="2:17" ht="19.5" customHeight="1">
      <c r="B271" s="2">
        <v>45591</v>
      </c>
      <c r="C271" t="s">
        <v>83</v>
      </c>
      <c r="D271">
        <v>0</v>
      </c>
      <c r="E271">
        <v>0</v>
      </c>
      <c r="F271">
        <v>0</v>
      </c>
      <c r="G271">
        <v>0</v>
      </c>
      <c r="H271">
        <v>0</v>
      </c>
      <c r="I271">
        <v>0</v>
      </c>
      <c r="J271">
        <v>0</v>
      </c>
      <c r="K271">
        <v>0</v>
      </c>
      <c r="L271">
        <v>0</v>
      </c>
      <c r="M271">
        <v>0</v>
      </c>
      <c r="N271">
        <v>0</v>
      </c>
      <c r="O271">
        <v>0</v>
      </c>
      <c r="P271">
        <v>0</v>
      </c>
      <c r="Q271" t="s">
        <v>132</v>
      </c>
    </row>
    <row r="272" spans="2:17" ht="19.5" customHeight="1">
      <c r="B272" s="2">
        <v>45591</v>
      </c>
      <c r="C272" t="s">
        <v>87</v>
      </c>
      <c r="D272">
        <v>0</v>
      </c>
      <c r="E272">
        <v>0</v>
      </c>
      <c r="F272">
        <v>0</v>
      </c>
      <c r="G272">
        <v>0</v>
      </c>
      <c r="H272">
        <v>0</v>
      </c>
      <c r="I272">
        <v>0</v>
      </c>
      <c r="J272">
        <v>0</v>
      </c>
      <c r="K272">
        <v>0</v>
      </c>
      <c r="L272">
        <v>0</v>
      </c>
      <c r="M272">
        <v>0</v>
      </c>
      <c r="N272">
        <v>0</v>
      </c>
      <c r="O272">
        <v>0</v>
      </c>
      <c r="P272">
        <v>0</v>
      </c>
      <c r="Q272" t="s">
        <v>132</v>
      </c>
    </row>
    <row r="273" spans="2:17" ht="19.5" customHeight="1">
      <c r="B273" s="2">
        <v>45591</v>
      </c>
      <c r="C273" t="s">
        <v>89</v>
      </c>
      <c r="D273">
        <v>0</v>
      </c>
      <c r="E273">
        <v>1</v>
      </c>
      <c r="F273">
        <v>0</v>
      </c>
      <c r="G273">
        <v>90</v>
      </c>
      <c r="H273">
        <v>0</v>
      </c>
      <c r="I273">
        <v>0</v>
      </c>
      <c r="J273">
        <v>8</v>
      </c>
      <c r="K273">
        <v>0</v>
      </c>
      <c r="L273">
        <v>0</v>
      </c>
      <c r="M273">
        <v>35</v>
      </c>
      <c r="N273" s="8">
        <v>0.9</v>
      </c>
      <c r="O273">
        <v>0</v>
      </c>
      <c r="P273">
        <v>4</v>
      </c>
      <c r="Q273" t="s">
        <v>131</v>
      </c>
    </row>
    <row r="274" spans="2:17" ht="19.5" customHeight="1">
      <c r="B274" s="2">
        <v>45591</v>
      </c>
      <c r="C274" t="s">
        <v>91</v>
      </c>
      <c r="D274">
        <v>0</v>
      </c>
      <c r="E274">
        <v>0</v>
      </c>
      <c r="F274">
        <v>0</v>
      </c>
      <c r="G274">
        <v>0</v>
      </c>
      <c r="H274">
        <v>0</v>
      </c>
      <c r="I274">
        <v>0</v>
      </c>
      <c r="J274">
        <v>0</v>
      </c>
      <c r="K274">
        <v>0</v>
      </c>
      <c r="L274">
        <v>0</v>
      </c>
      <c r="M274">
        <v>0</v>
      </c>
      <c r="N274">
        <v>0</v>
      </c>
      <c r="O274">
        <v>0</v>
      </c>
      <c r="P274">
        <v>0</v>
      </c>
      <c r="Q274" t="s">
        <v>131</v>
      </c>
    </row>
    <row r="275" spans="2:17" ht="19.5" customHeight="1">
      <c r="B275" s="2">
        <v>45591</v>
      </c>
      <c r="C275" t="s">
        <v>92</v>
      </c>
      <c r="D275">
        <v>0</v>
      </c>
      <c r="E275">
        <v>0</v>
      </c>
      <c r="F275">
        <v>0</v>
      </c>
      <c r="G275">
        <v>90</v>
      </c>
      <c r="H275">
        <v>1</v>
      </c>
      <c r="I275">
        <v>0</v>
      </c>
      <c r="J275" s="9">
        <v>7.7</v>
      </c>
      <c r="K275">
        <v>0</v>
      </c>
      <c r="L275">
        <v>0</v>
      </c>
      <c r="M275">
        <v>41</v>
      </c>
      <c r="N275" s="8">
        <v>0.85</v>
      </c>
      <c r="O275">
        <v>2</v>
      </c>
      <c r="P275">
        <v>4</v>
      </c>
      <c r="Q275" t="s">
        <v>131</v>
      </c>
    </row>
    <row r="276" spans="2:17" ht="19.5" customHeight="1">
      <c r="B276" s="2">
        <v>45591</v>
      </c>
      <c r="C276" t="s">
        <v>94</v>
      </c>
      <c r="D276">
        <v>0</v>
      </c>
      <c r="E276">
        <v>0</v>
      </c>
      <c r="F276">
        <v>0</v>
      </c>
      <c r="G276">
        <v>0</v>
      </c>
      <c r="H276">
        <v>0</v>
      </c>
      <c r="I276">
        <v>0</v>
      </c>
      <c r="J276">
        <v>0</v>
      </c>
      <c r="K276">
        <v>0</v>
      </c>
      <c r="L276">
        <v>0</v>
      </c>
      <c r="M276">
        <v>0</v>
      </c>
      <c r="N276">
        <v>0</v>
      </c>
      <c r="O276">
        <v>0</v>
      </c>
      <c r="P276">
        <v>0</v>
      </c>
      <c r="Q276" t="s">
        <v>131</v>
      </c>
    </row>
    <row r="277" spans="2:17" ht="19.5" customHeight="1">
      <c r="B277" s="2">
        <v>45591</v>
      </c>
      <c r="C277" t="s">
        <v>97</v>
      </c>
      <c r="D277">
        <v>0</v>
      </c>
      <c r="E277">
        <v>0</v>
      </c>
      <c r="F277">
        <v>0</v>
      </c>
      <c r="G277">
        <v>0</v>
      </c>
      <c r="H277">
        <v>0</v>
      </c>
      <c r="I277">
        <v>0</v>
      </c>
      <c r="J277">
        <v>0</v>
      </c>
      <c r="K277">
        <v>0</v>
      </c>
      <c r="L277">
        <v>0</v>
      </c>
      <c r="M277">
        <v>0</v>
      </c>
      <c r="N277">
        <v>0</v>
      </c>
      <c r="O277">
        <v>0</v>
      </c>
      <c r="P277">
        <v>0</v>
      </c>
      <c r="Q277" t="s">
        <v>132</v>
      </c>
    </row>
    <row r="278" spans="2:17" ht="19.5" customHeight="1">
      <c r="B278" s="2">
        <v>45591</v>
      </c>
      <c r="C278" t="s">
        <v>102</v>
      </c>
      <c r="D278">
        <v>0</v>
      </c>
      <c r="E278">
        <v>0</v>
      </c>
      <c r="F278">
        <v>0</v>
      </c>
      <c r="G278">
        <v>0</v>
      </c>
      <c r="H278">
        <v>0</v>
      </c>
      <c r="I278">
        <v>0</v>
      </c>
      <c r="J278">
        <v>0</v>
      </c>
      <c r="K278">
        <v>0</v>
      </c>
      <c r="L278">
        <v>0</v>
      </c>
      <c r="M278">
        <v>0</v>
      </c>
      <c r="N278">
        <v>0</v>
      </c>
      <c r="O278">
        <v>0</v>
      </c>
      <c r="P278">
        <v>0</v>
      </c>
      <c r="Q278" t="s">
        <v>132</v>
      </c>
    </row>
    <row r="279" spans="2:17" ht="19.5" customHeight="1">
      <c r="B279" s="2">
        <v>45591</v>
      </c>
      <c r="C279" t="s">
        <v>105</v>
      </c>
      <c r="D279">
        <v>0</v>
      </c>
      <c r="E279">
        <v>0</v>
      </c>
      <c r="F279">
        <v>0</v>
      </c>
      <c r="G279">
        <v>0</v>
      </c>
      <c r="H279">
        <v>0</v>
      </c>
      <c r="I279">
        <v>0</v>
      </c>
      <c r="J279">
        <v>0</v>
      </c>
      <c r="K279">
        <v>0</v>
      </c>
      <c r="L279">
        <v>0</v>
      </c>
      <c r="M279">
        <v>0</v>
      </c>
      <c r="N279">
        <v>0</v>
      </c>
      <c r="O279">
        <v>0</v>
      </c>
      <c r="P279">
        <v>0</v>
      </c>
      <c r="Q279" t="s">
        <v>131</v>
      </c>
    </row>
    <row r="280" spans="2:17" ht="19.5" customHeight="1">
      <c r="B280" s="2">
        <v>45591</v>
      </c>
      <c r="C280" t="s">
        <v>107</v>
      </c>
      <c r="D280">
        <v>0</v>
      </c>
      <c r="E280">
        <v>1</v>
      </c>
      <c r="F280">
        <v>0</v>
      </c>
      <c r="G280">
        <v>90</v>
      </c>
      <c r="H280">
        <v>1</v>
      </c>
      <c r="I280">
        <v>0</v>
      </c>
      <c r="J280">
        <v>8</v>
      </c>
      <c r="K280">
        <v>1</v>
      </c>
      <c r="L280">
        <v>0</v>
      </c>
      <c r="M280">
        <v>34</v>
      </c>
      <c r="N280" s="8">
        <v>0.83</v>
      </c>
      <c r="O280">
        <v>1</v>
      </c>
      <c r="P280">
        <v>5</v>
      </c>
      <c r="Q280" t="s">
        <v>131</v>
      </c>
    </row>
    <row r="281" spans="2:17" ht="19.5" customHeight="1">
      <c r="B281" s="2">
        <v>45591</v>
      </c>
      <c r="C281" t="s">
        <v>109</v>
      </c>
      <c r="D281">
        <v>0</v>
      </c>
      <c r="E281">
        <v>0</v>
      </c>
      <c r="F281">
        <v>0</v>
      </c>
      <c r="G281">
        <v>0</v>
      </c>
      <c r="H281">
        <v>0</v>
      </c>
      <c r="I281">
        <v>0</v>
      </c>
      <c r="J281">
        <v>0</v>
      </c>
      <c r="K281">
        <v>0</v>
      </c>
      <c r="L281">
        <v>0</v>
      </c>
      <c r="M281">
        <v>0</v>
      </c>
      <c r="N281">
        <v>0</v>
      </c>
      <c r="O281">
        <v>0</v>
      </c>
      <c r="P281">
        <v>0</v>
      </c>
      <c r="Q281" t="s">
        <v>132</v>
      </c>
    </row>
    <row r="282" spans="2:17" ht="19.5" customHeight="1">
      <c r="B282" s="2">
        <v>45591</v>
      </c>
      <c r="C282" t="s">
        <v>112</v>
      </c>
      <c r="D282">
        <v>0</v>
      </c>
      <c r="E282">
        <v>0</v>
      </c>
      <c r="F282">
        <v>0</v>
      </c>
      <c r="G282">
        <v>0</v>
      </c>
      <c r="H282">
        <v>0</v>
      </c>
      <c r="I282">
        <v>0</v>
      </c>
      <c r="J282">
        <v>0</v>
      </c>
      <c r="K282">
        <v>0</v>
      </c>
      <c r="L282">
        <v>0</v>
      </c>
      <c r="M282">
        <v>0</v>
      </c>
      <c r="N282">
        <v>0</v>
      </c>
      <c r="O282">
        <v>0</v>
      </c>
      <c r="P282">
        <v>0</v>
      </c>
      <c r="Q282" t="s">
        <v>131</v>
      </c>
    </row>
    <row r="283" spans="2:17" ht="19.5" customHeight="1">
      <c r="B283" s="2">
        <v>45591</v>
      </c>
      <c r="C283" t="s">
        <v>113</v>
      </c>
      <c r="D283">
        <v>0</v>
      </c>
      <c r="E283">
        <v>0</v>
      </c>
      <c r="F283">
        <v>4</v>
      </c>
      <c r="G283">
        <v>90</v>
      </c>
      <c r="H283">
        <v>1</v>
      </c>
      <c r="I283">
        <v>0</v>
      </c>
      <c r="J283" s="9">
        <v>8.3000000000000007</v>
      </c>
      <c r="K283">
        <v>0</v>
      </c>
      <c r="L283">
        <v>0</v>
      </c>
      <c r="M283">
        <v>22</v>
      </c>
      <c r="N283" s="7">
        <v>0.76</v>
      </c>
      <c r="O283">
        <v>0</v>
      </c>
      <c r="P283">
        <v>0</v>
      </c>
      <c r="Q283" t="s">
        <v>131</v>
      </c>
    </row>
    <row r="284" spans="2:17" ht="19.5" customHeight="1">
      <c r="B284" s="2">
        <v>45591</v>
      </c>
      <c r="C284" t="s">
        <v>114</v>
      </c>
      <c r="D284">
        <v>0</v>
      </c>
      <c r="E284">
        <v>0</v>
      </c>
      <c r="F284">
        <v>0</v>
      </c>
      <c r="G284">
        <v>0</v>
      </c>
      <c r="H284">
        <v>0</v>
      </c>
      <c r="I284">
        <v>0</v>
      </c>
      <c r="J284">
        <v>0</v>
      </c>
      <c r="K284">
        <v>0</v>
      </c>
      <c r="L284">
        <v>0</v>
      </c>
      <c r="M284">
        <v>0</v>
      </c>
      <c r="N284">
        <v>0</v>
      </c>
      <c r="O284">
        <v>0</v>
      </c>
      <c r="P284">
        <v>0</v>
      </c>
      <c r="Q284" t="s">
        <v>131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5A14F-D2BB-40E6-904E-2593ED8F8119}">
  <dimension ref="B4:E49"/>
  <sheetViews>
    <sheetView topLeftCell="A7" workbookViewId="0">
      <selection activeCell="E4" sqref="E4:E15"/>
    </sheetView>
  </sheetViews>
  <sheetFormatPr defaultRowHeight="14.25"/>
  <cols>
    <col min="2" max="2" width="11.28515625" bestFit="1" customWidth="1"/>
    <col min="3" max="3" width="25.7109375" bestFit="1" customWidth="1"/>
    <col min="4" max="4" width="16" bestFit="1" customWidth="1"/>
    <col min="5" max="5" width="19.140625" bestFit="1" customWidth="1"/>
    <col min="7" max="7" width="12" bestFit="1" customWidth="1"/>
    <col min="8" max="8" width="8.85546875" bestFit="1" customWidth="1"/>
    <col min="9" max="9" width="9" bestFit="1" customWidth="1"/>
    <col min="10" max="10" width="21.7109375" bestFit="1" customWidth="1"/>
    <col min="11" max="16" width="14.7109375" bestFit="1" customWidth="1"/>
    <col min="17" max="17" width="9.85546875" bestFit="1" customWidth="1"/>
  </cols>
  <sheetData>
    <row r="4" spans="2:5">
      <c r="B4" s="10" t="s">
        <v>133</v>
      </c>
      <c r="C4" t="s">
        <v>134</v>
      </c>
      <c r="D4" t="s">
        <v>135</v>
      </c>
      <c r="E4" t="s">
        <v>136</v>
      </c>
    </row>
    <row r="5" spans="2:5">
      <c r="B5" s="11">
        <v>45550</v>
      </c>
      <c r="C5">
        <v>4</v>
      </c>
      <c r="D5">
        <v>1</v>
      </c>
      <c r="E5" s="7">
        <v>0.55000000000000004</v>
      </c>
    </row>
    <row r="6" spans="2:5">
      <c r="B6" s="11">
        <v>45554</v>
      </c>
      <c r="C6">
        <v>1</v>
      </c>
      <c r="D6">
        <v>2</v>
      </c>
      <c r="E6" s="7">
        <v>0.44</v>
      </c>
    </row>
    <row r="7" spans="2:5">
      <c r="B7" s="11">
        <v>45557</v>
      </c>
      <c r="C7">
        <v>5</v>
      </c>
      <c r="D7">
        <v>1</v>
      </c>
      <c r="E7" s="7">
        <v>0.65</v>
      </c>
    </row>
    <row r="8" spans="2:5">
      <c r="B8" s="11">
        <v>45560</v>
      </c>
      <c r="C8">
        <v>1</v>
      </c>
      <c r="D8">
        <v>0</v>
      </c>
      <c r="E8" s="7">
        <v>0.78</v>
      </c>
    </row>
    <row r="9" spans="2:5">
      <c r="B9" s="11">
        <v>45563</v>
      </c>
      <c r="C9">
        <v>2</v>
      </c>
      <c r="D9">
        <v>4</v>
      </c>
      <c r="E9" s="7">
        <v>0.75</v>
      </c>
    </row>
    <row r="10" spans="2:5">
      <c r="B10" s="11">
        <v>45566</v>
      </c>
      <c r="C10">
        <v>5</v>
      </c>
      <c r="D10">
        <v>0</v>
      </c>
      <c r="E10" s="7">
        <v>0.7</v>
      </c>
    </row>
    <row r="11" spans="2:5">
      <c r="B11" s="11">
        <v>45571</v>
      </c>
      <c r="C11">
        <v>3</v>
      </c>
      <c r="D11">
        <v>0</v>
      </c>
      <c r="E11" s="7">
        <v>0.72</v>
      </c>
    </row>
    <row r="12" spans="2:5">
      <c r="B12" s="11">
        <v>45585</v>
      </c>
      <c r="C12">
        <v>5</v>
      </c>
      <c r="D12">
        <v>1</v>
      </c>
      <c r="E12" s="7">
        <v>0.67</v>
      </c>
    </row>
    <row r="13" spans="2:5">
      <c r="B13" s="11">
        <v>45588</v>
      </c>
      <c r="C13">
        <v>4</v>
      </c>
      <c r="D13">
        <v>1</v>
      </c>
      <c r="E13" s="7">
        <v>0.4</v>
      </c>
    </row>
    <row r="14" spans="2:5">
      <c r="B14" s="11">
        <v>45591</v>
      </c>
      <c r="C14">
        <v>4</v>
      </c>
      <c r="D14">
        <v>0</v>
      </c>
      <c r="E14" s="7">
        <v>0.59</v>
      </c>
    </row>
    <row r="15" spans="2:5">
      <c r="B15" s="4" t="s">
        <v>137</v>
      </c>
      <c r="C15">
        <v>34</v>
      </c>
      <c r="D15">
        <v>10</v>
      </c>
      <c r="E15" s="7">
        <v>0.625</v>
      </c>
    </row>
    <row r="17" spans="2:5">
      <c r="B17" s="10" t="s">
        <v>133</v>
      </c>
      <c r="C17" t="s">
        <v>138</v>
      </c>
      <c r="D17" t="s">
        <v>139</v>
      </c>
      <c r="E17" t="s">
        <v>140</v>
      </c>
    </row>
    <row r="18" spans="2:5">
      <c r="B18" s="4" t="s">
        <v>89</v>
      </c>
      <c r="C18">
        <v>0</v>
      </c>
      <c r="D18">
        <v>1</v>
      </c>
      <c r="E18">
        <v>727</v>
      </c>
    </row>
    <row r="19" spans="2:5">
      <c r="B19" s="4" t="s">
        <v>109</v>
      </c>
      <c r="C19">
        <v>0</v>
      </c>
      <c r="D19">
        <v>0</v>
      </c>
      <c r="E19">
        <v>0</v>
      </c>
    </row>
    <row r="20" spans="2:5">
      <c r="B20" s="4" t="s">
        <v>112</v>
      </c>
      <c r="C20">
        <v>0</v>
      </c>
      <c r="D20">
        <v>0</v>
      </c>
      <c r="E20">
        <v>6</v>
      </c>
    </row>
    <row r="21" spans="2:5">
      <c r="B21" s="4" t="s">
        <v>69</v>
      </c>
      <c r="C21">
        <v>0</v>
      </c>
      <c r="D21">
        <v>0</v>
      </c>
      <c r="E21">
        <v>132</v>
      </c>
    </row>
    <row r="22" spans="2:5">
      <c r="B22" s="4" t="s">
        <v>57</v>
      </c>
      <c r="C22">
        <v>1</v>
      </c>
      <c r="D22">
        <v>0</v>
      </c>
      <c r="E22">
        <v>100</v>
      </c>
    </row>
    <row r="23" spans="2:5">
      <c r="B23" s="4" t="s">
        <v>102</v>
      </c>
      <c r="C23">
        <v>0</v>
      </c>
      <c r="D23">
        <v>1</v>
      </c>
      <c r="E23">
        <v>393</v>
      </c>
    </row>
    <row r="24" spans="2:5">
      <c r="B24" s="4" t="s">
        <v>78</v>
      </c>
      <c r="C24">
        <v>0</v>
      </c>
      <c r="D24">
        <v>2</v>
      </c>
      <c r="E24">
        <v>130</v>
      </c>
    </row>
    <row r="25" spans="2:5">
      <c r="B25" s="4" t="s">
        <v>87</v>
      </c>
      <c r="C25">
        <v>0</v>
      </c>
      <c r="D25">
        <v>1</v>
      </c>
      <c r="E25">
        <v>241</v>
      </c>
    </row>
    <row r="26" spans="2:5">
      <c r="B26" s="4" t="s">
        <v>73</v>
      </c>
      <c r="C26">
        <v>0</v>
      </c>
      <c r="D26">
        <v>0</v>
      </c>
      <c r="E26">
        <v>98</v>
      </c>
    </row>
    <row r="27" spans="2:5">
      <c r="B27" s="4" t="s">
        <v>53</v>
      </c>
      <c r="C27">
        <v>0</v>
      </c>
      <c r="D27">
        <v>0</v>
      </c>
      <c r="E27">
        <v>15</v>
      </c>
    </row>
    <row r="28" spans="2:5">
      <c r="B28" s="4" t="s">
        <v>94</v>
      </c>
      <c r="C28">
        <v>0</v>
      </c>
      <c r="D28">
        <v>1</v>
      </c>
      <c r="E28">
        <v>196</v>
      </c>
    </row>
    <row r="29" spans="2:5">
      <c r="B29" s="4" t="s">
        <v>81</v>
      </c>
      <c r="C29">
        <v>0</v>
      </c>
      <c r="D29">
        <v>0</v>
      </c>
      <c r="E29">
        <v>138</v>
      </c>
    </row>
    <row r="30" spans="2:5">
      <c r="B30" s="4" t="s">
        <v>113</v>
      </c>
      <c r="C30">
        <v>0</v>
      </c>
      <c r="D30">
        <v>0</v>
      </c>
      <c r="E30">
        <v>675</v>
      </c>
    </row>
    <row r="31" spans="2:5">
      <c r="B31" s="4" t="s">
        <v>107</v>
      </c>
      <c r="C31">
        <v>1</v>
      </c>
      <c r="D31">
        <v>2</v>
      </c>
      <c r="E31">
        <v>786</v>
      </c>
    </row>
    <row r="32" spans="2:5">
      <c r="B32" s="4" t="s">
        <v>141</v>
      </c>
      <c r="C32">
        <v>0</v>
      </c>
      <c r="D32">
        <v>1</v>
      </c>
      <c r="E32">
        <v>837</v>
      </c>
    </row>
    <row r="33" spans="2:5">
      <c r="B33" s="4" t="s">
        <v>42</v>
      </c>
      <c r="C33">
        <v>5</v>
      </c>
      <c r="D33">
        <v>3</v>
      </c>
      <c r="E33">
        <v>773</v>
      </c>
    </row>
    <row r="34" spans="2:5">
      <c r="B34" s="4" t="s">
        <v>71</v>
      </c>
      <c r="C34">
        <v>0</v>
      </c>
      <c r="D34">
        <v>0</v>
      </c>
      <c r="E34">
        <v>0</v>
      </c>
    </row>
    <row r="35" spans="2:5">
      <c r="B35" s="4" t="s">
        <v>76</v>
      </c>
      <c r="C35">
        <v>0</v>
      </c>
      <c r="D35">
        <v>4</v>
      </c>
      <c r="E35">
        <v>746</v>
      </c>
    </row>
    <row r="36" spans="2:5">
      <c r="B36" s="4" t="s">
        <v>97</v>
      </c>
      <c r="C36">
        <v>0</v>
      </c>
      <c r="D36">
        <v>0</v>
      </c>
      <c r="E36">
        <v>225</v>
      </c>
    </row>
    <row r="37" spans="2:5">
      <c r="B37" s="4" t="s">
        <v>91</v>
      </c>
      <c r="C37">
        <v>3</v>
      </c>
      <c r="D37">
        <v>1</v>
      </c>
      <c r="E37">
        <v>202</v>
      </c>
    </row>
    <row r="38" spans="2:5">
      <c r="B38" s="4" t="s">
        <v>79</v>
      </c>
      <c r="C38">
        <v>0</v>
      </c>
      <c r="D38">
        <v>0</v>
      </c>
      <c r="E38">
        <v>773</v>
      </c>
    </row>
    <row r="39" spans="2:5">
      <c r="B39" s="4" t="s">
        <v>66</v>
      </c>
      <c r="C39">
        <v>1</v>
      </c>
      <c r="D39">
        <v>1</v>
      </c>
      <c r="E39">
        <v>155</v>
      </c>
    </row>
    <row r="40" spans="2:5">
      <c r="B40" s="4" t="s">
        <v>59</v>
      </c>
      <c r="C40">
        <v>2</v>
      </c>
      <c r="D40">
        <v>2</v>
      </c>
      <c r="E40">
        <v>723</v>
      </c>
    </row>
    <row r="41" spans="2:5">
      <c r="B41" s="4" t="s">
        <v>62</v>
      </c>
      <c r="C41">
        <v>7</v>
      </c>
      <c r="D41">
        <v>5</v>
      </c>
      <c r="E41">
        <v>803</v>
      </c>
    </row>
    <row r="42" spans="2:5">
      <c r="B42" s="4" t="s">
        <v>48</v>
      </c>
      <c r="C42">
        <v>13</v>
      </c>
      <c r="D42">
        <v>1</v>
      </c>
      <c r="E42">
        <v>792</v>
      </c>
    </row>
    <row r="43" spans="2:5">
      <c r="B43" s="4" t="s">
        <v>142</v>
      </c>
      <c r="C43">
        <v>0</v>
      </c>
      <c r="D43">
        <v>0</v>
      </c>
      <c r="E43">
        <v>0</v>
      </c>
    </row>
    <row r="44" spans="2:5">
      <c r="B44" s="4" t="s">
        <v>105</v>
      </c>
      <c r="C44">
        <v>0</v>
      </c>
      <c r="D44">
        <v>0</v>
      </c>
      <c r="E44">
        <v>154</v>
      </c>
    </row>
    <row r="45" spans="2:5">
      <c r="B45" s="4" t="s">
        <v>114</v>
      </c>
      <c r="C45">
        <v>0</v>
      </c>
      <c r="D45">
        <v>0</v>
      </c>
      <c r="E45">
        <v>0</v>
      </c>
    </row>
    <row r="46" spans="2:5">
      <c r="B46" s="4" t="s">
        <v>137</v>
      </c>
      <c r="C46">
        <v>33</v>
      </c>
      <c r="D46">
        <v>26</v>
      </c>
      <c r="E46">
        <v>9820</v>
      </c>
    </row>
    <row r="48" spans="2:5">
      <c r="B48" t="s">
        <v>138</v>
      </c>
      <c r="C48" t="s">
        <v>143</v>
      </c>
      <c r="D48" t="s">
        <v>144</v>
      </c>
      <c r="E48" t="s">
        <v>145</v>
      </c>
    </row>
    <row r="49" spans="2:5">
      <c r="B49">
        <v>33</v>
      </c>
      <c r="C49" s="7">
        <v>0.46478571428571425</v>
      </c>
      <c r="D49">
        <v>2</v>
      </c>
      <c r="E49">
        <v>17</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S a n d b o x N o n E m p t y " > < C u s t o m C o n t e n t > < ! [ C D A T A [ 1 ] ] > < / 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8 8 3 c 4 7 b 1 - 8 6 2 0 - 4 7 2 a - a 6 9 d - d a 8 5 7 9 e 3 f 8 e c " > < C u s t o m C o n t e n t > < ! [ C D A T A [ < ? x m l   v e r s i o n = " 1 . 0 "   e n c o d i n g = " u t f - 1 6 " ? > < S e t t i n g s > < C a l c u l a t e d F i e l d s > < i t e m > < M e a s u r e N a m e > T o t a l G o l e s < / M e a s u r e N a m e > < D i s p l a y N a m e > T o t a l G o l e s < / D i s p l a y N a m e > < V i s i b l e > F a l s e < / V i s i b l e > < / i t e m > < i t e m > < M e a s u r e N a m e > P r o m e d i o P r e c i s i o n P a s e s < / M e a s u r e N a m e > < D i s p l a y N a m e > P r o m e d i o P r e c i s i o n P a s e s < / D i s p l a y N a m e > < V i s i b l e > F a l s e < / V i s i b l e > < / i t e m > < i t e m > < M e a s u r e N a m e > P r o m e d i o G o l e s P o r P a r t i d o < / M e a s u r e N a m e > < D i s p l a y N a m e > P r o m e d i o G o l e s P o r P a r t i d o < / D i s p l a y N a m e > < V i s i b l e > F a l s e < / V i s i b l e > < / i t e m > < / C a l c u l a t e d F i e l d s > < S A H o s t H a s h > 0 < / S A H o s t H a s h > < G e m i n i F i e l d L i s t V i s i b l e > T r u e < / G e m i n i F i e l d L i s t V i s i b l e > < / S e t t i n g s > ] ] > < / C u s t o m C o n t e n t > < / G e m i n i > 
</file>

<file path=customXml/item13.xml>��< ? x m l   v e r s i o n = " 1 . 0 "   e n c o d i n g = " U T F - 1 6 " ? > < G e m i n i   x m l n s = " h t t p : / / g e m i n i / p i v o t c u s t o m i z a t i o n / T a b l e X M L _ P a r t i d o s " > < C u s t o m C o n t e n t > < ! [ C D A T A [ < T a b l e W i d g e t G r i d S e r i a l i z a t i o n   x m l n s : x s d = " h t t p : / / w w w . w 3 . o r g / 2 0 0 1 / X M L S c h e m a "   x m l n s : x s i = " h t t p : / / w w w . w 3 . o r g / 2 0 0 1 / X M L S c h e m a - i n s t a n c e " > < C o l u m n S u g g e s t e d T y p e   / > < C o l u m n F o r m a t   / > < C o l u m n A c c u r a c y   / > < C o l u m n C u r r e n c y S y m b o l   / > < C o l u m n P o s i t i v e P a t t e r n   / > < C o l u m n N e g a t i v e P a t t e r n   / > < C o l u m n W i d t h s > < i t e m > < k e y > < s t r i n g > F e c h a < / s t r i n g > < / k e y > < v a l u e > < i n t > 1 4 1 < / i n t > < / v a l u e > < / i t e m > < i t e m > < k e y > < s t r i n g > E q u i p o < / s t r i n g > < / k e y > < v a l u e > < i n t > 1 5 4 < / i n t > < / v a l u e > < / i t e m > < i t e m > < k e y > < s t r i n g > G F < / s t r i n g > < / k e y > < v a l u e > < i n t > 1 0 0 < / i n t > < / v a l u e > < / i t e m > < i t e m > < k e y > < s t r i n g > G C < / s t r i n g > < / k e y > < v a l u e > < i n t > 1 0 3 < / i n t > < / v a l u e > < / i t e m > < i t e m > < k e y > < s t r i n g > D G < / s t r i n g > < / k e y > < v a l u e > < i n t > 1 0 3 < / i n t > < / v a l u e > < / i t e m > < i t e m > < k e y > < s t r i n g > P o s e s i � n   d e l   b a l � n < / s t r i n g > < / k e y > < v a l u e > < i n t > 3 1 3 < / i n t > < / v a l u e > < / i t e m > < i t e m > < k e y > < s t r i n g > T i r o s   T o t a l e s < / s t r i n g > < / k e y > < v a l u e > < i n t > 2 3 1 < / i n t > < / v a l u e > < / i t e m > < i t e m > < k e y > < s t r i n g > D i s p a r o s   a   P u e r t a < / s t r i n g > < / k e y > < v a l u e > < i n t > 2 9 6 < / i n t > < / v a l u e > < / i t e m > < i t e m > < k e y > < s t r i n g > P a s e s   P r e c i s o s < / s t r i n g > < / k e y > < v a l u e > < i n t > 2 6 4 < / i n t > < / v a l u e > < / i t e m > < i t e m > < k e y > < s t r i n g > F a l t a s < / s t r i n g > < / k e y > < v a l u e > < i n t > 1 3 9 < / i n t > < / v a l u e > < / i t e m > < i t e m > < k e y > < s t r i n g > F u e r a s   d e   J u e g o < / s t r i n g > < / k e y > < v a l u e > < i n t > 2 8 2 < / i n t > < / v a l u e > < / i t e m > < i t e m > < k e y > < s t r i n g > S a q u e s   d e   E s q u i n a < / s t r i n g > < / k e y > < v a l u e > < i n t > 3 1 8 < / i n t > < / v a l u e > < / i t e m > < i t e m > < k e y > < s t r i n g > F e c h a   ( M o n t h   I n d e x ) < / s t r i n g > < / k e y > < v a l u e > < i n t > 3 3 4 < / i n t > < / v a l u e > < / i t e m > < i t e m > < k e y > < s t r i n g > F e c h a   ( M o n t h ) < / s t r i n g > < / k e y > < v a l u e > < i n t > 2 5 3 < / i n t > < / v a l u e > < / i t e m > < / C o l u m n W i d t h s > < C o l u m n D i s p l a y I n d e x > < i t e m > < k e y > < s t r i n g > F e c h a < / s t r i n g > < / k e y > < v a l u e > < i n t > 0 < / i n t > < / v a l u e > < / i t e m > < i t e m > < k e y > < s t r i n g > E q u i p o < / s t r i n g > < / k e y > < v a l u e > < i n t > 1 < / i n t > < / v a l u e > < / i t e m > < i t e m > < k e y > < s t r i n g > G F < / s t r i n g > < / k e y > < v a l u e > < i n t > 2 < / i n t > < / v a l u e > < / i t e m > < i t e m > < k e y > < s t r i n g > G C < / s t r i n g > < / k e y > < v a l u e > < i n t > 3 < / i n t > < / v a l u e > < / i t e m > < i t e m > < k e y > < s t r i n g > D G < / s t r i n g > < / k e y > < v a l u e > < i n t > 4 < / i n t > < / v a l u e > < / i t e m > < i t e m > < k e y > < s t r i n g > P o s e s i � n   d e l   b a l � n < / s t r i n g > < / k e y > < v a l u e > < i n t > 5 < / i n t > < / v a l u e > < / i t e m > < i t e m > < k e y > < s t r i n g > T i r o s   T o t a l e s < / s t r i n g > < / k e y > < v a l u e > < i n t > 6 < / i n t > < / v a l u e > < / i t e m > < i t e m > < k e y > < s t r i n g > D i s p a r o s   a   P u e r t a < / s t r i n g > < / k e y > < v a l u e > < i n t > 7 < / i n t > < / v a l u e > < / i t e m > < i t e m > < k e y > < s t r i n g > P a s e s   P r e c i s o s < / s t r i n g > < / k e y > < v a l u e > < i n t > 8 < / i n t > < / v a l u e > < / i t e m > < i t e m > < k e y > < s t r i n g > F a l t a s < / s t r i n g > < / k e y > < v a l u e > < i n t > 9 < / i n t > < / v a l u e > < / i t e m > < i t e m > < k e y > < s t r i n g > F u e r a s   d e   J u e g o < / s t r i n g > < / k e y > < v a l u e > < i n t > 1 0 < / i n t > < / v a l u e > < / i t e m > < i t e m > < k e y > < s t r i n g > S a q u e s   d e   E s q u i n a < / s t r i n g > < / k e y > < v a l u e > < i n t > 1 1 < / i n t > < / v a l u e > < / i t e m > < i t e m > < k e y > < s t r i n g > F e c h a   ( M o n t h   I n d e x ) < / s t r i n g > < / k e y > < v a l u e > < i n t > 1 2 < / i n t > < / v a l u e > < / i t e m > < i t e m > < k e y > < s t r i n g > F e c h a   ( M o n t h ) < / s t r i n g > < / k e y > < v a l u e > < i n t > 1 3 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9 1 c 0 3 2 1 c - a f 9 b - 4 1 d 8 - 8 e e d - 3 3 9 d d 2 a 9 6 8 e 4 " > < C u s t o m C o n t e n t > < ! [ C D A T A [ < ? x m l   v e r s i o n = " 1 . 0 "   e n c o d i n g = " u t f - 1 6 " ? > < S e t t i n g s > < C a l c u l a t e d F i e l d s > < i t e m > < M e a s u r e N a m e > T o t a l G o l e s < / M e a s u r e N a m e > < D i s p l a y N a m e > T o t a l G o l e s < / D i s p l a y N a m e > < V i s i b l e > F a l s e < / V i s i b l e > < / i t e m > < i t e m > < M e a s u r e N a m e > P r o m e d i o P r e c i s i o n P a s e s < / M e a s u r e N a m e > < D i s p l a y N a m e > P r o m e d i o P r e c i s i o n P a s e s < / D i s p l a y N a m e > < V i s i b l e > F a l s e < / V i s i b l e > < / i t e m > < i t e m > < M e a s u r e N a m e > P r o m e d i o G o l e s P o r P a r t i d o < / M e a s u r e N a m e > < D i s p l a y N a m e > P r o m e d i o G o l e s P o r P a r t i d o < / D i s p l a y N a m e > < V i s i b l e > F a l s e < / V i s i b l e > < / i t e m > < / C a l c u l a t e d F i e l d s > < S A H o s t H a s h > 0 < / S A H o s t H a s h > < G e m i n i F i e l d L i s t V i s i b l e > T r u e < / G e m i n i F i e l d L i s t V i s i b l e > < / S e t t i n g s > ] ] > < / 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 1 2 0 < / i n t > < / v a l u e > < / i t e m > < i t e m > < k e y > < s t r i n g > Y e a r < / s t r i n g > < / k e y > < v a l u e > < i n t > 1 2 1 < / i n t > < / v a l u e > < / i t e m > < i t e m > < k e y > < s t r i n g > M o n t h   N u m b e r < / s t r i n g > < / k e y > < v a l u e > < i n t > 2 5 6 < / i n t > < / v a l u e > < / i t e m > < i t e m > < k e y > < s t r i n g > M o n t h < / s t r i n g > < / k e y > < v a l u e > < i n t > 1 4 3 < / i n t > < / v a l u e > < / i t e m > < i t e m > < k e y > < s t r i n g > M M M - Y Y Y Y < / s t r i n g > < / k e y > < v a l u e > < i n t > 2 2 4 < / i n t > < / v a l u e > < / i t e m > < i t e m > < k e y > < s t r i n g > D a y   O f   W e e k   N u m b e r < / s t r i n g > < / k e y > < v a l u e > < i n t > 3 4 6 < / i n t > < / v a l u e > < / i t e m > < i t e m > < k e y > < s t r i n g > D a y   O f   W e e k < / s t r i n g > < / k e y > < v a l u e > < i n t > 2 3 3 < / 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2 2 1 2 c 8 2 8 - 3 9 1 1 - 4 4 e e - b f f b - c f b f 1 4 a 4 6 a 0 b " > < C u s t o m C o n t e n t > < ! [ C D A T A [ < ? x m l   v e r s i o n = " 1 . 0 "   e n c o d i n g = " u t f - 1 6 " ? > < S e t t i n g s > < C a l c u l a t e d F i e l d s > < i t e m > < M e a s u r e N a m e > T o t a l G o l e s < / M e a s u r e N a m e > < D i s p l a y N a m e > T o t a l G o l e s < / D i s p l a y N a m e > < V i s i b l e > F a l s e < / V i s i b l e > < / i t e m > < i t e m > < M e a s u r e N a m e > P r o m e d i o P r e c i s i o n P a s e s < / M e a s u r e N a m e > < D i s p l a y N a m e > P r o m e d i o P r e c i s i o n P a s e s < / D i s p l a y N a m e > < V i s i b l e > F a l s e < / V i s i b l e > < / i t e m > < i t e m > < M e a s u r e N a m e > P r o m e d i o G o l e s P o r P a r t i d o < / M e a s u r e N a m e > < D i s p l a y N a m e > P r o m e d i o G o l e s P o r P a r t i d o < / D i s p l a y N a m e > < V i s i b l e > F a l s e < / V i s i b l e > < / i t e m > < / C a l c u l a t e d F i e l d s > < S A H o s t H a s h > 0 < / S A H o s t H a s h > < G e m i n i F i e l d L i s t V i s i b l e > T r u e < / G e m i n i F i e l d L i s t V i s i b l e > < / S e t t i n g s > ] ] > < / C u s t o m C o n t e n t > < / G e m i n i > 
</file>

<file path=customXml/item19.xml>��< ? x m l   v e r s i o n = " 1 . 0 "   e n c o d i n g = " U T F - 1 6 " ? > < G e m i n i   x m l n s = " h t t p : / / g e m i n i / p i v o t c u s t o m i z a t i o n / C l i e n t W i n d o w X M L " > < C u s t o m C o n t e n t > < ! [ C D A T A [ C a l e n d a r ] ] > < / C u s t o m C o n t e n t > < / G e m i n i > 
</file>

<file path=customXml/item2.xml>��< ? x m l   v e r s i o n = " 1 . 0 "   e n c o d i n g = " U T F - 1 6 " ? > < G e m i n i   x m l n s = " h t t p : / / g e m i n i / p i v o t c u s t o m i z a t i o n / P o w e r P i v o t V e r s i o n " > < C u s t o m C o n t e n t > < ! [ C D A T A [ 2 0 1 5 . 1 3 0 . 1 6 0 5 . 1 5 6 7 ] ] > < / 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 P a r t i d o s < / K e y > < V a l u e   x m l n s : a = " h t t p : / / s c h e m a s . d a t a c o n t r a c t . o r g / 2 0 0 4 / 0 7 / M i c r o s o f t . A n a l y s i s S e r v i c e s . C o m m o n " > < a : H a s F o c u s > t r u e < / a : H a s F o c u s > < a : S i z e A t D p i 9 6 > 1 7 8 < / a : S i z e A t D p i 9 6 > < a : V i s i b l e > t r u e < / a : V i s i b l e > < / V a l u e > < / K e y V a l u e O f s t r i n g S a n d b o x E d i t o r . M e a s u r e G r i d S t a t e S c d E 3 5 R y > < K e y V a l u e O f s t r i n g S a n d b o x E d i t o r . M e a s u r e G r i d S t a t e S c d E 3 5 R y > < K e y > J u g a d o r e s < / K e y > < V a l u e   x m l n s : a = " h t t p : / / s c h e m a s . d a t a c o n t r a c t . o r g / 2 0 0 4 / 0 7 / M i c r o s o f t . A n a l y s i s S e r v i c e s . C o m m o n " > < a : H a s F o c u s > t r u e < / a : H a s F o c u s > < a : S i z e A t D p i 9 6 > 1 7 8 < / a : S i z e A t D p i 9 6 > < a : V i s i b l e > t r u e < / a : V i s i b l e > < / V a l u e > < / K e y V a l u e O f s t r i n g S a n d b o x E d i t o r . M e a s u r e G r i d S t a t e S c d E 3 5 R y > < K e y V a l u e O f s t r i n g S a n d b o x E d i t o r . M e a s u r e G r i d S t a t e S c d E 3 5 R y > < K e y > P o r p a r t i d o < / K e y > < V a l u e   x m l n s : a = " h t t p : / / s c h e m a s . d a t a c o n t r a c t . o r g / 2 0 0 4 / 0 7 / M i c r o s o f t . A n a l y s i s S e r v i c e s . C o m m o n " > < a : H a s F o c u s > t r u e < / a : H a s F o c u s > < a : S i z e A t D p i 9 6 > 1 7 8 < / a : S i z e A t D p i 9 6 > < a : V i s i b l e > t r u e < / a : V i s i b l e > < / V a l u e > < / K e y V a l u e O f s t r i n g S a n d b o x E d i t o r . M e a s u r e G r i d S t a t e S c d E 3 5 R y > < K e y V a l u e O f s t r i n g S a n d b o x E d i t o r . M e a s u r e G r i d S t a t e S c d E 3 5 R y > < K e y > C a l e n d a r < / K e y > < V a l u e   x m l n s : a = " h t t p : / / s c h e m a s . d a t a c o n t r a c t . o r g / 2 0 0 4 / 0 7 / M i c r o s o f t . A n a l y s i s S e r v i c e s . C o m m o n " > < a : H a s F o c u s > f a l s e < / a : H a s F o c u s > < a : S i z e A t D p i 9 6 > 1 7 8 < / a : S i z e A t D p i 9 6 > < a : V i s i b l e > t r u e < / a : V i s i b l e > < / V a l u e > < / K e y V a l u e O f s t r i n g S a n d b o x E d i t o r . M e a s u r e G r i d S t a t e S c d E 3 5 R y > < / A r r a y O f K e y V a l u e O f s t r i n g S a n d b o x E d i t o r . M e a s u r e G r i d S t a t e S c d E 3 5 R y > ] ] > < / 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 3 8 < / H e i g h t > < / S a n d b o x E d i t o r . F o r m u l a B a r S t a t e > ] ] > < / 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 J u g a d o r e s 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 J u g a d o r e s 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 C o l u m n s \ J u g a d o r < / K e y > < / D i a g r a m O b j e c t K e y > < D i a g r a m O b j e c t K e y > < K e y > C o l u m n s \ P o s i c i o n < / K e y > < / D i a g r a m O b j e c t K e y > < D i a g r a m O b j e c t K e y > < K e y > C o l u m n s \ P a i s < / K e y > < / D i a g r a m O b j e c t K e y > < D i a g r a m O b j e c t K e y > < K e y > C o l u m n s \ E d a d < / K e y > < / D i a g r a m O b j e c t K e y > < D i a g r a m O b j e c t K e y > < K e y > C o l u m n s \ A l t u r a < / K e y > < / D i a g r a m O b j e c t K e y > < D i a g r a m O b j e c t K e y > < K e y > C o l u m n s \ C a m i s e t a < / K e y > < / D i a g r a m O b j e c t K e y > < D i a g r a m O b j e c t K e y > < K e y > C o l u m n s \ P i e   P r e f e r i d o < / K e y > < / D i a g r a m O b j e c t K e y > < D i a g r a m O b j e c t K e y > < K e y > C o l u m n s \ V a l o r   d e   M e r c a d o 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 C o l u m n s \ J u g a d o r < / K e y > < / a : K e y > < a : V a l u e   i : t y p e = " M e a s u r e G r i d N o d e V i e w S t a t e " > < L a y e d O u t > t r u e < / L a y e d O u t > < / a : V a l u e > < / a : K e y V a l u e O f D i a g r a m O b j e c t K e y a n y T y p e z b w N T n L X > < a : K e y V a l u e O f D i a g r a m O b j e c t K e y a n y T y p e z b w N T n L X > < a : K e y > < K e y > C o l u m n s \ P o s i c i o n < / K e y > < / a : K e y > < a : V a l u e   i : t y p e = " M e a s u r e G r i d N o d e V i e w S t a t e " > < C o l u m n > 1 < / C o l u m n > < L a y e d O u t > t r u e < / L a y e d O u t > < / a : V a l u e > < / a : K e y V a l u e O f D i a g r a m O b j e c t K e y a n y T y p e z b w N T n L X > < a : K e y V a l u e O f D i a g r a m O b j e c t K e y a n y T y p e z b w N T n L X > < a : K e y > < K e y > C o l u m n s \ P a i s < / K e y > < / a : K e y > < a : V a l u e   i : t y p e = " M e a s u r e G r i d N o d e V i e w S t a t e " > < C o l u m n > 2 < / C o l u m n > < L a y e d O u t > t r u e < / L a y e d O u t > < / a : V a l u e > < / a : K e y V a l u e O f D i a g r a m O b j e c t K e y a n y T y p e z b w N T n L X > < a : K e y V a l u e O f D i a g r a m O b j e c t K e y a n y T y p e z b w N T n L X > < a : K e y > < K e y > C o l u m n s \ E d a d < / K e y > < / a : K e y > < a : V a l u e   i : t y p e = " M e a s u r e G r i d N o d e V i e w S t a t e " > < C o l u m n > 3 < / C o l u m n > < L a y e d O u t > t r u e < / L a y e d O u t > < / a : V a l u e > < / a : K e y V a l u e O f D i a g r a m O b j e c t K e y a n y T y p e z b w N T n L X > < a : K e y V a l u e O f D i a g r a m O b j e c t K e y a n y T y p e z b w N T n L X > < a : K e y > < K e y > C o l u m n s \ A l t u r a < / K e y > < / a : K e y > < a : V a l u e   i : t y p e = " M e a s u r e G r i d N o d e V i e w S t a t e " > < C o l u m n > 4 < / C o l u m n > < L a y e d O u t > t r u e < / L a y e d O u t > < / a : V a l u e > < / a : K e y V a l u e O f D i a g r a m O b j e c t K e y a n y T y p e z b w N T n L X > < a : K e y V a l u e O f D i a g r a m O b j e c t K e y a n y T y p e z b w N T n L X > < a : K e y > < K e y > C o l u m n s \ C a m i s e t a < / K e y > < / a : K e y > < a : V a l u e   i : t y p e = " M e a s u r e G r i d N o d e V i e w S t a t e " > < C o l u m n > 5 < / C o l u m n > < L a y e d O u t > t r u e < / L a y e d O u t > < / a : V a l u e > < / a : K e y V a l u e O f D i a g r a m O b j e c t K e y a n y T y p e z b w N T n L X > < a : K e y V a l u e O f D i a g r a m O b j e c t K e y a n y T y p e z b w N T n L X > < a : K e y > < K e y > C o l u m n s \ P i e   P r e f e r i d o < / K e y > < / a : K e y > < a : V a l u e   i : t y p e = " M e a s u r e G r i d N o d e V i e w S t a t e " > < C o l u m n > 6 < / C o l u m n > < L a y e d O u t > t r u e < / L a y e d O u t > < / a : V a l u e > < / a : K e y V a l u e O f D i a g r a m O b j e c t K e y a n y T y p e z b w N T n L X > < a : K e y V a l u e O f D i a g r a m O b j e c t K e y a n y T y p e z b w N T n L X > < a : K e y > < K e y > C o l u m n s \ V a l o r   d e   M e r c a d o < / K e y > < / a : K e y > < a : V a l u e   i : t y p e = " M e a s u r e G r i d N o d e V i e w S t a t e " > < C o l u m n > 7 < / C o l u m n > < L a y e d O u t > t r u e < / L a y e d O u t > < / a : V a l u e > < / a : K e y V a l u e O f D i a g r a m O b j e c t K e y a n y T y p e z b w N T n L X > < / V i e w S t a t e s > < / D i a g r a m M a n a g e r . S e r i a l i z a b l e D i a g r a m > < D i a g r a m M a n a g e r . S e r i a l i z a b l e D i a g r a m > < A d a p t e r   i : t y p e = " M e a s u r e D i a g r a m S a n d b o x A d a p t e r " > < T a b l e N a m e > P o r p a r t i d o 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 P o r p a r t i d o 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 M e a s u r e s \ T o t a l G o l e s < / K e y > < / D i a g r a m O b j e c t K e y > < D i a g r a m O b j e c t K e y > < K e y > M e a s u r e s \ T o t a l G o l e s \ T a g I n f o \ F o r m u l a < / K e y > < / D i a g r a m O b j e c t K e y > < D i a g r a m O b j e c t K e y > < K e y > M e a s u r e s \ T o t a l G o l e s \ T a g I n f o \ V a l u e < / K e y > < / D i a g r a m O b j e c t K e y > < D i a g r a m O b j e c t K e y > < K e y > M e a s u r e s \ P r o m e d i o P r e c i s i o n P a s e s < / K e y > < / D i a g r a m O b j e c t K e y > < D i a g r a m O b j e c t K e y > < K e y > M e a s u r e s \ P r o m e d i o P r e c i s i o n P a s e s \ T a g I n f o \ F o r m u l a < / K e y > < / D i a g r a m O b j e c t K e y > < D i a g r a m O b j e c t K e y > < K e y > M e a s u r e s \ P r o m e d i o P r e c i s i o n P a s e s \ T a g I n f o \ V a l u e < / K e y > < / D i a g r a m O b j e c t K e y > < D i a g r a m O b j e c t K e y > < K e y > M e a s u r e s \ P r o m e d i o G o l e s P o r P a r t i d o < / K e y > < / D i a g r a m O b j e c t K e y > < D i a g r a m O b j e c t K e y > < K e y > M e a s u r e s \ P r o m e d i o G o l e s P o r P a r t i d o \ T a g I n f o \ F o r m u l a < / K e y > < / D i a g r a m O b j e c t K e y > < D i a g r a m O b j e c t K e y > < K e y > M e a s u r e s \ P r o m e d i o G o l e s P o r P a r t i d o \ T a g I n f o \ V a l u e < / K e y > < / D i a g r a m O b j e c t K e y > < D i a g r a m O b j e c t K e y > < K e y > M e a s u r e s \ S u m   o f   M i n u t o s   j u g a d o s < / K e y > < / D i a g r a m O b j e c t K e y > < D i a g r a m O b j e c t K e y > < K e y > M e a s u r e s \ S u m   o f   M i n u t o s   j u g a d o s \ T a g I n f o \ F o r m u l a < / K e y > < / D i a g r a m O b j e c t K e y > < D i a g r a m O b j e c t K e y > < K e y > M e a s u r e s \ S u m   o f   M i n u t o s   j u g a d o s \ T a g I n f o \ V a l u e < / K e y > < / D i a g r a m O b j e c t K e y > < D i a g r a m O b j e c t K e y > < K e y > M e a s u r e s \ S u m   o f   G o l e s < / K e y > < / D i a g r a m O b j e c t K e y > < D i a g r a m O b j e c t K e y > < K e y > M e a s u r e s \ S u m   o f   G o l e s \ T a g I n f o \ F o r m u l a < / K e y > < / D i a g r a m O b j e c t K e y > < D i a g r a m O b j e c t K e y > < K e y > M e a s u r e s \ S u m   o f   G o l e s \ T a g I n f o \ V a l u e < / K e y > < / D i a g r a m O b j e c t K e y > < D i a g r a m O b j e c t K e y > < K e y > M e a s u r e s \ S u m   o f   A s i s t e n c i a s < / K e y > < / D i a g r a m O b j e c t K e y > < D i a g r a m O b j e c t K e y > < K e y > M e a s u r e s \ S u m   o f   A s i s t e n c i a s \ T a g I n f o \ F o r m u l a < / K e y > < / D i a g r a m O b j e c t K e y > < D i a g r a m O b j e c t K e y > < K e y > M e a s u r e s \ S u m   o f   A s i s t e n c i a s \ T a g I n f o \ V a l u e < / K e y > < / D i a g r a m O b j e c t K e y > < D i a g r a m O b j e c t K e y > < K e y > M e a s u r e s \ S u m   o f   P o r c e n t a j e   d e   P a s e s < / K e y > < / D i a g r a m O b j e c t K e y > < D i a g r a m O b j e c t K e y > < K e y > M e a s u r e s \ S u m   o f   P o r c e n t a j e   d e   P a s e s \ T a g I n f o \ F o r m u l a < / K e y > < / D i a g r a m O b j e c t K e y > < D i a g r a m O b j e c t K e y > < K e y > M e a s u r e s \ S u m   o f   P o r c e n t a j e   d e   P a s e s \ T a g I n f o \ V a l u e < / K e y > < / D i a g r a m O b j e c t K e y > < D i a g r a m O b j e c t K e y > < K e y > M e a s u r e s \ A v e r a g e   o f   P o r c e n t a j e   d e   P a s e s < / K e y > < / D i a g r a m O b j e c t K e y > < D i a g r a m O b j e c t K e y > < K e y > M e a s u r e s \ A v e r a g e   o f   P o r c e n t a j e   d e   P a s e s \ T a g I n f o \ F o r m u l a < / K e y > < / D i a g r a m O b j e c t K e y > < D i a g r a m O b j e c t K e y > < K e y > M e a s u r e s \ A v e r a g e   o f   P o r c e n t a j e   d e   P a s e s \ T a g I n f o \ V a l u e < / K e y > < / D i a g r a m O b j e c t K e y > < D i a g r a m O b j e c t K e y > < K e y > M e a s u r e s \ C o u n t   o f   G o l e s < / K e y > < / D i a g r a m O b j e c t K e y > < D i a g r a m O b j e c t K e y > < K e y > M e a s u r e s \ C o u n t   o f   G o l e s \ T a g I n f o \ F o r m u l a < / K e y > < / D i a g r a m O b j e c t K e y > < D i a g r a m O b j e c t K e y > < K e y > M e a s u r e s \ C o u n t   o f   G o l e s \ T a g I n f o \ V a l u e < / K e y > < / D i a g r a m O b j e c t K e y > < D i a g r a m O b j e c t K e y > < K e y > M e a s u r e s \ S u m   o f   T a r j e t a   R o j a < / K e y > < / D i a g r a m O b j e c t K e y > < D i a g r a m O b j e c t K e y > < K e y > M e a s u r e s \ S u m   o f   T a r j e t a   R o j a \ T a g I n f o \ F o r m u l a < / K e y > < / D i a g r a m O b j e c t K e y > < D i a g r a m O b j e c t K e y > < K e y > M e a s u r e s \ S u m   o f   T a r j e t a   R o j a \ T a g I n f o \ V a l u e < / K e y > < / D i a g r a m O b j e c t K e y > < D i a g r a m O b j e c t K e y > < K e y > M e a s u r e s \ S u m   o f   T a r j e t a   A m a r i l l a < / K e y > < / D i a g r a m O b j e c t K e y > < D i a g r a m O b j e c t K e y > < K e y > M e a s u r e s \ S u m   o f   T a r j e t a   A m a r i l l a \ T a g I n f o \ F o r m u l a < / K e y > < / D i a g r a m O b j e c t K e y > < D i a g r a m O b j e c t K e y > < K e y > M e a s u r e s \ S u m   o f   T a r j e t a   A m a r i l l a \ T a g I n f o \ V a l u e < / K e y > < / D i a g r a m O b j e c t K e y > < D i a g r a m O b j e c t K e y > < K e y > C o l u m n s \ F e c h a < / K e y > < / D i a g r a m O b j e c t K e y > < D i a g r a m O b j e c t K e y > < K e y > C o l u m n s \ J u g a d o r e s < / K e y > < / D i a g r a m O b j e c t K e y > < D i a g r a m O b j e c t K e y > < K e y > C o l u m n s \ G o l e s < / K e y > < / D i a g r a m O b j e c t K e y > < D i a g r a m O b j e c t K e y > < K e y > C o l u m n s \ A s i s t e n c i a s < / K e y > < / D i a g r a m O b j e c t K e y > < D i a g r a m O b j e c t K e y > < K e y > C o l u m n s \ A t a j a d a s < / K e y > < / D i a g r a m O b j e c t K e y > < D i a g r a m O b j e c t K e y > < K e y > C o l u m n s \ M i n u t o s   j u g a d o s < / K e y > < / D i a g r a m O b j e c t K e y > < D i a g r a m O b j e c t K e y > < K e y > C o l u m n s \ T a r j e t a   A m a r i l l a < / K e y > < / D i a g r a m O b j e c t K e y > < D i a g r a m O b j e c t K e y > < K e y > C o l u m n s \ T a r j e t a   R o j a < / K e y > < / D i a g r a m O b j e c t K e y > < D i a g r a m O b j e c t K e y > < K e y > C o l u m n s \ P u n t u a c i � n < / K e y > < / D i a g r a m O b j e c t K e y > < D i a g r a m O b j e c t K e y > < K e y > C o l u m n s \ D i s p a r o s   a   P u e r t a < / K e y > < / D i a g r a m O b j e c t K e y > < D i a g r a m O b j e c t K e y > < K e y > C o l u m n s \ D i s p a r o s   f u e r a < / K e y > < / D i a g r a m O b j e c t K e y > < D i a g r a m O b j e c t K e y > < K e y > C o l u m n s \ P a s e s   p r e c i s o s < / K e y > < / D i a g r a m O b j e c t K e y > < D i a g r a m O b j e c t K e y > < K e y > C o l u m n s \ P o r c e n t a j e   d e   P a s e s < / K e y > < / D i a g r a m O b j e c t K e y > < D i a g r a m O b j e c t K e y > < K e y > C o l u m n s \ F a l t a s < / K e y > < / D i a g r a m O b j e c t K e y > < D i a g r a m O b j e c t K e y > < K e y > C o l u m n s \ R e c u p e r a c i o n e s < / K e y > < / D i a g r a m O b j e c t K e y > < D i a g r a m O b j e c t K e y > < K e y > C o l u m n s \ E s t a d o   F i s i c o < / K e y > < / D i a g r a m O b j e c t K e y > < D i a g r a m O b j e c t K e y > < K e y > C o l u m n s \ F e c h a   ( M o n t h   I n d e x ) < / K e y > < / D i a g r a m O b j e c t K e y > < D i a g r a m O b j e c t K e y > < K e y > C o l u m n s \ F e c h a   ( M o n t h ) < / K e y > < / D i a g r a m O b j e c t K e y > < D i a g r a m O b j e c t K e y > < K e y > L i n k s \ & l t ; C o l u m n s \ S u m   o f   M i n u t o s   j u g a d o s & g t ; - & l t ; M e a s u r e s \ M i n u t o s   j u g a d o s & g t ; < / K e y > < / D i a g r a m O b j e c t K e y > < D i a g r a m O b j e c t K e y > < K e y > L i n k s \ & l t ; C o l u m n s \ S u m   o f   M i n u t o s   j u g a d o s & g t ; - & l t ; M e a s u r e s \ M i n u t o s   j u g a d o s & g t ; \ C O L U M N < / K e y > < / D i a g r a m O b j e c t K e y > < D i a g r a m O b j e c t K e y > < K e y > L i n k s \ & l t ; C o l u m n s \ S u m   o f   M i n u t o s   j u g a d o s & g t ; - & l t ; M e a s u r e s \ M i n u t o s   j u g a d o s & g t ; \ M E A S U R E < / K e y > < / D i a g r a m O b j e c t K e y > < D i a g r a m O b j e c t K e y > < K e y > L i n k s \ & l t ; C o l u m n s \ S u m   o f   G o l e s & g t ; - & l t ; M e a s u r e s \ G o l e s & g t ; < / K e y > < / D i a g r a m O b j e c t K e y > < D i a g r a m O b j e c t K e y > < K e y > L i n k s \ & l t ; C o l u m n s \ S u m   o f   G o l e s & g t ; - & l t ; M e a s u r e s \ G o l e s & g t ; \ C O L U M N < / K e y > < / D i a g r a m O b j e c t K e y > < D i a g r a m O b j e c t K e y > < K e y > L i n k s \ & l t ; C o l u m n s \ S u m   o f   G o l e s & g t ; - & l t ; M e a s u r e s \ G o l e s & g t ; \ M E A S U R E < / K e y > < / D i a g r a m O b j e c t K e y > < D i a g r a m O b j e c t K e y > < K e y > L i n k s \ & l t ; C o l u m n s \ S u m   o f   A s i s t e n c i a s & g t ; - & l t ; M e a s u r e s \ A s i s t e n c i a s & g t ; < / K e y > < / D i a g r a m O b j e c t K e y > < D i a g r a m O b j e c t K e y > < K e y > L i n k s \ & l t ; C o l u m n s \ S u m   o f   A s i s t e n c i a s & g t ; - & l t ; M e a s u r e s \ A s i s t e n c i a s & g t ; \ C O L U M N < / K e y > < / D i a g r a m O b j e c t K e y > < D i a g r a m O b j e c t K e y > < K e y > L i n k s \ & l t ; C o l u m n s \ S u m   o f   A s i s t e n c i a s & g t ; - & l t ; M e a s u r e s \ A s i s t e n c i a s & g t ; \ M E A S U R E < / K e y > < / D i a g r a m O b j e c t K e y > < D i a g r a m O b j e c t K e y > < K e y > L i n k s \ & l t ; C o l u m n s \ S u m   o f   P o r c e n t a j e   d e   P a s e s & g t ; - & l t ; M e a s u r e s \ P o r c e n t a j e   d e   P a s e s & g t ; < / K e y > < / D i a g r a m O b j e c t K e y > < D i a g r a m O b j e c t K e y > < K e y > L i n k s \ & l t ; C o l u m n s \ S u m   o f   P o r c e n t a j e   d e   P a s e s & g t ; - & l t ; M e a s u r e s \ P o r c e n t a j e   d e   P a s e s & g t ; \ C O L U M N < / K e y > < / D i a g r a m O b j e c t K e y > < D i a g r a m O b j e c t K e y > < K e y > L i n k s \ & l t ; C o l u m n s \ S u m   o f   P o r c e n t a j e   d e   P a s e s & g t ; - & l t ; M e a s u r e s \ P o r c e n t a j e   d e   P a s e s & g t ; \ M E A S U R E < / K e y > < / D i a g r a m O b j e c t K e y > < D i a g r a m O b j e c t K e y > < K e y > L i n k s \ & l t ; C o l u m n s \ A v e r a g e   o f   P o r c e n t a j e   d e   P a s e s & g t ; - & l t ; M e a s u r e s \ P o r c e n t a j e   d e   P a s e s & g t ; < / K e y > < / D i a g r a m O b j e c t K e y > < D i a g r a m O b j e c t K e y > < K e y > L i n k s \ & l t ; C o l u m n s \ A v e r a g e   o f   P o r c e n t a j e   d e   P a s e s & g t ; - & l t ; M e a s u r e s \ P o r c e n t a j e   d e   P a s e s & g t ; \ C O L U M N < / K e y > < / D i a g r a m O b j e c t K e y > < D i a g r a m O b j e c t K e y > < K e y > L i n k s \ & l t ; C o l u m n s \ A v e r a g e   o f   P o r c e n t a j e   d e   P a s e s & g t ; - & l t ; M e a s u r e s \ P o r c e n t a j e   d e   P a s e s & g t ; \ M E A S U R E < / K e y > < / D i a g r a m O b j e c t K e y > < D i a g r a m O b j e c t K e y > < K e y > L i n k s \ & l t ; C o l u m n s \ C o u n t   o f   G o l e s & g t ; - & l t ; M e a s u r e s \ G o l e s & g t ; < / K e y > < / D i a g r a m O b j e c t K e y > < D i a g r a m O b j e c t K e y > < K e y > L i n k s \ & l t ; C o l u m n s \ C o u n t   o f   G o l e s & g t ; - & l t ; M e a s u r e s \ G o l e s & g t ; \ C O L U M N < / K e y > < / D i a g r a m O b j e c t K e y > < D i a g r a m O b j e c t K e y > < K e y > L i n k s \ & l t ; C o l u m n s \ C o u n t   o f   G o l e s & g t ; - & l t ; M e a s u r e s \ G o l e s & g t ; \ M E A S U R E < / K e y > < / D i a g r a m O b j e c t K e y > < D i a g r a m O b j e c t K e y > < K e y > L i n k s \ & l t ; C o l u m n s \ S u m   o f   T a r j e t a   R o j a & g t ; - & l t ; M e a s u r e s \ T a r j e t a   R o j a & g t ; < / K e y > < / D i a g r a m O b j e c t K e y > < D i a g r a m O b j e c t K e y > < K e y > L i n k s \ & l t ; C o l u m n s \ S u m   o f   T a r j e t a   R o j a & g t ; - & l t ; M e a s u r e s \ T a r j e t a   R o j a & g t ; \ C O L U M N < / K e y > < / D i a g r a m O b j e c t K e y > < D i a g r a m O b j e c t K e y > < K e y > L i n k s \ & l t ; C o l u m n s \ S u m   o f   T a r j e t a   R o j a & g t ; - & l t ; M e a s u r e s \ T a r j e t a   R o j a & g t ; \ M E A S U R E < / K e y > < / D i a g r a m O b j e c t K e y > < D i a g r a m O b j e c t K e y > < K e y > L i n k s \ & l t ; C o l u m n s \ S u m   o f   T a r j e t a   A m a r i l l a & g t ; - & l t ; M e a s u r e s \ T a r j e t a   A m a r i l l a & g t ; < / K e y > < / D i a g r a m O b j e c t K e y > < D i a g r a m O b j e c t K e y > < K e y > L i n k s \ & l t ; C o l u m n s \ S u m   o f   T a r j e t a   A m a r i l l a & g t ; - & l t ; M e a s u r e s \ T a r j e t a   A m a r i l l a & g t ; \ C O L U M N < / K e y > < / D i a g r a m O b j e c t K e y > < D i a g r a m O b j e c t K e y > < K e y > L i n k s \ & l t ; C o l u m n s \ S u m   o f   T a r j e t a   A m a r i l l a & g t ; - & l t ; M e a s u r e s \ T a r j e t a   A m a r i l l a & g t ; \ M E A S U R E 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 M e a s u r e s \ T o t a l G o l e s < / K e y > < / a : K e y > < a : V a l u e   i : t y p e = " M e a s u r e G r i d N o d e V i e w S t a t e " > < L a y e d O u t > t r u e < / L a y e d O u t > < / a : V a l u e > < / a : K e y V a l u e O f D i a g r a m O b j e c t K e y a n y T y p e z b w N T n L X > < a : K e y V a l u e O f D i a g r a m O b j e c t K e y a n y T y p e z b w N T n L X > < a : K e y > < K e y > M e a s u r e s \ T o t a l G o l e s \ T a g I n f o \ F o r m u l a < / K e y > < / a : K e y > < a : V a l u e   i : t y p e = " M e a s u r e G r i d V i e w S t a t e I D i a g r a m T a g A d d i t i o n a l I n f o " / > < / a : K e y V a l u e O f D i a g r a m O b j e c t K e y a n y T y p e z b w N T n L X > < a : K e y V a l u e O f D i a g r a m O b j e c t K e y a n y T y p e z b w N T n L X > < a : K e y > < K e y > M e a s u r e s \ T o t a l G o l e s \ T a g I n f o \ V a l u e < / K e y > < / a : K e y > < a : V a l u e   i : t y p e = " M e a s u r e G r i d V i e w S t a t e I D i a g r a m T a g A d d i t i o n a l I n f o " / > < / a : K e y V a l u e O f D i a g r a m O b j e c t K e y a n y T y p e z b w N T n L X > < a : K e y V a l u e O f D i a g r a m O b j e c t K e y a n y T y p e z b w N T n L X > < a : K e y > < K e y > M e a s u r e s \ P r o m e d i o P r e c i s i o n P a s e s < / K e y > < / a : K e y > < a : V a l u e   i : t y p e = " M e a s u r e G r i d N o d e V i e w S t a t e " > < L a y e d O u t > t r u e < / L a y e d O u t > < R o w > 1 < / R o w > < / a : V a l u e > < / a : K e y V a l u e O f D i a g r a m O b j e c t K e y a n y T y p e z b w N T n L X > < a : K e y V a l u e O f D i a g r a m O b j e c t K e y a n y T y p e z b w N T n L X > < a : K e y > < K e y > M e a s u r e s \ P r o m e d i o P r e c i s i o n P a s e s \ T a g I n f o \ F o r m u l a < / K e y > < / a : K e y > < a : V a l u e   i : t y p e = " M e a s u r e G r i d V i e w S t a t e I D i a g r a m T a g A d d i t i o n a l I n f o " / > < / a : K e y V a l u e O f D i a g r a m O b j e c t K e y a n y T y p e z b w N T n L X > < a : K e y V a l u e O f D i a g r a m O b j e c t K e y a n y T y p e z b w N T n L X > < a : K e y > < K e y > M e a s u r e s \ P r o m e d i o P r e c i s i o n P a s e s \ T a g I n f o \ V a l u e < / K e y > < / a : K e y > < a : V a l u e   i : t y p e = " M e a s u r e G r i d V i e w S t a t e I D i a g r a m T a g A d d i t i o n a l I n f o " / > < / a : K e y V a l u e O f D i a g r a m O b j e c t K e y a n y T y p e z b w N T n L X > < a : K e y V a l u e O f D i a g r a m O b j e c t K e y a n y T y p e z b w N T n L X > < a : K e y > < K e y > M e a s u r e s \ P r o m e d i o G o l e s P o r P a r t i d o < / K e y > < / a : K e y > < a : V a l u e   i : t y p e = " M e a s u r e G r i d N o d e V i e w S t a t e " > < L a y e d O u t > t r u e < / L a y e d O u t > < R o w > 2 < / R o w > < / a : V a l u e > < / a : K e y V a l u e O f D i a g r a m O b j e c t K e y a n y T y p e z b w N T n L X > < a : K e y V a l u e O f D i a g r a m O b j e c t K e y a n y T y p e z b w N T n L X > < a : K e y > < K e y > M e a s u r e s \ P r o m e d i o G o l e s P o r P a r t i d o \ T a g I n f o \ F o r m u l a < / K e y > < / a : K e y > < a : V a l u e   i : t y p e = " M e a s u r e G r i d V i e w S t a t e I D i a g r a m T a g A d d i t i o n a l I n f o " / > < / a : K e y V a l u e O f D i a g r a m O b j e c t K e y a n y T y p e z b w N T n L X > < a : K e y V a l u e O f D i a g r a m O b j e c t K e y a n y T y p e z b w N T n L X > < a : K e y > < K e y > M e a s u r e s \ P r o m e d i o G o l e s P o r P a r t i d o \ T a g I n f o \ V a l u e < / K e y > < / a : K e y > < a : V a l u e   i : t y p e = " M e a s u r e G r i d V i e w S t a t e I D i a g r a m T a g A d d i t i o n a l I n f o " / > < / a : K e y V a l u e O f D i a g r a m O b j e c t K e y a n y T y p e z b w N T n L X > < a : K e y V a l u e O f D i a g r a m O b j e c t K e y a n y T y p e z b w N T n L X > < a : K e y > < K e y > M e a s u r e s \ S u m   o f   M i n u t o s   j u g a d o s < / K e y > < / a : K e y > < a : V a l u e   i : t y p e = " M e a s u r e G r i d N o d e V i e w S t a t e " > < C o l u m n > 5 < / C o l u m n > < L a y e d O u t > t r u e < / L a y e d O u t > < W a s U I I n v i s i b l e > t r u e < / W a s U I I n v i s i b l e > < / a : V a l u e > < / a : K e y V a l u e O f D i a g r a m O b j e c t K e y a n y T y p e z b w N T n L X > < a : K e y V a l u e O f D i a g r a m O b j e c t K e y a n y T y p e z b w N T n L X > < a : K e y > < K e y > M e a s u r e s \ S u m   o f   M i n u t o s   j u g a d o s \ T a g I n f o \ F o r m u l a < / K e y > < / a : K e y > < a : V a l u e   i : t y p e = " M e a s u r e G r i d V i e w S t a t e I D i a g r a m T a g A d d i t i o n a l I n f o " / > < / a : K e y V a l u e O f D i a g r a m O b j e c t K e y a n y T y p e z b w N T n L X > < a : K e y V a l u e O f D i a g r a m O b j e c t K e y a n y T y p e z b w N T n L X > < a : K e y > < K e y > M e a s u r e s \ S u m   o f   M i n u t o s   j u g a d o s \ T a g I n f o \ V a l u e < / K e y > < / a : K e y > < a : V a l u e   i : t y p e = " M e a s u r e G r i d V i e w S t a t e I D i a g r a m T a g A d d i t i o n a l I n f o " / > < / a : K e y V a l u e O f D i a g r a m O b j e c t K e y a n y T y p e z b w N T n L X > < a : K e y V a l u e O f D i a g r a m O b j e c t K e y a n y T y p e z b w N T n L X > < a : K e y > < K e y > M e a s u r e s \ S u m   o f   G o l e s < / K e y > < / a : K e y > < a : V a l u e   i : t y p e = " M e a s u r e G r i d N o d e V i e w S t a t e " > < C o l u m n > 2 < / C o l u m n > < L a y e d O u t > t r u e < / L a y e d O u t > < W a s U I I n v i s i b l e > t r u e < / W a s U I I n v i s i b l e > < / a : V a l u e > < / a : K e y V a l u e O f D i a g r a m O b j e c t K e y a n y T y p e z b w N T n L X > < a : K e y V a l u e O f D i a g r a m O b j e c t K e y a n y T y p e z b w N T n L X > < a : K e y > < K e y > M e a s u r e s \ S u m   o f   G o l e s \ T a g I n f o \ F o r m u l a < / K e y > < / a : K e y > < a : V a l u e   i : t y p e = " M e a s u r e G r i d V i e w S t a t e I D i a g r a m T a g A d d i t i o n a l I n f o " / > < / a : K e y V a l u e O f D i a g r a m O b j e c t K e y a n y T y p e z b w N T n L X > < a : K e y V a l u e O f D i a g r a m O b j e c t K e y a n y T y p e z b w N T n L X > < a : K e y > < K e y > M e a s u r e s \ S u m   o f   G o l e s \ T a g I n f o \ V a l u e < / K e y > < / a : K e y > < a : V a l u e   i : t y p e = " M e a s u r e G r i d V i e w S t a t e I D i a g r a m T a g A d d i t i o n a l I n f o " / > < / a : K e y V a l u e O f D i a g r a m O b j e c t K e y a n y T y p e z b w N T n L X > < a : K e y V a l u e O f D i a g r a m O b j e c t K e y a n y T y p e z b w N T n L X > < a : K e y > < K e y > M e a s u r e s \ S u m   o f   A s i s t e n c i a s < / K e y > < / a : K e y > < a : V a l u e   i : t y p e = " M e a s u r e G r i d N o d e V i e w S t a t e " > < C o l u m n > 3 < / C o l u m n > < L a y e d O u t > t r u e < / L a y e d O u t > < W a s U I I n v i s i b l e > t r u e < / W a s U I I n v i s i b l e > < / a : V a l u e > < / a : K e y V a l u e O f D i a g r a m O b j e c t K e y a n y T y p e z b w N T n L X > < a : K e y V a l u e O f D i a g r a m O b j e c t K e y a n y T y p e z b w N T n L X > < a : K e y > < K e y > M e a s u r e s \ S u m   o f   A s i s t e n c i a s \ T a g I n f o \ F o r m u l a < / K e y > < / a : K e y > < a : V a l u e   i : t y p e = " M e a s u r e G r i d V i e w S t a t e I D i a g r a m T a g A d d i t i o n a l I n f o " / > < / a : K e y V a l u e O f D i a g r a m O b j e c t K e y a n y T y p e z b w N T n L X > < a : K e y V a l u e O f D i a g r a m O b j e c t K e y a n y T y p e z b w N T n L X > < a : K e y > < K e y > M e a s u r e s \ S u m   o f   A s i s t e n c i a s \ T a g I n f o \ V a l u e < / K e y > < / a : K e y > < a : V a l u e   i : t y p e = " M e a s u r e G r i d V i e w S t a t e I D i a g r a m T a g A d d i t i o n a l I n f o " / > < / a : K e y V a l u e O f D i a g r a m O b j e c t K e y a n y T y p e z b w N T n L X > < a : K e y V a l u e O f D i a g r a m O b j e c t K e y a n y T y p e z b w N T n L X > < a : K e y > < K e y > M e a s u r e s \ S u m   o f   P o r c e n t a j e   d e   P a s e s < / K e y > < / a : K e y > < a : V a l u e   i : t y p e = " M e a s u r e G r i d N o d e V i e w S t a t e " > < C o l u m n > 1 2 < / C o l u m n > < L a y e d O u t > t r u e < / L a y e d O u t > < W a s U I I n v i s i b l e > t r u e < / W a s U I I n v i s i b l e > < / a : V a l u e > < / a : K e y V a l u e O f D i a g r a m O b j e c t K e y a n y T y p e z b w N T n L X > < a : K e y V a l u e O f D i a g r a m O b j e c t K e y a n y T y p e z b w N T n L X > < a : K e y > < K e y > M e a s u r e s \ S u m   o f   P o r c e n t a j e   d e   P a s e s \ T a g I n f o \ F o r m u l a < / K e y > < / a : K e y > < a : V a l u e   i : t y p e = " M e a s u r e G r i d V i e w S t a t e I D i a g r a m T a g A d d i t i o n a l I n f o " / > < / a : K e y V a l u e O f D i a g r a m O b j e c t K e y a n y T y p e z b w N T n L X > < a : K e y V a l u e O f D i a g r a m O b j e c t K e y a n y T y p e z b w N T n L X > < a : K e y > < K e y > M e a s u r e s \ S u m   o f   P o r c e n t a j e   d e   P a s e s \ T a g I n f o \ V a l u e < / K e y > < / a : K e y > < a : V a l u e   i : t y p e = " M e a s u r e G r i d V i e w S t a t e I D i a g r a m T a g A d d i t i o n a l I n f o " / > < / a : K e y V a l u e O f D i a g r a m O b j e c t K e y a n y T y p e z b w N T n L X > < a : K e y V a l u e O f D i a g r a m O b j e c t K e y a n y T y p e z b w N T n L X > < a : K e y > < K e y > M e a s u r e s \ A v e r a g e   o f   P o r c e n t a j e   d e   P a s e s < / K e y > < / a : K e y > < a : V a l u e   i : t y p e = " M e a s u r e G r i d N o d e V i e w S t a t e " > < C o l u m n > 1 2 < / C o l u m n > < L a y e d O u t > t r u e < / L a y e d O u t > < W a s U I I n v i s i b l e > t r u e < / W a s U I I n v i s i b l e > < / a : V a l u e > < / a : K e y V a l u e O f D i a g r a m O b j e c t K e y a n y T y p e z b w N T n L X > < a : K e y V a l u e O f D i a g r a m O b j e c t K e y a n y T y p e z b w N T n L X > < a : K e y > < K e y > M e a s u r e s \ A v e r a g e   o f   P o r c e n t a j e   d e   P a s e s \ T a g I n f o \ F o r m u l a < / K e y > < / a : K e y > < a : V a l u e   i : t y p e = " M e a s u r e G r i d V i e w S t a t e I D i a g r a m T a g A d d i t i o n a l I n f o " / > < / a : K e y V a l u e O f D i a g r a m O b j e c t K e y a n y T y p e z b w N T n L X > < a : K e y V a l u e O f D i a g r a m O b j e c t K e y a n y T y p e z b w N T n L X > < a : K e y > < K e y > M e a s u r e s \ A v e r a g e   o f   P o r c e n t a j e   d e   P a s e s \ T a g I n f o \ V a l u e < / K e y > < / a : K e y > < a : V a l u e   i : t y p e = " M e a s u r e G r i d V i e w S t a t e I D i a g r a m T a g A d d i t i o n a l I n f o " / > < / a : K e y V a l u e O f D i a g r a m O b j e c t K e y a n y T y p e z b w N T n L X > < a : K e y V a l u e O f D i a g r a m O b j e c t K e y a n y T y p e z b w N T n L X > < a : K e y > < K e y > M e a s u r e s \ C o u n t   o f   G o l e s < / K e y > < / a : K e y > < a : V a l u e   i : t y p e = " M e a s u r e G r i d N o d e V i e w S t a t e " > < C o l u m n > 2 < / C o l u m n > < L a y e d O u t > t r u e < / L a y e d O u t > < W a s U I I n v i s i b l e > t r u e < / W a s U I I n v i s i b l e > < / a : V a l u e > < / a : K e y V a l u e O f D i a g r a m O b j e c t K e y a n y T y p e z b w N T n L X > < a : K e y V a l u e O f D i a g r a m O b j e c t K e y a n y T y p e z b w N T n L X > < a : K e y > < K e y > M e a s u r e s \ C o u n t   o f   G o l e s \ T a g I n f o \ F o r m u l a < / K e y > < / a : K e y > < a : V a l u e   i : t y p e = " M e a s u r e G r i d V i e w S t a t e I D i a g r a m T a g A d d i t i o n a l I n f o " / > < / a : K e y V a l u e O f D i a g r a m O b j e c t K e y a n y T y p e z b w N T n L X > < a : K e y V a l u e O f D i a g r a m O b j e c t K e y a n y T y p e z b w N T n L X > < a : K e y > < K e y > M e a s u r e s \ C o u n t   o f   G o l e s \ T a g I n f o \ V a l u e < / K e y > < / a : K e y > < a : V a l u e   i : t y p e = " M e a s u r e G r i d V i e w S t a t e I D i a g r a m T a g A d d i t i o n a l I n f o " / > < / a : K e y V a l u e O f D i a g r a m O b j e c t K e y a n y T y p e z b w N T n L X > < a : K e y V a l u e O f D i a g r a m O b j e c t K e y a n y T y p e z b w N T n L X > < a : K e y > < K e y > M e a s u r e s \ S u m   o f   T a r j e t a   R o j a < / K e y > < / a : K e y > < a : V a l u e   i : t y p e = " M e a s u r e G r i d N o d e V i e w S t a t e " > < C o l u m n > 7 < / C o l u m n > < L a y e d O u t > t r u e < / L a y e d O u t > < W a s U I I n v i s i b l e > t r u e < / W a s U I I n v i s i b l e > < / a : V a l u e > < / a : K e y V a l u e O f D i a g r a m O b j e c t K e y a n y T y p e z b w N T n L X > < a : K e y V a l u e O f D i a g r a m O b j e c t K e y a n y T y p e z b w N T n L X > < a : K e y > < K e y > M e a s u r e s \ S u m   o f   T a r j e t a   R o j a \ T a g I n f o \ F o r m u l a < / K e y > < / a : K e y > < a : V a l u e   i : t y p e = " M e a s u r e G r i d V i e w S t a t e I D i a g r a m T a g A d d i t i o n a l I n f o " / > < / a : K e y V a l u e O f D i a g r a m O b j e c t K e y a n y T y p e z b w N T n L X > < a : K e y V a l u e O f D i a g r a m O b j e c t K e y a n y T y p e z b w N T n L X > < a : K e y > < K e y > M e a s u r e s \ S u m   o f   T a r j e t a   R o j a \ T a g I n f o \ V a l u e < / K e y > < / a : K e y > < a : V a l u e   i : t y p e = " M e a s u r e G r i d V i e w S t a t e I D i a g r a m T a g A d d i t i o n a l I n f o " / > < / a : K e y V a l u e O f D i a g r a m O b j e c t K e y a n y T y p e z b w N T n L X > < a : K e y V a l u e O f D i a g r a m O b j e c t K e y a n y T y p e z b w N T n L X > < a : K e y > < K e y > M e a s u r e s \ S u m   o f   T a r j e t a   A m a r i l l a < / K e y > < / a : K e y > < a : V a l u e   i : t y p e = " M e a s u r e G r i d N o d e V i e w S t a t e " > < C o l u m n > 6 < / C o l u m n > < L a y e d O u t > t r u e < / L a y e d O u t > < W a s U I I n v i s i b l e > t r u e < / W a s U I I n v i s i b l e > < / a : V a l u e > < / a : K e y V a l u e O f D i a g r a m O b j e c t K e y a n y T y p e z b w N T n L X > < a : K e y V a l u e O f D i a g r a m O b j e c t K e y a n y T y p e z b w N T n L X > < a : K e y > < K e y > M e a s u r e s \ S u m   o f   T a r j e t a   A m a r i l l a \ T a g I n f o \ F o r m u l a < / K e y > < / a : K e y > < a : V a l u e   i : t y p e = " M e a s u r e G r i d V i e w S t a t e I D i a g r a m T a g A d d i t i o n a l I n f o " / > < / a : K e y V a l u e O f D i a g r a m O b j e c t K e y a n y T y p e z b w N T n L X > < a : K e y V a l u e O f D i a g r a m O b j e c t K e y a n y T y p e z b w N T n L X > < a : K e y > < K e y > M e a s u r e s \ S u m   o f   T a r j e t a   A m a r i l l a \ T a g I n f o \ V a l u e < / K e y > < / a : K e y > < a : V a l u e   i : t y p e = " M e a s u r e G r i d V i e w S t a t e I D i a g r a m T a g A d d i t i o n a l I n f o " / > < / a : K e y V a l u e O f D i a g r a m O b j e c t K e y a n y T y p e z b w N T n L X > < a : K e y V a l u e O f D i a g r a m O b j e c t K e y a n y T y p e z b w N T n L X > < a : K e y > < K e y > C o l u m n s \ F e c h a < / K e y > < / a : K e y > < a : V a l u e   i : t y p e = " M e a s u r e G r i d N o d e V i e w S t a t e " > < L a y e d O u t > t r u e < / L a y e d O u t > < / a : V a l u e > < / a : K e y V a l u e O f D i a g r a m O b j e c t K e y a n y T y p e z b w N T n L X > < a : K e y V a l u e O f D i a g r a m O b j e c t K e y a n y T y p e z b w N T n L X > < a : K e y > < K e y > C o l u m n s \ J u g a d o r e s < / K e y > < / a : K e y > < a : V a l u e   i : t y p e = " M e a s u r e G r i d N o d e V i e w S t a t e " > < C o l u m n > 1 < / C o l u m n > < L a y e d O u t > t r u e < / L a y e d O u t > < / a : V a l u e > < / a : K e y V a l u e O f D i a g r a m O b j e c t K e y a n y T y p e z b w N T n L X > < a : K e y V a l u e O f D i a g r a m O b j e c t K e y a n y T y p e z b w N T n L X > < a : K e y > < K e y > C o l u m n s \ G o l e s < / K e y > < / a : K e y > < a : V a l u e   i : t y p e = " M e a s u r e G r i d N o d e V i e w S t a t e " > < C o l u m n > 2 < / C o l u m n > < L a y e d O u t > t r u e < / L a y e d O u t > < / a : V a l u e > < / a : K e y V a l u e O f D i a g r a m O b j e c t K e y a n y T y p e z b w N T n L X > < a : K e y V a l u e O f D i a g r a m O b j e c t K e y a n y T y p e z b w N T n L X > < a : K e y > < K e y > C o l u m n s \ A s i s t e n c i a s < / K e y > < / a : K e y > < a : V a l u e   i : t y p e = " M e a s u r e G r i d N o d e V i e w S t a t e " > < C o l u m n > 3 < / C o l u m n > < L a y e d O u t > t r u e < / L a y e d O u t > < / a : V a l u e > < / a : K e y V a l u e O f D i a g r a m O b j e c t K e y a n y T y p e z b w N T n L X > < a : K e y V a l u e O f D i a g r a m O b j e c t K e y a n y T y p e z b w N T n L X > < a : K e y > < K e y > C o l u m n s \ A t a j a d a s < / K e y > < / a : K e y > < a : V a l u e   i : t y p e = " M e a s u r e G r i d N o d e V i e w S t a t e " > < C o l u m n > 4 < / C o l u m n > < L a y e d O u t > t r u e < / L a y e d O u t > < / a : V a l u e > < / a : K e y V a l u e O f D i a g r a m O b j e c t K e y a n y T y p e z b w N T n L X > < a : K e y V a l u e O f D i a g r a m O b j e c t K e y a n y T y p e z b w N T n L X > < a : K e y > < K e y > C o l u m n s \ M i n u t o s   j u g a d o s < / K e y > < / a : K e y > < a : V a l u e   i : t y p e = " M e a s u r e G r i d N o d e V i e w S t a t e " > < C o l u m n > 5 < / C o l u m n > < L a y e d O u t > t r u e < / L a y e d O u t > < / a : V a l u e > < / a : K e y V a l u e O f D i a g r a m O b j e c t K e y a n y T y p e z b w N T n L X > < a : K e y V a l u e O f D i a g r a m O b j e c t K e y a n y T y p e z b w N T n L X > < a : K e y > < K e y > C o l u m n s \ T a r j e t a   A m a r i l l a < / K e y > < / a : K e y > < a : V a l u e   i : t y p e = " M e a s u r e G r i d N o d e V i e w S t a t e " > < C o l u m n > 6 < / C o l u m n > < L a y e d O u t > t r u e < / L a y e d O u t > < / a : V a l u e > < / a : K e y V a l u e O f D i a g r a m O b j e c t K e y a n y T y p e z b w N T n L X > < a : K e y V a l u e O f D i a g r a m O b j e c t K e y a n y T y p e z b w N T n L X > < a : K e y > < K e y > C o l u m n s \ T a r j e t a   R o j a < / K e y > < / a : K e y > < a : V a l u e   i : t y p e = " M e a s u r e G r i d N o d e V i e w S t a t e " > < C o l u m n > 7 < / C o l u m n > < L a y e d O u t > t r u e < / L a y e d O u t > < / a : V a l u e > < / a : K e y V a l u e O f D i a g r a m O b j e c t K e y a n y T y p e z b w N T n L X > < a : K e y V a l u e O f D i a g r a m O b j e c t K e y a n y T y p e z b w N T n L X > < a : K e y > < K e y > C o l u m n s \ P u n t u a c i � n < / K e y > < / a : K e y > < a : V a l u e   i : t y p e = " M e a s u r e G r i d N o d e V i e w S t a t e " > < C o l u m n > 8 < / C o l u m n > < L a y e d O u t > t r u e < / L a y e d O u t > < / a : V a l u e > < / a : K e y V a l u e O f D i a g r a m O b j e c t K e y a n y T y p e z b w N T n L X > < a : K e y V a l u e O f D i a g r a m O b j e c t K e y a n y T y p e z b w N T n L X > < a : K e y > < K e y > C o l u m n s \ D i s p a r o s   a   P u e r t a < / K e y > < / a : K e y > < a : V a l u e   i : t y p e = " M e a s u r e G r i d N o d e V i e w S t a t e " > < C o l u m n > 9 < / C o l u m n > < L a y e d O u t > t r u e < / L a y e d O u t > < / a : V a l u e > < / a : K e y V a l u e O f D i a g r a m O b j e c t K e y a n y T y p e z b w N T n L X > < a : K e y V a l u e O f D i a g r a m O b j e c t K e y a n y T y p e z b w N T n L X > < a : K e y > < K e y > C o l u m n s \ D i s p a r o s   f u e r a < / K e y > < / a : K e y > < a : V a l u e   i : t y p e = " M e a s u r e G r i d N o d e V i e w S t a t e " > < C o l u m n > 1 0 < / C o l u m n > < L a y e d O u t > t r u e < / L a y e d O u t > < / a : V a l u e > < / a : K e y V a l u e O f D i a g r a m O b j e c t K e y a n y T y p e z b w N T n L X > < a : K e y V a l u e O f D i a g r a m O b j e c t K e y a n y T y p e z b w N T n L X > < a : K e y > < K e y > C o l u m n s \ P a s e s   p r e c i s o s < / K e y > < / a : K e y > < a : V a l u e   i : t y p e = " M e a s u r e G r i d N o d e V i e w S t a t e " > < C o l u m n > 1 1 < / C o l u m n > < L a y e d O u t > t r u e < / L a y e d O u t > < / a : V a l u e > < / a : K e y V a l u e O f D i a g r a m O b j e c t K e y a n y T y p e z b w N T n L X > < a : K e y V a l u e O f D i a g r a m O b j e c t K e y a n y T y p e z b w N T n L X > < a : K e y > < K e y > C o l u m n s \ P o r c e n t a j e   d e   P a s e s < / K e y > < / a : K e y > < a : V a l u e   i : t y p e = " M e a s u r e G r i d N o d e V i e w S t a t e " > < C o l u m n > 1 2 < / C o l u m n > < L a y e d O u t > t r u e < / L a y e d O u t > < / a : V a l u e > < / a : K e y V a l u e O f D i a g r a m O b j e c t K e y a n y T y p e z b w N T n L X > < a : K e y V a l u e O f D i a g r a m O b j e c t K e y a n y T y p e z b w N T n L X > < a : K e y > < K e y > C o l u m n s \ F a l t a s < / K e y > < / a : K e y > < a : V a l u e   i : t y p e = " M e a s u r e G r i d N o d e V i e w S t a t e " > < C o l u m n > 1 3 < / C o l u m n > < L a y e d O u t > t r u e < / L a y e d O u t > < / a : V a l u e > < / a : K e y V a l u e O f D i a g r a m O b j e c t K e y a n y T y p e z b w N T n L X > < a : K e y V a l u e O f D i a g r a m O b j e c t K e y a n y T y p e z b w N T n L X > < a : K e y > < K e y > C o l u m n s \ R e c u p e r a c i o n e s < / K e y > < / a : K e y > < a : V a l u e   i : t y p e = " M e a s u r e G r i d N o d e V i e w S t a t e " > < C o l u m n > 1 4 < / C o l u m n > < L a y e d O u t > t r u e < / L a y e d O u t > < / a : V a l u e > < / a : K e y V a l u e O f D i a g r a m O b j e c t K e y a n y T y p e z b w N T n L X > < a : K e y V a l u e O f D i a g r a m O b j e c t K e y a n y T y p e z b w N T n L X > < a : K e y > < K e y > C o l u m n s \ E s t a d o   F i s i c o < / K e y > < / a : K e y > < a : V a l u e   i : t y p e = " M e a s u r e G r i d N o d e V i e w S t a t e " > < C o l u m n > 1 5 < / C o l u m n > < L a y e d O u t > t r u e < / L a y e d O u t > < / a : V a l u e > < / a : K e y V a l u e O f D i a g r a m O b j e c t K e y a n y T y p e z b w N T n L X > < a : K e y V a l u e O f D i a g r a m O b j e c t K e y a n y T y p e z b w N T n L X > < a : K e y > < K e y > C o l u m n s \ F e c h a   ( M o n t h   I n d e x ) < / K e y > < / a : K e y > < a : V a l u e   i : t y p e = " M e a s u r e G r i d N o d e V i e w S t a t e " > < C o l u m n > 1 6 < / C o l u m n > < L a y e d O u t > t r u e < / L a y e d O u t > < / a : V a l u e > < / a : K e y V a l u e O f D i a g r a m O b j e c t K e y a n y T y p e z b w N T n L X > < a : K e y V a l u e O f D i a g r a m O b j e c t K e y a n y T y p e z b w N T n L X > < a : K e y > < K e y > C o l u m n s \ F e c h a   ( M o n t h ) < / K e y > < / a : K e y > < a : V a l u e   i : t y p e = " M e a s u r e G r i d N o d e V i e w S t a t e " > < C o l u m n > 1 7 < / C o l u m n > < L a y e d O u t > t r u e < / L a y e d O u t > < / a : V a l u e > < / a : K e y V a l u e O f D i a g r a m O b j e c t K e y a n y T y p e z b w N T n L X > < a : K e y V a l u e O f D i a g r a m O b j e c t K e y a n y T y p e z b w N T n L X > < a : K e y > < K e y > L i n k s \ & l t ; C o l u m n s \ S u m   o f   M i n u t o s   j u g a d o s & g t ; - & l t ; M e a s u r e s \ M i n u t o s   j u g a d o s & g t ; < / K e y > < / a : K e y > < a : V a l u e   i : t y p e = " M e a s u r e G r i d V i e w S t a t e I D i a g r a m L i n k " / > < / a : K e y V a l u e O f D i a g r a m O b j e c t K e y a n y T y p e z b w N T n L X > < a : K e y V a l u e O f D i a g r a m O b j e c t K e y a n y T y p e z b w N T n L X > < a : K e y > < K e y > L i n k s \ & l t ; C o l u m n s \ S u m   o f   M i n u t o s   j u g a d o s & g t ; - & l t ; M e a s u r e s \ M i n u t o s   j u g a d o s & g t ; \ C O L U M N < / K e y > < / a : K e y > < a : V a l u e   i : t y p e = " M e a s u r e G r i d V i e w S t a t e I D i a g r a m L i n k E n d p o i n t " / > < / a : K e y V a l u e O f D i a g r a m O b j e c t K e y a n y T y p e z b w N T n L X > < a : K e y V a l u e O f D i a g r a m O b j e c t K e y a n y T y p e z b w N T n L X > < a : K e y > < K e y > L i n k s \ & l t ; C o l u m n s \ S u m   o f   M i n u t o s   j u g a d o s & g t ; - & l t ; M e a s u r e s \ M i n u t o s   j u g a d o s & g t ; \ M E A S U R E < / K e y > < / a : K e y > < a : V a l u e   i : t y p e = " M e a s u r e G r i d V i e w S t a t e I D i a g r a m L i n k E n d p o i n t " / > < / a : K e y V a l u e O f D i a g r a m O b j e c t K e y a n y T y p e z b w N T n L X > < a : K e y V a l u e O f D i a g r a m O b j e c t K e y a n y T y p e z b w N T n L X > < a : K e y > < K e y > L i n k s \ & l t ; C o l u m n s \ S u m   o f   G o l e s & g t ; - & l t ; M e a s u r e s \ G o l e s & g t ; < / K e y > < / a : K e y > < a : V a l u e   i : t y p e = " M e a s u r e G r i d V i e w S t a t e I D i a g r a m L i n k " / > < / a : K e y V a l u e O f D i a g r a m O b j e c t K e y a n y T y p e z b w N T n L X > < a : K e y V a l u e O f D i a g r a m O b j e c t K e y a n y T y p e z b w N T n L X > < a : K e y > < K e y > L i n k s \ & l t ; C o l u m n s \ S u m   o f   G o l e s & g t ; - & l t ; M e a s u r e s \ G o l e s & g t ; \ C O L U M N < / K e y > < / a : K e y > < a : V a l u e   i : t y p e = " M e a s u r e G r i d V i e w S t a t e I D i a g r a m L i n k E n d p o i n t " / > < / a : K e y V a l u e O f D i a g r a m O b j e c t K e y a n y T y p e z b w N T n L X > < a : K e y V a l u e O f D i a g r a m O b j e c t K e y a n y T y p e z b w N T n L X > < a : K e y > < K e y > L i n k s \ & l t ; C o l u m n s \ S u m   o f   G o l e s & g t ; - & l t ; M e a s u r e s \ G o l e s & g t ; \ M E A S U R E < / K e y > < / a : K e y > < a : V a l u e   i : t y p e = " M e a s u r e G r i d V i e w S t a t e I D i a g r a m L i n k E n d p o i n t " / > < / a : K e y V a l u e O f D i a g r a m O b j e c t K e y a n y T y p e z b w N T n L X > < a : K e y V a l u e O f D i a g r a m O b j e c t K e y a n y T y p e z b w N T n L X > < a : K e y > < K e y > L i n k s \ & l t ; C o l u m n s \ S u m   o f   A s i s t e n c i a s & g t ; - & l t ; M e a s u r e s \ A s i s t e n c i a s & g t ; < / K e y > < / a : K e y > < a : V a l u e   i : t y p e = " M e a s u r e G r i d V i e w S t a t e I D i a g r a m L i n k " / > < / a : K e y V a l u e O f D i a g r a m O b j e c t K e y a n y T y p e z b w N T n L X > < a : K e y V a l u e O f D i a g r a m O b j e c t K e y a n y T y p e z b w N T n L X > < a : K e y > < K e y > L i n k s \ & l t ; C o l u m n s \ S u m   o f   A s i s t e n c i a s & g t ; - & l t ; M e a s u r e s \ A s i s t e n c i a s & g t ; \ C O L U M N < / K e y > < / a : K e y > < a : V a l u e   i : t y p e = " M e a s u r e G r i d V i e w S t a t e I D i a g r a m L i n k E n d p o i n t " / > < / a : K e y V a l u e O f D i a g r a m O b j e c t K e y a n y T y p e z b w N T n L X > < a : K e y V a l u e O f D i a g r a m O b j e c t K e y a n y T y p e z b w N T n L X > < a : K e y > < K e y > L i n k s \ & l t ; C o l u m n s \ S u m   o f   A s i s t e n c i a s & g t ; - & l t ; M e a s u r e s \ A s i s t e n c i a s & g t ; \ M E A S U R E < / K e y > < / a : K e y > < a : V a l u e   i : t y p e = " M e a s u r e G r i d V i e w S t a t e I D i a g r a m L i n k E n d p o i n t " / > < / a : K e y V a l u e O f D i a g r a m O b j e c t K e y a n y T y p e z b w N T n L X > < a : K e y V a l u e O f D i a g r a m O b j e c t K e y a n y T y p e z b w N T n L X > < a : K e y > < K e y > L i n k s \ & l t ; C o l u m n s \ S u m   o f   P o r c e n t a j e   d e   P a s e s & g t ; - & l t ; M e a s u r e s \ P o r c e n t a j e   d e   P a s e s & g t ; < / K e y > < / a : K e y > < a : V a l u e   i : t y p e = " M e a s u r e G r i d V i e w S t a t e I D i a g r a m L i n k " / > < / a : K e y V a l u e O f D i a g r a m O b j e c t K e y a n y T y p e z b w N T n L X > < a : K e y V a l u e O f D i a g r a m O b j e c t K e y a n y T y p e z b w N T n L X > < a : K e y > < K e y > L i n k s \ & l t ; C o l u m n s \ S u m   o f   P o r c e n t a j e   d e   P a s e s & g t ; - & l t ; M e a s u r e s \ P o r c e n t a j e   d e   P a s e s & g t ; \ C O L U M N < / K e y > < / a : K e y > < a : V a l u e   i : t y p e = " M e a s u r e G r i d V i e w S t a t e I D i a g r a m L i n k E n d p o i n t " / > < / a : K e y V a l u e O f D i a g r a m O b j e c t K e y a n y T y p e z b w N T n L X > < a : K e y V a l u e O f D i a g r a m O b j e c t K e y a n y T y p e z b w N T n L X > < a : K e y > < K e y > L i n k s \ & l t ; C o l u m n s \ S u m   o f   P o r c e n t a j e   d e   P a s e s & g t ; - & l t ; M e a s u r e s \ P o r c e n t a j e   d e   P a s e s & g t ; \ M E A S U R E < / K e y > < / a : K e y > < a : V a l u e   i : t y p e = " M e a s u r e G r i d V i e w S t a t e I D i a g r a m L i n k E n d p o i n t " / > < / a : K e y V a l u e O f D i a g r a m O b j e c t K e y a n y T y p e z b w N T n L X > < a : K e y V a l u e O f D i a g r a m O b j e c t K e y a n y T y p e z b w N T n L X > < a : K e y > < K e y > L i n k s \ & l t ; C o l u m n s \ A v e r a g e   o f   P o r c e n t a j e   d e   P a s e s & g t ; - & l t ; M e a s u r e s \ P o r c e n t a j e   d e   P a s e s & g t ; < / K e y > < / a : K e y > < a : V a l u e   i : t y p e = " M e a s u r e G r i d V i e w S t a t e I D i a g r a m L i n k " / > < / a : K e y V a l u e O f D i a g r a m O b j e c t K e y a n y T y p e z b w N T n L X > < a : K e y V a l u e O f D i a g r a m O b j e c t K e y a n y T y p e z b w N T n L X > < a : K e y > < K e y > L i n k s \ & l t ; C o l u m n s \ A v e r a g e   o f   P o r c e n t a j e   d e   P a s e s & g t ; - & l t ; M e a s u r e s \ P o r c e n t a j e   d e   P a s e s & g t ; \ C O L U M N < / K e y > < / a : K e y > < a : V a l u e   i : t y p e = " M e a s u r e G r i d V i e w S t a t e I D i a g r a m L i n k E n d p o i n t " / > < / a : K e y V a l u e O f D i a g r a m O b j e c t K e y a n y T y p e z b w N T n L X > < a : K e y V a l u e O f D i a g r a m O b j e c t K e y a n y T y p e z b w N T n L X > < a : K e y > < K e y > L i n k s \ & l t ; C o l u m n s \ A v e r a g e   o f   P o r c e n t a j e   d e   P a s e s & g t ; - & l t ; M e a s u r e s \ P o r c e n t a j e   d e   P a s e s & g t ; \ M E A S U R E < / K e y > < / a : K e y > < a : V a l u e   i : t y p e = " M e a s u r e G r i d V i e w S t a t e I D i a g r a m L i n k E n d p o i n t " / > < / a : K e y V a l u e O f D i a g r a m O b j e c t K e y a n y T y p e z b w N T n L X > < a : K e y V a l u e O f D i a g r a m O b j e c t K e y a n y T y p e z b w N T n L X > < a : K e y > < K e y > L i n k s \ & l t ; C o l u m n s \ C o u n t   o f   G o l e s & g t ; - & l t ; M e a s u r e s \ G o l e s & g t ; < / K e y > < / a : K e y > < a : V a l u e   i : t y p e = " M e a s u r e G r i d V i e w S t a t e I D i a g r a m L i n k " / > < / a : K e y V a l u e O f D i a g r a m O b j e c t K e y a n y T y p e z b w N T n L X > < a : K e y V a l u e O f D i a g r a m O b j e c t K e y a n y T y p e z b w N T n L X > < a : K e y > < K e y > L i n k s \ & l t ; C o l u m n s \ C o u n t   o f   G o l e s & g t ; - & l t ; M e a s u r e s \ G o l e s & g t ; \ C O L U M N < / K e y > < / a : K e y > < a : V a l u e   i : t y p e = " M e a s u r e G r i d V i e w S t a t e I D i a g r a m L i n k E n d p o i n t " / > < / a : K e y V a l u e O f D i a g r a m O b j e c t K e y a n y T y p e z b w N T n L X > < a : K e y V a l u e O f D i a g r a m O b j e c t K e y a n y T y p e z b w N T n L X > < a : K e y > < K e y > L i n k s \ & l t ; C o l u m n s \ C o u n t   o f   G o l e s & g t ; - & l t ; M e a s u r e s \ G o l e s & g t ; \ M E A S U R E < / K e y > < / a : K e y > < a : V a l u e   i : t y p e = " M e a s u r e G r i d V i e w S t a t e I D i a g r a m L i n k E n d p o i n t " / > < / a : K e y V a l u e O f D i a g r a m O b j e c t K e y a n y T y p e z b w N T n L X > < a : K e y V a l u e O f D i a g r a m O b j e c t K e y a n y T y p e z b w N T n L X > < a : K e y > < K e y > L i n k s \ & l t ; C o l u m n s \ S u m   o f   T a r j e t a   R o j a & g t ; - & l t ; M e a s u r e s \ T a r j e t a   R o j a & g t ; < / K e y > < / a : K e y > < a : V a l u e   i : t y p e = " M e a s u r e G r i d V i e w S t a t e I D i a g r a m L i n k " / > < / a : K e y V a l u e O f D i a g r a m O b j e c t K e y a n y T y p e z b w N T n L X > < a : K e y V a l u e O f D i a g r a m O b j e c t K e y a n y T y p e z b w N T n L X > < a : K e y > < K e y > L i n k s \ & l t ; C o l u m n s \ S u m   o f   T a r j e t a   R o j a & g t ; - & l t ; M e a s u r e s \ T a r j e t a   R o j a & g t ; \ C O L U M N < / K e y > < / a : K e y > < a : V a l u e   i : t y p e = " M e a s u r e G r i d V i e w S t a t e I D i a g r a m L i n k E n d p o i n t " / > < / a : K e y V a l u e O f D i a g r a m O b j e c t K e y a n y T y p e z b w N T n L X > < a : K e y V a l u e O f D i a g r a m O b j e c t K e y a n y T y p e z b w N T n L X > < a : K e y > < K e y > L i n k s \ & l t ; C o l u m n s \ S u m   o f   T a r j e t a   R o j a & g t ; - & l t ; M e a s u r e s \ T a r j e t a   R o j a & g t ; \ M E A S U R E < / K e y > < / a : K e y > < a : V a l u e   i : t y p e = " M e a s u r e G r i d V i e w S t a t e I D i a g r a m L i n k E n d p o i n t " / > < / a : K e y V a l u e O f D i a g r a m O b j e c t K e y a n y T y p e z b w N T n L X > < a : K e y V a l u e O f D i a g r a m O b j e c t K e y a n y T y p e z b w N T n L X > < a : K e y > < K e y > L i n k s \ & l t ; C o l u m n s \ S u m   o f   T a r j e t a   A m a r i l l a & g t ; - & l t ; M e a s u r e s \ T a r j e t a   A m a r i l l a & g t ; < / K e y > < / a : K e y > < a : V a l u e   i : t y p e = " M e a s u r e G r i d V i e w S t a t e I D i a g r a m L i n k " / > < / a : K e y V a l u e O f D i a g r a m O b j e c t K e y a n y T y p e z b w N T n L X > < a : K e y V a l u e O f D i a g r a m O b j e c t K e y a n y T y p e z b w N T n L X > < a : K e y > < K e y > L i n k s \ & l t ; C o l u m n s \ S u m   o f   T a r j e t a   A m a r i l l a & g t ; - & l t ; M e a s u r e s \ T a r j e t a   A m a r i l l a & g t ; \ C O L U M N < / K e y > < / a : K e y > < a : V a l u e   i : t y p e = " M e a s u r e G r i d V i e w S t a t e I D i a g r a m L i n k E n d p o i n t " / > < / a : K e y V a l u e O f D i a g r a m O b j e c t K e y a n y T y p e z b w N T n L X > < a : K e y V a l u e O f D i a g r a m O b j e c t K e y a n y T y p e z b w N T n L X > < a : K e y > < K e y > L i n k s \ & l t ; C o l u m n s \ S u m   o f   T a r j e t a   A m a r i l l a & g t ; - & l t ; M e a s u r e s \ T a r j e t a   A m a r i l l a & g t ; \ M E A S U R E < / K e y > < / a : K e y > < a : V a l u e   i : t y p e = " M e a s u r e G r i d V i e w S t a t e I D i a g r a m L i n k E n d p o i n t " / > < / a : K e y V a l u e O f D i a g r a m O b j e c t K e y a n y T y p e z b w N T n L X > < / V i e w S t a t e s > < / D i a g r a m M a n a g e r . S e r i a l i z a b l e D i a g r a m > < D i a g r a m M a n a g e r . S e r i a l i z a b l e D i a g r a m > < A d a p t e r   i : t y p e = " M e a s u r e D i a g r a m S a n d b o x A d a p t e r " > < T a b l e N a m e > P a r t i d o s 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 P a r t i d o s 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 G F < / K e y > < / D i a g r a m O b j e c t K e y > < D i a g r a m O b j e c t K e y > < K e y > M e a s u r e s \ S u m   o f   G F \ T a g I n f o \ F o r m u l a < / K e y > < / D i a g r a m O b j e c t K e y > < D i a g r a m O b j e c t K e y > < K e y > M e a s u r e s \ S u m   o f   G F \ T a g I n f o \ V a l u e < / K e y > < / D i a g r a m O b j e c t K e y > < D i a g r a m O b j e c t K e y > < K e y > M e a s u r e s \ S u m   o f   G C < / K e y > < / D i a g r a m O b j e c t K e y > < D i a g r a m O b j e c t K e y > < K e y > M e a s u r e s \ S u m   o f   G C \ T a g I n f o \ F o r m u l a < / K e y > < / D i a g r a m O b j e c t K e y > < D i a g r a m O b j e c t K e y > < K e y > M e a s u r e s \ S u m   o f   G C \ T a g I n f o \ V a l u e < / K e y > < / D i a g r a m O b j e c t K e y > < D i a g r a m O b j e c t K e y > < K e y > M e a s u r e s \ S u m   o f   P o s e s i � n   d e l   b a l � n < / K e y > < / D i a g r a m O b j e c t K e y > < D i a g r a m O b j e c t K e y > < K e y > M e a s u r e s \ S u m   o f   P o s e s i � n   d e l   b a l � n \ T a g I n f o \ F o r m u l a < / K e y > < / D i a g r a m O b j e c t K e y > < D i a g r a m O b j e c t K e y > < K e y > M e a s u r e s \ S u m   o f   P o s e s i � n   d e l   b a l � n \ T a g I n f o \ V a l u e < / K e y > < / D i a g r a m O b j e c t K e y > < D i a g r a m O b j e c t K e y > < K e y > M e a s u r e s \ A v e r a g e   o f   P o s e s i � n   d e l   b a l � n < / K e y > < / D i a g r a m O b j e c t K e y > < D i a g r a m O b j e c t K e y > < K e y > M e a s u r e s \ A v e r a g e   o f   P o s e s i � n   d e l   b a l � n \ T a g I n f o \ F o r m u l a < / K e y > < / D i a g r a m O b j e c t K e y > < D i a g r a m O b j e c t K e y > < K e y > M e a s u r e s \ A v e r a g e   o f   P o s e s i � n   d e l   b a l � n \ T a g I n f o \ V a l u e < / K e y > < / D i a g r a m O b j e c t K e y > < D i a g r a m O b j e c t K e y > < K e y > C o l u m n s \ F e c h a < / K e y > < / D i a g r a m O b j e c t K e y > < D i a g r a m O b j e c t K e y > < K e y > C o l u m n s \ E q u i p o < / K e y > < / D i a g r a m O b j e c t K e y > < D i a g r a m O b j e c t K e y > < K e y > C o l u m n s \ G F < / K e y > < / D i a g r a m O b j e c t K e y > < D i a g r a m O b j e c t K e y > < K e y > C o l u m n s \ G C < / K e y > < / D i a g r a m O b j e c t K e y > < D i a g r a m O b j e c t K e y > < K e y > C o l u m n s \ D G < / K e y > < / D i a g r a m O b j e c t K e y > < D i a g r a m O b j e c t K e y > < K e y > C o l u m n s \ P o s e s i � n   d e l   b a l � n < / K e y > < / D i a g r a m O b j e c t K e y > < D i a g r a m O b j e c t K e y > < K e y > C o l u m n s \ T i r o s   T o t a l e s < / K e y > < / D i a g r a m O b j e c t K e y > < D i a g r a m O b j e c t K e y > < K e y > C o l u m n s \ D i s p a r o s   a   P u e r t a < / K e y > < / D i a g r a m O b j e c t K e y > < D i a g r a m O b j e c t K e y > < K e y > C o l u m n s \ P a s e s   P r e c i s o s < / K e y > < / D i a g r a m O b j e c t K e y > < D i a g r a m O b j e c t K e y > < K e y > C o l u m n s \ F a l t a s < / K e y > < / D i a g r a m O b j e c t K e y > < D i a g r a m O b j e c t K e y > < K e y > C o l u m n s \ F u e r a s   d e   J u e g o < / K e y > < / D i a g r a m O b j e c t K e y > < D i a g r a m O b j e c t K e y > < K e y > C o l u m n s \ S a q u e s   d e   E s q u i n a < / K e y > < / D i a g r a m O b j e c t K e y > < D i a g r a m O b j e c t K e y > < K e y > C o l u m n s \ F e c h a   ( M o n t h   I n d e x ) < / K e y > < / D i a g r a m O b j e c t K e y > < D i a g r a m O b j e c t K e y > < K e y > C o l u m n s \ F e c h a   ( M o n t h ) < / K e y > < / D i a g r a m O b j e c t K e y > < D i a g r a m O b j e c t K e y > < K e y > L i n k s \ & l t ; C o l u m n s \ S u m   o f   G F & g t ; - & l t ; M e a s u r e s \ G F & g t ; < / K e y > < / D i a g r a m O b j e c t K e y > < D i a g r a m O b j e c t K e y > < K e y > L i n k s \ & l t ; C o l u m n s \ S u m   o f   G F & g t ; - & l t ; M e a s u r e s \ G F & g t ; \ C O L U M N < / K e y > < / D i a g r a m O b j e c t K e y > < D i a g r a m O b j e c t K e y > < K e y > L i n k s \ & l t ; C o l u m n s \ S u m   o f   G F & g t ; - & l t ; M e a s u r e s \ G F & g t ; \ M E A S U R E < / K e y > < / D i a g r a m O b j e c t K e y > < D i a g r a m O b j e c t K e y > < K e y > L i n k s \ & l t ; C o l u m n s \ S u m   o f   G C & g t ; - & l t ; M e a s u r e s \ G C & g t ; < / K e y > < / D i a g r a m O b j e c t K e y > < D i a g r a m O b j e c t K e y > < K e y > L i n k s \ & l t ; C o l u m n s \ S u m   o f   G C & g t ; - & l t ; M e a s u r e s \ G C & g t ; \ C O L U M N < / K e y > < / D i a g r a m O b j e c t K e y > < D i a g r a m O b j e c t K e y > < K e y > L i n k s \ & l t ; C o l u m n s \ S u m   o f   G C & g t ; - & l t ; M e a s u r e s \ G C & g t ; \ M E A S U R E < / K e y > < / D i a g r a m O b j e c t K e y > < D i a g r a m O b j e c t K e y > < K e y > L i n k s \ & l t ; C o l u m n s \ S u m   o f   P o s e s i � n   d e l   b a l � n & g t ; - & l t ; M e a s u r e s \ P o s e s i � n   d e l   b a l � n & g t ; < / K e y > < / D i a g r a m O b j e c t K e y > < D i a g r a m O b j e c t K e y > < K e y > L i n k s \ & l t ; C o l u m n s \ S u m   o f   P o s e s i � n   d e l   b a l � n & g t ; - & l t ; M e a s u r e s \ P o s e s i � n   d e l   b a l � n & g t ; \ C O L U M N < / K e y > < / D i a g r a m O b j e c t K e y > < D i a g r a m O b j e c t K e y > < K e y > L i n k s \ & l t ; C o l u m n s \ S u m   o f   P o s e s i � n   d e l   b a l � n & g t ; - & l t ; M e a s u r e s \ P o s e s i � n   d e l   b a l � n & g t ; \ M E A S U R E < / K e y > < / D i a g r a m O b j e c t K e y > < D i a g r a m O b j e c t K e y > < K e y > L i n k s \ & l t ; C o l u m n s \ A v e r a g e   o f   P o s e s i � n   d e l   b a l � n & g t ; - & l t ; M e a s u r e s \ P o s e s i � n   d e l   b a l � n & g t ; < / K e y > < / D i a g r a m O b j e c t K e y > < D i a g r a m O b j e c t K e y > < K e y > L i n k s \ & l t ; C o l u m n s \ A v e r a g e   o f   P o s e s i � n   d e l   b a l � n & g t ; - & l t ; M e a s u r e s \ P o s e s i � n   d e l   b a l � n & g t ; \ C O L U M N < / K e y > < / D i a g r a m O b j e c t K e y > < D i a g r a m O b j e c t K e y > < K e y > L i n k s \ & l t ; C o l u m n s \ A v e r a g e   o f   P o s e s i � n   d e l   b a l � n & g t ; - & l t ; M e a s u r e s \ P o s e s i � n   d e l   b a l � n & g t ; \ M E A S U R E 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 G F < / K e y > < / a : K e y > < a : V a l u e   i : t y p e = " M e a s u r e G r i d N o d e V i e w S t a t e " > < C o l u m n > 2 < / C o l u m n > < L a y e d O u t > t r u e < / L a y e d O u t > < W a s U I I n v i s i b l e > t r u e < / W a s U I I n v i s i b l e > < / a : V a l u e > < / a : K e y V a l u e O f D i a g r a m O b j e c t K e y a n y T y p e z b w N T n L X > < a : K e y V a l u e O f D i a g r a m O b j e c t K e y a n y T y p e z b w N T n L X > < a : K e y > < K e y > M e a s u r e s \ S u m   o f   G F \ T a g I n f o \ F o r m u l a < / K e y > < / a : K e y > < a : V a l u e   i : t y p e = " M e a s u r e G r i d V i e w S t a t e I D i a g r a m T a g A d d i t i o n a l I n f o " / > < / a : K e y V a l u e O f D i a g r a m O b j e c t K e y a n y T y p e z b w N T n L X > < a : K e y V a l u e O f D i a g r a m O b j e c t K e y a n y T y p e z b w N T n L X > < a : K e y > < K e y > M e a s u r e s \ S u m   o f   G F \ T a g I n f o \ V a l u e < / K e y > < / a : K e y > < a : V a l u e   i : t y p e = " M e a s u r e G r i d V i e w S t a t e I D i a g r a m T a g A d d i t i o n a l I n f o " / > < / a : K e y V a l u e O f D i a g r a m O b j e c t K e y a n y T y p e z b w N T n L X > < a : K e y V a l u e O f D i a g r a m O b j e c t K e y a n y T y p e z b w N T n L X > < a : K e y > < K e y > M e a s u r e s \ S u m   o f   G C < / K e y > < / a : K e y > < a : V a l u e   i : t y p e = " M e a s u r e G r i d N o d e V i e w S t a t e " > < C o l u m n > 3 < / C o l u m n > < L a y e d O u t > t r u e < / L a y e d O u t > < W a s U I I n v i s i b l e > t r u e < / W a s U I I n v i s i b l e > < / a : V a l u e > < / a : K e y V a l u e O f D i a g r a m O b j e c t K e y a n y T y p e z b w N T n L X > < a : K e y V a l u e O f D i a g r a m O b j e c t K e y a n y T y p e z b w N T n L X > < a : K e y > < K e y > M e a s u r e s \ S u m   o f   G C \ T a g I n f o \ F o r m u l a < / K e y > < / a : K e y > < a : V a l u e   i : t y p e = " M e a s u r e G r i d V i e w S t a t e I D i a g r a m T a g A d d i t i o n a l I n f o " / > < / a : K e y V a l u e O f D i a g r a m O b j e c t K e y a n y T y p e z b w N T n L X > < a : K e y V a l u e O f D i a g r a m O b j e c t K e y a n y T y p e z b w N T n L X > < a : K e y > < K e y > M e a s u r e s \ S u m   o f   G C \ T a g I n f o \ V a l u e < / K e y > < / a : K e y > < a : V a l u e   i : t y p e = " M e a s u r e G r i d V i e w S t a t e I D i a g r a m T a g A d d i t i o n a l I n f o " / > < / a : K e y V a l u e O f D i a g r a m O b j e c t K e y a n y T y p e z b w N T n L X > < a : K e y V a l u e O f D i a g r a m O b j e c t K e y a n y T y p e z b w N T n L X > < a : K e y > < K e y > M e a s u r e s \ S u m   o f   P o s e s i � n   d e l   b a l � n < / K e y > < / a : K e y > < a : V a l u e   i : t y p e = " M e a s u r e G r i d N o d e V i e w S t a t e " > < C o l u m n > 5 < / C o l u m n > < L a y e d O u t > t r u e < / L a y e d O u t > < W a s U I I n v i s i b l e > t r u e < / W a s U I I n v i s i b l e > < / a : V a l u e > < / a : K e y V a l u e O f D i a g r a m O b j e c t K e y a n y T y p e z b w N T n L X > < a : K e y V a l u e O f D i a g r a m O b j e c t K e y a n y T y p e z b w N T n L X > < a : K e y > < K e y > M e a s u r e s \ S u m   o f   P o s e s i � n   d e l   b a l � n \ T a g I n f o \ F o r m u l a < / K e y > < / a : K e y > < a : V a l u e   i : t y p e = " M e a s u r e G r i d V i e w S t a t e I D i a g r a m T a g A d d i t i o n a l I n f o " / > < / a : K e y V a l u e O f D i a g r a m O b j e c t K e y a n y T y p e z b w N T n L X > < a : K e y V a l u e O f D i a g r a m O b j e c t K e y a n y T y p e z b w N T n L X > < a : K e y > < K e y > M e a s u r e s \ S u m   o f   P o s e s i � n   d e l   b a l � n \ T a g I n f o \ V a l u e < / K e y > < / a : K e y > < a : V a l u e   i : t y p e = " M e a s u r e G r i d V i e w S t a t e I D i a g r a m T a g A d d i t i o n a l I n f o " / > < / a : K e y V a l u e O f D i a g r a m O b j e c t K e y a n y T y p e z b w N T n L X > < a : K e y V a l u e O f D i a g r a m O b j e c t K e y a n y T y p e z b w N T n L X > < a : K e y > < K e y > M e a s u r e s \ A v e r a g e   o f   P o s e s i � n   d e l   b a l � n < / K e y > < / a : K e y > < a : V a l u e   i : t y p e = " M e a s u r e G r i d N o d e V i e w S t a t e " > < C o l u m n > 5 < / C o l u m n > < L a y e d O u t > t r u e < / L a y e d O u t > < R o w > 1 < / R o w > < W a s U I I n v i s i b l e > t r u e < / W a s U I I n v i s i b l e > < / a : V a l u e > < / a : K e y V a l u e O f D i a g r a m O b j e c t K e y a n y T y p e z b w N T n L X > < a : K e y V a l u e O f D i a g r a m O b j e c t K e y a n y T y p e z b w N T n L X > < a : K e y > < K e y > M e a s u r e s \ A v e r a g e   o f   P o s e s i � n   d e l   b a l � n \ T a g I n f o \ F o r m u l a < / K e y > < / a : K e y > < a : V a l u e   i : t y p e = " M e a s u r e G r i d V i e w S t a t e I D i a g r a m T a g A d d i t i o n a l I n f o " / > < / a : K e y V a l u e O f D i a g r a m O b j e c t K e y a n y T y p e z b w N T n L X > < a : K e y V a l u e O f D i a g r a m O b j e c t K e y a n y T y p e z b w N T n L X > < a : K e y > < K e y > M e a s u r e s \ A v e r a g e   o f   P o s e s i � n   d e l   b a l � n \ T a g I n f o \ V a l u e < / K e y > < / a : K e y > < a : V a l u e   i : t y p e = " M e a s u r e G r i d V i e w S t a t e I D i a g r a m T a g A d d i t i o n a l I n f o " / > < / a : K e y V a l u e O f D i a g r a m O b j e c t K e y a n y T y p e z b w N T n L X > < a : K e y V a l u e O f D i a g r a m O b j e c t K e y a n y T y p e z b w N T n L X > < a : K e y > < K e y > C o l u m n s \ F e c h a < / K e y > < / a : K e y > < a : V a l u e   i : t y p e = " M e a s u r e G r i d N o d e V i e w S t a t e " > < L a y e d O u t > t r u e < / L a y e d O u t > < / a : V a l u e > < / a : K e y V a l u e O f D i a g r a m O b j e c t K e y a n y T y p e z b w N T n L X > < a : K e y V a l u e O f D i a g r a m O b j e c t K e y a n y T y p e z b w N T n L X > < a : K e y > < K e y > C o l u m n s \ E q u i p o < / K e y > < / a : K e y > < a : V a l u e   i : t y p e = " M e a s u r e G r i d N o d e V i e w S t a t e " > < C o l u m n > 1 < / C o l u m n > < L a y e d O u t > t r u e < / L a y e d O u t > < / a : V a l u e > < / a : K e y V a l u e O f D i a g r a m O b j e c t K e y a n y T y p e z b w N T n L X > < a : K e y V a l u e O f D i a g r a m O b j e c t K e y a n y T y p e z b w N T n L X > < a : K e y > < K e y > C o l u m n s \ G F < / K e y > < / a : K e y > < a : V a l u e   i : t y p e = " M e a s u r e G r i d N o d e V i e w S t a t e " > < C o l u m n > 2 < / C o l u m n > < L a y e d O u t > t r u e < / L a y e d O u t > < / a : V a l u e > < / a : K e y V a l u e O f D i a g r a m O b j e c t K e y a n y T y p e z b w N T n L X > < a : K e y V a l u e O f D i a g r a m O b j e c t K e y a n y T y p e z b w N T n L X > < a : K e y > < K e y > C o l u m n s \ G C < / K e y > < / a : K e y > < a : V a l u e   i : t y p e = " M e a s u r e G r i d N o d e V i e w S t a t e " > < C o l u m n > 3 < / C o l u m n > < L a y e d O u t > t r u e < / L a y e d O u t > < / a : V a l u e > < / a : K e y V a l u e O f D i a g r a m O b j e c t K e y a n y T y p e z b w N T n L X > < a : K e y V a l u e O f D i a g r a m O b j e c t K e y a n y T y p e z b w N T n L X > < a : K e y > < K e y > C o l u m n s \ D G < / K e y > < / a : K e y > < a : V a l u e   i : t y p e = " M e a s u r e G r i d N o d e V i e w S t a t e " > < C o l u m n > 4 < / C o l u m n > < L a y e d O u t > t r u e < / L a y e d O u t > < / a : V a l u e > < / a : K e y V a l u e O f D i a g r a m O b j e c t K e y a n y T y p e z b w N T n L X > < a : K e y V a l u e O f D i a g r a m O b j e c t K e y a n y T y p e z b w N T n L X > < a : K e y > < K e y > C o l u m n s \ P o s e s i � n   d e l   b a l � n < / K e y > < / a : K e y > < a : V a l u e   i : t y p e = " M e a s u r e G r i d N o d e V i e w S t a t e " > < C o l u m n > 5 < / C o l u m n > < L a y e d O u t > t r u e < / L a y e d O u t > < / a : V a l u e > < / a : K e y V a l u e O f D i a g r a m O b j e c t K e y a n y T y p e z b w N T n L X > < a : K e y V a l u e O f D i a g r a m O b j e c t K e y a n y T y p e z b w N T n L X > < a : K e y > < K e y > C o l u m n s \ T i r o s   T o t a l e s < / K e y > < / a : K e y > < a : V a l u e   i : t y p e = " M e a s u r e G r i d N o d e V i e w S t a t e " > < C o l u m n > 6 < / C o l u m n > < L a y e d O u t > t r u e < / L a y e d O u t > < / a : V a l u e > < / a : K e y V a l u e O f D i a g r a m O b j e c t K e y a n y T y p e z b w N T n L X > < a : K e y V a l u e O f D i a g r a m O b j e c t K e y a n y T y p e z b w N T n L X > < a : K e y > < K e y > C o l u m n s \ D i s p a r o s   a   P u e r t a < / K e y > < / a : K e y > < a : V a l u e   i : t y p e = " M e a s u r e G r i d N o d e V i e w S t a t e " > < C o l u m n > 7 < / C o l u m n > < L a y e d O u t > t r u e < / L a y e d O u t > < / a : V a l u e > < / a : K e y V a l u e O f D i a g r a m O b j e c t K e y a n y T y p e z b w N T n L X > < a : K e y V a l u e O f D i a g r a m O b j e c t K e y a n y T y p e z b w N T n L X > < a : K e y > < K e y > C o l u m n s \ P a s e s   P r e c i s o s < / K e y > < / a : K e y > < a : V a l u e   i : t y p e = " M e a s u r e G r i d N o d e V i e w S t a t e " > < C o l u m n > 8 < / C o l u m n > < L a y e d O u t > t r u e < / L a y e d O u t > < / a : V a l u e > < / a : K e y V a l u e O f D i a g r a m O b j e c t K e y a n y T y p e z b w N T n L X > < a : K e y V a l u e O f D i a g r a m O b j e c t K e y a n y T y p e z b w N T n L X > < a : K e y > < K e y > C o l u m n s \ F a l t a s < / K e y > < / a : K e y > < a : V a l u e   i : t y p e = " M e a s u r e G r i d N o d e V i e w S t a t e " > < C o l u m n > 9 < / C o l u m n > < L a y e d O u t > t r u e < / L a y e d O u t > < / a : V a l u e > < / a : K e y V a l u e O f D i a g r a m O b j e c t K e y a n y T y p e z b w N T n L X > < a : K e y V a l u e O f D i a g r a m O b j e c t K e y a n y T y p e z b w N T n L X > < a : K e y > < K e y > C o l u m n s \ F u e r a s   d e   J u e g o < / K e y > < / a : K e y > < a : V a l u e   i : t y p e = " M e a s u r e G r i d N o d e V i e w S t a t e " > < C o l u m n > 1 0 < / C o l u m n > < L a y e d O u t > t r u e < / L a y e d O u t > < / a : V a l u e > < / a : K e y V a l u e O f D i a g r a m O b j e c t K e y a n y T y p e z b w N T n L X > < a : K e y V a l u e O f D i a g r a m O b j e c t K e y a n y T y p e z b w N T n L X > < a : K e y > < K e y > C o l u m n s \ S a q u e s   d e   E s q u i n a < / K e y > < / a : K e y > < a : V a l u e   i : t y p e = " M e a s u r e G r i d N o d e V i e w S t a t e " > < C o l u m n > 1 1 < / C o l u m n > < L a y e d O u t > t r u e < / L a y e d O u t > < / a : V a l u e > < / a : K e y V a l u e O f D i a g r a m O b j e c t K e y a n y T y p e z b w N T n L X > < a : K e y V a l u e O f D i a g r a m O b j e c t K e y a n y T y p e z b w N T n L X > < a : K e y > < K e y > C o l u m n s \ F e c h a   ( M o n t h   I n d e x ) < / K e y > < / a : K e y > < a : V a l u e   i : t y p e = " M e a s u r e G r i d N o d e V i e w S t a t e " > < C o l u m n > 1 2 < / C o l u m n > < L a y e d O u t > t r u e < / L a y e d O u t > < / a : V a l u e > < / a : K e y V a l u e O f D i a g r a m O b j e c t K e y a n y T y p e z b w N T n L X > < a : K e y V a l u e O f D i a g r a m O b j e c t K e y a n y T y p e z b w N T n L X > < a : K e y > < K e y > C o l u m n s \ F e c h a   ( M o n t h ) < / K e y > < / a : K e y > < a : V a l u e   i : t y p e = " M e a s u r e G r i d N o d e V i e w S t a t e " > < C o l u m n > 1 3 < / C o l u m n > < L a y e d O u t > t r u e < / L a y e d O u t > < / a : V a l u e > < / a : K e y V a l u e O f D i a g r a m O b j e c t K e y a n y T y p e z b w N T n L X > < a : K e y V a l u e O f D i a g r a m O b j e c t K e y a n y T y p e z b w N T n L X > < a : K e y > < K e y > L i n k s \ & l t ; C o l u m n s \ S u m   o f   G F & g t ; - & l t ; M e a s u r e s \ G F & g t ; < / K e y > < / a : K e y > < a : V a l u e   i : t y p e = " M e a s u r e G r i d V i e w S t a t e I D i a g r a m L i n k " / > < / a : K e y V a l u e O f D i a g r a m O b j e c t K e y a n y T y p e z b w N T n L X > < a : K e y V a l u e O f D i a g r a m O b j e c t K e y a n y T y p e z b w N T n L X > < a : K e y > < K e y > L i n k s \ & l t ; C o l u m n s \ S u m   o f   G F & g t ; - & l t ; M e a s u r e s \ G F & g t ; \ C O L U M N < / K e y > < / a : K e y > < a : V a l u e   i : t y p e = " M e a s u r e G r i d V i e w S t a t e I D i a g r a m L i n k E n d p o i n t " / > < / a : K e y V a l u e O f D i a g r a m O b j e c t K e y a n y T y p e z b w N T n L X > < a : K e y V a l u e O f D i a g r a m O b j e c t K e y a n y T y p e z b w N T n L X > < a : K e y > < K e y > L i n k s \ & l t ; C o l u m n s \ S u m   o f   G F & g t ; - & l t ; M e a s u r e s \ G F & g t ; \ M E A S U R E < / K e y > < / a : K e y > < a : V a l u e   i : t y p e = " M e a s u r e G r i d V i e w S t a t e I D i a g r a m L i n k E n d p o i n t " / > < / a : K e y V a l u e O f D i a g r a m O b j e c t K e y a n y T y p e z b w N T n L X > < a : K e y V a l u e O f D i a g r a m O b j e c t K e y a n y T y p e z b w N T n L X > < a : K e y > < K e y > L i n k s \ & l t ; C o l u m n s \ S u m   o f   G C & g t ; - & l t ; M e a s u r e s \ G C & g t ; < / K e y > < / a : K e y > < a : V a l u e   i : t y p e = " M e a s u r e G r i d V i e w S t a t e I D i a g r a m L i n k " / > < / a : K e y V a l u e O f D i a g r a m O b j e c t K e y a n y T y p e z b w N T n L X > < a : K e y V a l u e O f D i a g r a m O b j e c t K e y a n y T y p e z b w N T n L X > < a : K e y > < K e y > L i n k s \ & l t ; C o l u m n s \ S u m   o f   G C & g t ; - & l t ; M e a s u r e s \ G C & g t ; \ C O L U M N < / K e y > < / a : K e y > < a : V a l u e   i : t y p e = " M e a s u r e G r i d V i e w S t a t e I D i a g r a m L i n k E n d p o i n t " / > < / a : K e y V a l u e O f D i a g r a m O b j e c t K e y a n y T y p e z b w N T n L X > < a : K e y V a l u e O f D i a g r a m O b j e c t K e y a n y T y p e z b w N T n L X > < a : K e y > < K e y > L i n k s \ & l t ; C o l u m n s \ S u m   o f   G C & g t ; - & l t ; M e a s u r e s \ G C & g t ; \ M E A S U R E < / K e y > < / a : K e y > < a : V a l u e   i : t y p e = " M e a s u r e G r i d V i e w S t a t e I D i a g r a m L i n k E n d p o i n t " / > < / a : K e y V a l u e O f D i a g r a m O b j e c t K e y a n y T y p e z b w N T n L X > < a : K e y V a l u e O f D i a g r a m O b j e c t K e y a n y T y p e z b w N T n L X > < a : K e y > < K e y > L i n k s \ & l t ; C o l u m n s \ S u m   o f   P o s e s i � n   d e l   b a l � n & g t ; - & l t ; M e a s u r e s \ P o s e s i � n   d e l   b a l � n & g t ; < / K e y > < / a : K e y > < a : V a l u e   i : t y p e = " M e a s u r e G r i d V i e w S t a t e I D i a g r a m L i n k " / > < / a : K e y V a l u e O f D i a g r a m O b j e c t K e y a n y T y p e z b w N T n L X > < a : K e y V a l u e O f D i a g r a m O b j e c t K e y a n y T y p e z b w N T n L X > < a : K e y > < K e y > L i n k s \ & l t ; C o l u m n s \ S u m   o f   P o s e s i � n   d e l   b a l � n & g t ; - & l t ; M e a s u r e s \ P o s e s i � n   d e l   b a l � n & g t ; \ C O L U M N < / K e y > < / a : K e y > < a : V a l u e   i : t y p e = " M e a s u r e G r i d V i e w S t a t e I D i a g r a m L i n k E n d p o i n t " / > < / a : K e y V a l u e O f D i a g r a m O b j e c t K e y a n y T y p e z b w N T n L X > < a : K e y V a l u e O f D i a g r a m O b j e c t K e y a n y T y p e z b w N T n L X > < a : K e y > < K e y > L i n k s \ & l t ; C o l u m n s \ S u m   o f   P o s e s i � n   d e l   b a l � n & g t ; - & l t ; M e a s u r e s \ P o s e s i � n   d e l   b a l � n & g t ; \ M E A S U R E < / K e y > < / a : K e y > < a : V a l u e   i : t y p e = " M e a s u r e G r i d V i e w S t a t e I D i a g r a m L i n k E n d p o i n t " / > < / a : K e y V a l u e O f D i a g r a m O b j e c t K e y a n y T y p e z b w N T n L X > < a : K e y V a l u e O f D i a g r a m O b j e c t K e y a n y T y p e z b w N T n L X > < a : K e y > < K e y > L i n k s \ & l t ; C o l u m n s \ A v e r a g e   o f   P o s e s i � n   d e l   b a l � n & g t ; - & l t ; M e a s u r e s \ P o s e s i � n   d e l   b a l � n & g t ; < / K e y > < / a : K e y > < a : V a l u e   i : t y p e = " M e a s u r e G r i d V i e w S t a t e I D i a g r a m L i n k " / > < / a : K e y V a l u e O f D i a g r a m O b j e c t K e y a n y T y p e z b w N T n L X > < a : K e y V a l u e O f D i a g r a m O b j e c t K e y a n y T y p e z b w N T n L X > < a : K e y > < K e y > L i n k s \ & l t ; C o l u m n s \ A v e r a g e   o f   P o s e s i � n   d e l   b a l � n & g t ; - & l t ; M e a s u r e s \ P o s e s i � n   d e l   b a l � n & g t ; \ C O L U M N < / K e y > < / a : K e y > < a : V a l u e   i : t y p e = " M e a s u r e G r i d V i e w S t a t e I D i a g r a m L i n k E n d p o i n t " / > < / a : K e y V a l u e O f D i a g r a m O b j e c t K e y a n y T y p e z b w N T n L X > < a : K e y V a l u e O f D i a g r a m O b j e c t K e y a n y T y p e z b w N T n L X > < a : K e y > < K e y > L i n k s \ & l t ; C o l u m n s \ A v e r a g e   o f   P o s e s i � n   d e l   b a l � n & g t ; - & l t ; M e a s u r e s \ P o s e s i � n   d e l   b a l � n & g t ; \ M E A S U R E 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a : K e y V a l u e O f D i a g r a m O b j e c t K e y a n y T y p e z b w N T n L X > < a : K e y V a l u e O f D i a g r a m O b j e c t K e y a n y T y p e z b w N T n L X > < a : K e y > < K e y > C o l u m n s \ M o n t h   N u m b e r < / K e y > < / a : K e y > < a : V a l u e   i : t y p e = " M e a s u r e G r i d N o d e V i e w S t a t e " / > < / a : K e y V a l u e O f D i a g r a m O b j e c t K e y a n y T y p e z b w N T n L X > < a : K e y V a l u e O f D i a g r a m O b j e c t K e y a n y T y p e z b w N T n L X > < a : K e y > < K e y > C o l u m n s \ M o n t h < / K e y > < / a : K e y > < a : V a l u e   i : t y p e = " M e a s u r e G r i d N o d e V i e w S t a t e " / > < / a : K e y V a l u e O f D i a g r a m O b j e c t K e y a n y T y p e z b w N T n L X > < a : K e y V a l u e O f D i a g r a m O b j e c t K e y a n y T y p e z b w N T n L X > < a : K e y > < K e y > C o l u m n s \ M M M - Y Y Y Y < / K e y > < / a : K e y > < a : V a l u e   i : t y p e = " M e a s u r e G r i d N o d e V i e w S t a t e " / > < / a : K e y V a l u e O f D i a g r a m O b j e c t K e y a n y T y p e z b w N T n L X > < a : K e y V a l u e O f D i a g r a m O b j e c t K e y a n y T y p e z b w N T n L X > < a : K e y > < K e y > C o l u m n s \ D a y   O f   W e e k   N u m b e r < / K e y > < / a : K e y > < a : V a l u e   i : t y p e = " M e a s u r e G r i d N o d e V i e w S t a t e " / > < / a : K e y V a l u e O f D i a g r a m O b j e c t K e y a n y T y p e z b w N T n L X > < a : K e y V a l u e O f D i a g r a m O b j e c t K e y a n y T y p e z b w N T n L X > < a : K e y > < K e y > C o l u m n s \ D a y   O f   W e e k < / K e y > < / a : K e y > < a : V a l u e   i : t y p e = " M e a s u r e G r i d N o d e V i e w S t a t 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 T a g s \ T a b l e s \ & l t ; T a b l e s \ P a r t i d o s & g t ; < / K e y > < / D i a g r a m O b j e c t K e y > < D i a g r a m O b j e c t K e y > < K e y > D y n a m i c   T a g s \ T a b l e s \ & l t ; T a b l e s \ J u g a d o r e s & g t ; < / K e y > < / D i a g r a m O b j e c t K e y > < D i a g r a m O b j e c t K e y > < K e y > D y n a m i c   T a g s \ T a b l e s \ & l t ; T a b l e s \ P o r p a r t i d o & g t ; < / K e y > < / D i a g r a m O b j e c t K e y > < D i a g r a m O b j e c t K e y > < K e y > D y n a m i c   T a g s \ T a b l e s \ & l t ; T a b l e s \ C a l e n d a r & g t ; < / K e y > < / D i a g r a m O b j e c t K e y > < D i a g r a m O b j e c t K e y > < K e y > D y n a m i c   T a g s \ H i e r a r c h i e s \ & l t ; T a b l e s \ C a l e n d a r \ H i e r a r c h i e s \ D a t e   H i e r a r c h y & g t ; < / K e y > < / D i a g r a m O b j e c t K e y > < D i a g r a m O b j e c t K e y > < K e y > T a b l e s \ P a r t i d o s < / K e y > < / D i a g r a m O b j e c t K e y > < D i a g r a m O b j e c t K e y > < K e y > T a b l e s \ P a r t i d o s \ C o l u m n s \ F e c h a < / K e y > < / D i a g r a m O b j e c t K e y > < D i a g r a m O b j e c t K e y > < K e y > T a b l e s \ P a r t i d o s \ C o l u m n s \ E q u i p o < / K e y > < / D i a g r a m O b j e c t K e y > < D i a g r a m O b j e c t K e y > < K e y > T a b l e s \ P a r t i d o s \ C o l u m n s \ G F < / K e y > < / D i a g r a m O b j e c t K e y > < D i a g r a m O b j e c t K e y > < K e y > T a b l e s \ P a r t i d o s \ C o l u m n s \ G C < / K e y > < / D i a g r a m O b j e c t K e y > < D i a g r a m O b j e c t K e y > < K e y > T a b l e s \ P a r t i d o s \ C o l u m n s \ D G < / K e y > < / D i a g r a m O b j e c t K e y > < D i a g r a m O b j e c t K e y > < K e y > T a b l e s \ P a r t i d o s \ C o l u m n s \ P o s e s i � n   d e l   b a l � n < / K e y > < / D i a g r a m O b j e c t K e y > < D i a g r a m O b j e c t K e y > < K e y > T a b l e s \ P a r t i d o s \ C o l u m n s \ T i r o s   T o t a l e s < / K e y > < / D i a g r a m O b j e c t K e y > < D i a g r a m O b j e c t K e y > < K e y > T a b l e s \ P a r t i d o s \ C o l u m n s \ D i s p a r o s   a   P u e r t a < / K e y > < / D i a g r a m O b j e c t K e y > < D i a g r a m O b j e c t K e y > < K e y > T a b l e s \ P a r t i d o s \ C o l u m n s \ P a s e s   P r e c i s o s < / K e y > < / D i a g r a m O b j e c t K e y > < D i a g r a m O b j e c t K e y > < K e y > T a b l e s \ P a r t i d o s \ C o l u m n s \ F a l t a s < / K e y > < / D i a g r a m O b j e c t K e y > < D i a g r a m O b j e c t K e y > < K e y > T a b l e s \ P a r t i d o s \ C o l u m n s \ F u e r a s   d e   J u e g o < / K e y > < / D i a g r a m O b j e c t K e y > < D i a g r a m O b j e c t K e y > < K e y > T a b l e s \ P a r t i d o s \ C o l u m n s \ S a q u e s   d e   E s q u i n a < / K e y > < / D i a g r a m O b j e c t K e y > < D i a g r a m O b j e c t K e y > < K e y > T a b l e s \ P a r t i d o s \ C o l u m n s \ F e c h a   ( M o n t h   I n d e x ) < / K e y > < / D i a g r a m O b j e c t K e y > < D i a g r a m O b j e c t K e y > < K e y > T a b l e s \ P a r t i d o s \ C o l u m n s \ F e c h a   ( M o n t h ) < / K e y > < / D i a g r a m O b j e c t K e y > < D i a g r a m O b j e c t K e y > < K e y > T a b l e s \ P a r t i d o s \ M e a s u r e s \ S u m   o f   G F < / K e y > < / D i a g r a m O b j e c t K e y > < D i a g r a m O b j e c t K e y > < K e y > T a b l e s \ P a r t i d o s \ S u m   o f   G F \ A d d i t i o n a l   I n f o \ I m p l i c i t   M e a s u r e < / K e y > < / D i a g r a m O b j e c t K e y > < D i a g r a m O b j e c t K e y > < K e y > T a b l e s \ P a r t i d o s \ M e a s u r e s \ S u m   o f   G C < / K e y > < / D i a g r a m O b j e c t K e y > < D i a g r a m O b j e c t K e y > < K e y > T a b l e s \ P a r t i d o s \ S u m   o f   G C \ A d d i t i o n a l   I n f o \ I m p l i c i t   M e a s u r e < / K e y > < / D i a g r a m O b j e c t K e y > < D i a g r a m O b j e c t K e y > < K e y > T a b l e s \ P a r t i d o s \ M e a s u r e s \ S u m   o f   P o s e s i � n   d e l   b a l � n < / K e y > < / D i a g r a m O b j e c t K e y > < D i a g r a m O b j e c t K e y > < K e y > T a b l e s \ P a r t i d o s \ S u m   o f   P o s e s i � n   d e l   b a l � n \ A d d i t i o n a l   I n f o \ I m p l i c i t   M e a s u r e < / K e y > < / D i a g r a m O b j e c t K e y > < D i a g r a m O b j e c t K e y > < K e y > T a b l e s \ P a r t i d o s \ M e a s u r e s \ A v e r a g e   o f   P o s e s i � n   d e l   b a l � n < / K e y > < / D i a g r a m O b j e c t K e y > < D i a g r a m O b j e c t K e y > < K e y > T a b l e s \ P a r t i d o s \ A v e r a g e   o f   P o s e s i � n   d e l   b a l � n \ A d d i t i o n a l   I n f o \ I m p l i c i t   M e a s u r e < / K e y > < / D i a g r a m O b j e c t K e y > < D i a g r a m O b j e c t K e y > < K e y > T a b l e s \ J u g a d o r e s < / K e y > < / D i a g r a m O b j e c t K e y > < D i a g r a m O b j e c t K e y > < K e y > T a b l e s \ J u g a d o r e s \ C o l u m n s \ J u g a d o r < / K e y > < / D i a g r a m O b j e c t K e y > < D i a g r a m O b j e c t K e y > < K e y > T a b l e s \ J u g a d o r e s \ C o l u m n s \ P o s i c i o n < / K e y > < / D i a g r a m O b j e c t K e y > < D i a g r a m O b j e c t K e y > < K e y > T a b l e s \ J u g a d o r e s \ C o l u m n s \ P a i s < / K e y > < / D i a g r a m O b j e c t K e y > < D i a g r a m O b j e c t K e y > < K e y > T a b l e s \ J u g a d o r e s \ C o l u m n s \ E d a d < / K e y > < / D i a g r a m O b j e c t K e y > < D i a g r a m O b j e c t K e y > < K e y > T a b l e s \ J u g a d o r e s \ C o l u m n s \ A l t u r a < / K e y > < / D i a g r a m O b j e c t K e y > < D i a g r a m O b j e c t K e y > < K e y > T a b l e s \ J u g a d o r e s \ C o l u m n s \ C a m i s e t a < / K e y > < / D i a g r a m O b j e c t K e y > < D i a g r a m O b j e c t K e y > < K e y > T a b l e s \ J u g a d o r e s \ C o l u m n s \ P i e   P r e f e r i d o < / K e y > < / D i a g r a m O b j e c t K e y > < D i a g r a m O b j e c t K e y > < K e y > T a b l e s \ J u g a d o r e s \ C o l u m n s \ V a l o r   d e   M e r c a d o < / K e y > < / D i a g r a m O b j e c t K e y > < D i a g r a m O b j e c t K e y > < K e y > T a b l e s \ P o r p a r t i d o < / K e y > < / D i a g r a m O b j e c t K e y > < D i a g r a m O b j e c t K e y > < K e y > T a b l e s \ P o r p a r t i d o \ C o l u m n s \ F e c h a < / K e y > < / D i a g r a m O b j e c t K e y > < D i a g r a m O b j e c t K e y > < K e y > T a b l e s \ P o r p a r t i d o \ C o l u m n s \ J u g a d o r e s < / K e y > < / D i a g r a m O b j e c t K e y > < D i a g r a m O b j e c t K e y > < K e y > T a b l e s \ P o r p a r t i d o \ C o l u m n s \ G o l e s < / K e y > < / D i a g r a m O b j e c t K e y > < D i a g r a m O b j e c t K e y > < K e y > T a b l e s \ P o r p a r t i d o \ C o l u m n s \ A s i s t e n c i a s < / K e y > < / D i a g r a m O b j e c t K e y > < D i a g r a m O b j e c t K e y > < K e y > T a b l e s \ P o r p a r t i d o \ C o l u m n s \ A t a j a d a s < / K e y > < / D i a g r a m O b j e c t K e y > < D i a g r a m O b j e c t K e y > < K e y > T a b l e s \ P o r p a r t i d o \ C o l u m n s \ M i n u t o s   j u g a d o s < / K e y > < / D i a g r a m O b j e c t K e y > < D i a g r a m O b j e c t K e y > < K e y > T a b l e s \ P o r p a r t i d o \ C o l u m n s \ T a r j e t a   A m a r i l l a < / K e y > < / D i a g r a m O b j e c t K e y > < D i a g r a m O b j e c t K e y > < K e y > T a b l e s \ P o r p a r t i d o \ C o l u m n s \ T a r j e t a   R o j a < / K e y > < / D i a g r a m O b j e c t K e y > < D i a g r a m O b j e c t K e y > < K e y > T a b l e s \ P o r p a r t i d o \ C o l u m n s \ P u n t u a c i � n < / K e y > < / D i a g r a m O b j e c t K e y > < D i a g r a m O b j e c t K e y > < K e y > T a b l e s \ P o r p a r t i d o \ C o l u m n s \ D i s p a r o s   a   P u e r t a < / K e y > < / D i a g r a m O b j e c t K e y > < D i a g r a m O b j e c t K e y > < K e y > T a b l e s \ P o r p a r t i d o \ C o l u m n s \ D i s p a r o s   f u e r a < / K e y > < / D i a g r a m O b j e c t K e y > < D i a g r a m O b j e c t K e y > < K e y > T a b l e s \ P o r p a r t i d o \ C o l u m n s \ P a s e s   p r e c i s o s < / K e y > < / D i a g r a m O b j e c t K e y > < D i a g r a m O b j e c t K e y > < K e y > T a b l e s \ P o r p a r t i d o \ C o l u m n s \ P o r c e n t a j e   d e   P a s e s < / K e y > < / D i a g r a m O b j e c t K e y > < D i a g r a m O b j e c t K e y > < K e y > T a b l e s \ P o r p a r t i d o \ C o l u m n s \ F a l t a s < / K e y > < / D i a g r a m O b j e c t K e y > < D i a g r a m O b j e c t K e y > < K e y > T a b l e s \ P o r p a r t i d o \ C o l u m n s \ R e c u p e r a c i o n e s < / K e y > < / D i a g r a m O b j e c t K e y > < D i a g r a m O b j e c t K e y > < K e y > T a b l e s \ P o r p a r t i d o \ C o l u m n s \ E s t a d o   F i s i c o < / K e y > < / D i a g r a m O b j e c t K e y > < D i a g r a m O b j e c t K e y > < K e y > T a b l e s \ P o r p a r t i d o \ C o l u m n s \ F e c h a   ( M o n t h   I n d e x ) < / K e y > < / D i a g r a m O b j e c t K e y > < D i a g r a m O b j e c t K e y > < K e y > T a b l e s \ P o r p a r t i d o \ C o l u m n s \ F e c h a   ( M o n t h ) < / K e y > < / D i a g r a m O b j e c t K e y > < D i a g r a m O b j e c t K e y > < K e y > T a b l e s \ P o r p a r t i d o \ M e a s u r e s \ T o t a l G o l e s < / K e y > < / D i a g r a m O b j e c t K e y > < D i a g r a m O b j e c t K e y > < K e y > T a b l e s \ P o r p a r t i d o \ M e a s u r e s \ P r o m e d i o P r e c i s i o n P a s e s < / K e y > < / D i a g r a m O b j e c t K e y > < D i a g r a m O b j e c t K e y > < K e y > T a b l e s \ P o r p a r t i d o \ M e a s u r e s \ P r o m e d i o G o l e s P o r P a r t i d o < / K e y > < / D i a g r a m O b j e c t K e y > < D i a g r a m O b j e c t K e y > < K e y > T a b l e s \ P o r p a r t i d o \ M e a s u r e s \ S u m   o f   M i n u t o s   j u g a d o s < / K e y > < / D i a g r a m O b j e c t K e y > < D i a g r a m O b j e c t K e y > < K e y > T a b l e s \ P o r p a r t i d o \ S u m   o f   M i n u t o s   j u g a d o s \ A d d i t i o n a l   I n f o \ I m p l i c i t   M e a s u r e < / K e y > < / D i a g r a m O b j e c t K e y > < D i a g r a m O b j e c t K e y > < K e y > T a b l e s \ P o r p a r t i d o \ M e a s u r e s \ S u m   o f   G o l e s < / K e y > < / D i a g r a m O b j e c t K e y > < D i a g r a m O b j e c t K e y > < K e y > T a b l e s \ P o r p a r t i d o \ S u m   o f   G o l e s \ A d d i t i o n a l   I n f o \ I m p l i c i t   M e a s u r e < / K e y > < / D i a g r a m O b j e c t K e y > < D i a g r a m O b j e c t K e y > < K e y > T a b l e s \ P o r p a r t i d o \ M e a s u r e s \ S u m   o f   A s i s t e n c i a s < / K e y > < / D i a g r a m O b j e c t K e y > < D i a g r a m O b j e c t K e y > < K e y > T a b l e s \ P o r p a r t i d o \ S u m   o f   A s i s t e n c i a s \ A d d i t i o n a l   I n f o \ I m p l i c i t   M e a s u r e < / K e y > < / D i a g r a m O b j e c t K e y > < D i a g r a m O b j e c t K e y > < K e y > T a b l e s \ P o r p a r t i d o \ M e a s u r e s \ S u m   o f   P o r c e n t a j e   d e   P a s e s < / K e y > < / D i a g r a m O b j e c t K e y > < D i a g r a m O b j e c t K e y > < K e y > T a b l e s \ P o r p a r t i d o \ S u m   o f   P o r c e n t a j e   d e   P a s e s \ A d d i t i o n a l   I n f o \ I m p l i c i t   M e a s u r e < / K e y > < / D i a g r a m O b j e c t K e y > < D i a g r a m O b j e c t K e y > < K e y > T a b l e s \ P o r p a r t i d o \ M e a s u r e s \ A v e r a g e   o f   P o r c e n t a j e   d e   P a s e s < / K e y > < / D i a g r a m O b j e c t K e y > < D i a g r a m O b j e c t K e y > < K e y > T a b l e s \ P o r p a r t i d o \ A v e r a g e   o f   P o r c e n t a j e   d e   P a s e s \ A d d i t i o n a l   I n f o \ I m p l i c i t   M e a s u r e < / K e y > < / D i a g r a m O b j e c t K e y > < D i a g r a m O b j e c t K e y > < K e y > T a b l e s \ P o r p a r t i d o \ M e a s u r e s \ C o u n t   o f   G o l e s < / K e y > < / D i a g r a m O b j e c t K e y > < D i a g r a m O b j e c t K e y > < K e y > T a b l e s \ P o r p a r t i d o \ C o u n t   o f   G o l e s \ A d d i t i o n a l   I n f o \ I m p l i c i t   M e a s u r e < / K e y > < / D i a g r a m O b j e c t K e y > < D i a g r a m O b j e c t K e y > < K e y > T a b l e s \ P o r p a r t i d o \ M e a s u r e s \ S u m   o f   T a r j e t a   R o j a < / K e y > < / D i a g r a m O b j e c t K e y > < D i a g r a m O b j e c t K e y > < K e y > T a b l e s \ P o r p a r t i d o \ S u m   o f   T a r j e t a   R o j a \ A d d i t i o n a l   I n f o \ I m p l i c i t   M e a s u r e < / K e y > < / D i a g r a m O b j e c t K e y > < D i a g r a m O b j e c t K e y > < K e y > T a b l e s \ P o r p a r t i d o \ M e a s u r e s \ S u m   o f   T a r j e t a   A m a r i l l a < / K e y > < / D i a g r a m O b j e c t K e y > < D i a g r a m O b j e c t K e y > < K e y > T a b l e s \ P o r p a r t i d o \ S u m   o f   T a r j e t a   A m a r i l l a \ A d d i t i o n a l   I n f o \ I m p l i c i t   M e a s u r e 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 R e l a t i o n s h i p s \ & l t ; T a b l e s \ P o r p a r t i d o \ C o l u m n s \ J u g a d o r e s & g t ; - & l t ; T a b l e s \ J u g a d o r e s \ C o l u m n s \ J u g a d o r & g t ; < / K e y > < / D i a g r a m O b j e c t K e y > < D i a g r a m O b j e c t K e y > < K e y > R e l a t i o n s h i p s \ & l t ; T a b l e s \ P o r p a r t i d o \ C o l u m n s \ J u g a d o r e s & g t ; - & l t ; T a b l e s \ J u g a d o r e s \ C o l u m n s \ J u g a d o r & g t ; \ F K < / K e y > < / D i a g r a m O b j e c t K e y > < D i a g r a m O b j e c t K e y > < K e y > R e l a t i o n s h i p s \ & l t ; T a b l e s \ P o r p a r t i d o \ C o l u m n s \ J u g a d o r e s & g t ; - & l t ; T a b l e s \ J u g a d o r e s \ C o l u m n s \ J u g a d o r & g t ; \ P K < / K e y > < / D i a g r a m O b j e c t K e y > < D i a g r a m O b j e c t K e y > < K e y > R e l a t i o n s h i p s \ & l t ; T a b l e s \ P o r p a r t i d o \ C o l u m n s \ J u g a d o r e s & g t ; - & l t ; T a b l e s \ J u g a d o r e s \ C o l u m n s \ J u g a d o r & g t ; \ C r o s s F i l t e r < / K e y > < / D i a g r a m O b j e c t K e y > < D i a g r a m O b j e c t K e y > < K e y > R e l a t i o n s h i p s \ & l t ; T a b l e s \ P o r p a r t i d o \ C o l u m n s \ F e c h a & g t ; - & l t ; T a b l e s \ C a l e n d a r \ C o l u m n s \ D a t e & g t ; < / K e y > < / D i a g r a m O b j e c t K e y > < D i a g r a m O b j e c t K e y > < K e y > R e l a t i o n s h i p s \ & l t ; T a b l e s \ P o r p a r t i d o \ C o l u m n s \ F e c h a & g t ; - & l t ; T a b l e s \ C a l e n d a r \ C o l u m n s \ D a t e & g t ; \ F K < / K e y > < / D i a g r a m O b j e c t K e y > < D i a g r a m O b j e c t K e y > < K e y > R e l a t i o n s h i p s \ & l t ; T a b l e s \ P o r p a r t i d o \ C o l u m n s \ F e c h a & g t ; - & l t ; T a b l e s \ C a l e n d a r \ C o l u m n s \ D a t e & g t ; \ P K < / K e y > < / D i a g r a m O b j e c t K e y > < D i a g r a m O b j e c t K e y > < K e y > R e l a t i o n s h i p s \ & l t ; T a b l e s \ P o r p a r t i d o \ C o l u m n s \ F e c h a & g t ; - & l t ; T a b l e s \ C a l e n d a r \ C o l u m n s \ D a t e & g t ; \ C r o s s F i l t e r < / K e y > < / D i a g r a m O b j e c t K e y > < D i a g r a m O b j e c t K e y > < K e y > R e l a t i o n s h i p s \ & l t ; T a b l e s \ P a r t i d o s \ C o l u m n s \ F e c h a & g t ; - & l t ; T a b l e s \ C a l e n d a r \ C o l u m n s \ D a t e & g t ; < / K e y > < / D i a g r a m O b j e c t K e y > < D i a g r a m O b j e c t K e y > < K e y > R e l a t i o n s h i p s \ & l t ; T a b l e s \ P a r t i d o s \ C o l u m n s \ F e c h a & g t ; - & l t ; T a b l e s \ C a l e n d a r \ C o l u m n s \ D a t e & g t ; \ F K < / K e y > < / D i a g r a m O b j e c t K e y > < D i a g r a m O b j e c t K e y > < K e y > R e l a t i o n s h i p s \ & l t ; T a b l e s \ P a r t i d o s \ C o l u m n s \ F e c h a & g t ; - & l t ; T a b l e s \ C a l e n d a r \ C o l u m n s \ D a t e & g t ; \ P K < / K e y > < / D i a g r a m O b j e c t K e y > < D i a g r a m O b j e c t K e y > < K e y > R e l a t i o n s h i p s \ & l t ; T a b l e s \ P a r t i d o s \ C o l u m n s \ F e c h a & g t ; - & l t ; T a b l e s \ C a l e n d a r \ C o l u m n s \ D a t e & g t ; \ C r o s s F i l t e r < / K e y > < / D i a g r a m O b j e c t K e y > < / A l l K e y s > < S e l e c t e d K e y s > < D i a g r a m O b j e c t K e y > < K e y > T a b l e s \ J u g a d o r e s 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 T a g s \ T a b l e s \ & l t ; T a b l e s \ P a r t i d o s & g t ; < / K e y > < / a : K e y > < a : V a l u e   i : t y p e = " D i a g r a m D i s p l a y T a g V i e w S t a t e " > < I s N o t F i l t e r e d O u t > t r u e < / I s N o t F i l t e r e d O u t > < / a : V a l u e > < / a : K e y V a l u e O f D i a g r a m O b j e c t K e y a n y T y p e z b w N T n L X > < a : K e y V a l u e O f D i a g r a m O b j e c t K e y a n y T y p e z b w N T n L X > < a : K e y > < K e y > D y n a m i c   T a g s \ T a b l e s \ & l t ; T a b l e s \ J u g a d o r e s & g t ; < / K e y > < / a : K e y > < a : V a l u e   i : t y p e = " D i a g r a m D i s p l a y T a g V i e w S t a t e " > < I s N o t F i l t e r e d O u t > t r u e < / I s N o t F i l t e r e d O u t > < / a : V a l u e > < / a : K e y V a l u e O f D i a g r a m O b j e c t K e y a n y T y p e z b w N T n L X > < a : K e y V a l u e O f D i a g r a m O b j e c t K e y a n y T y p e z b w N T n L X > < a : K e y > < K e y > D y n a m i c   T a g s \ T a b l e s \ & l t ; T a b l e s \ P o r p a r t i d o & g t ; 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 T a b l e s \ P a r t i d o s < / K e y > < / a : K e y > < a : V a l u e   i : t y p e = " D i a g r a m D i s p l a y N o d e V i e w S t a t e " > < H e i g h t > 1 5 0 < / H e i g h t > < I s E x p a n d e d > t r u e < / I s E x p a n d e d > < L a y e d O u t > t r u e < / L a y e d O u t > < L e f t > 3 6 7 . 5 < / L e f t > < T a b I n d e x > 2 < / T a b I n d e x > < T o p > 2 2 0 < / T o p > < W i d t h > 2 0 0 < / W i d t h > < / a : V a l u e > < / a : K e y V a l u e O f D i a g r a m O b j e c t K e y a n y T y p e z b w N T n L X > < a : K e y V a l u e O f D i a g r a m O b j e c t K e y a n y T y p e z b w N T n L X > < a : K e y > < K e y > T a b l e s \ P a r t i d o s \ C o l u m n s \ F e c h a < / K e y > < / a : K e y > < a : V a l u e   i : t y p e = " D i a g r a m D i s p l a y N o d e V i e w S t a t e " > < H e i g h t > 1 5 0 < / H e i g h t > < I s E x p a n d e d > t r u e < / I s E x p a n d e d > < W i d t h > 2 0 0 < / W i d t h > < / a : V a l u e > < / a : K e y V a l u e O f D i a g r a m O b j e c t K e y a n y T y p e z b w N T n L X > < a : K e y V a l u e O f D i a g r a m O b j e c t K e y a n y T y p e z b w N T n L X > < a : K e y > < K e y > T a b l e s \ P a r t i d o s \ C o l u m n s \ E q u i p o < / K e y > < / a : K e y > < a : V a l u e   i : t y p e = " D i a g r a m D i s p l a y N o d e V i e w S t a t e " > < H e i g h t > 1 5 0 < / H e i g h t > < I s E x p a n d e d > t r u e < / I s E x p a n d e d > < W i d t h > 2 0 0 < / W i d t h > < / a : V a l u e > < / a : K e y V a l u e O f D i a g r a m O b j e c t K e y a n y T y p e z b w N T n L X > < a : K e y V a l u e O f D i a g r a m O b j e c t K e y a n y T y p e z b w N T n L X > < a : K e y > < K e y > T a b l e s \ P a r t i d o s \ C o l u m n s \ G F < / K e y > < / a : K e y > < a : V a l u e   i : t y p e = " D i a g r a m D i s p l a y N o d e V i e w S t a t e " > < H e i g h t > 1 5 0 < / H e i g h t > < I s E x p a n d e d > t r u e < / I s E x p a n d e d > < W i d t h > 2 0 0 < / W i d t h > < / a : V a l u e > < / a : K e y V a l u e O f D i a g r a m O b j e c t K e y a n y T y p e z b w N T n L X > < a : K e y V a l u e O f D i a g r a m O b j e c t K e y a n y T y p e z b w N T n L X > < a : K e y > < K e y > T a b l e s \ P a r t i d o s \ C o l u m n s \ G C < / K e y > < / a : K e y > < a : V a l u e   i : t y p e = " D i a g r a m D i s p l a y N o d e V i e w S t a t e " > < H e i g h t > 1 5 0 < / H e i g h t > < I s E x p a n d e d > t r u e < / I s E x p a n d e d > < W i d t h > 2 0 0 < / W i d t h > < / a : V a l u e > < / a : K e y V a l u e O f D i a g r a m O b j e c t K e y a n y T y p e z b w N T n L X > < a : K e y V a l u e O f D i a g r a m O b j e c t K e y a n y T y p e z b w N T n L X > < a : K e y > < K e y > T a b l e s \ P a r t i d o s \ C o l u m n s \ D G < / K e y > < / a : K e y > < a : V a l u e   i : t y p e = " D i a g r a m D i s p l a y N o d e V i e w S t a t e " > < H e i g h t > 1 5 0 < / H e i g h t > < I s E x p a n d e d > t r u e < / I s E x p a n d e d > < W i d t h > 2 0 0 < / W i d t h > < / a : V a l u e > < / a : K e y V a l u e O f D i a g r a m O b j e c t K e y a n y T y p e z b w N T n L X > < a : K e y V a l u e O f D i a g r a m O b j e c t K e y a n y T y p e z b w N T n L X > < a : K e y > < K e y > T a b l e s \ P a r t i d o s \ C o l u m n s \ P o s e s i � n   d e l   b a l � n < / K e y > < / a : K e y > < a : V a l u e   i : t y p e = " D i a g r a m D i s p l a y N o d e V i e w S t a t e " > < H e i g h t > 1 5 0 < / H e i g h t > < I s E x p a n d e d > t r u e < / I s E x p a n d e d > < W i d t h > 2 0 0 < / W i d t h > < / a : V a l u e > < / a : K e y V a l u e O f D i a g r a m O b j e c t K e y a n y T y p e z b w N T n L X > < a : K e y V a l u e O f D i a g r a m O b j e c t K e y a n y T y p e z b w N T n L X > < a : K e y > < K e y > T a b l e s \ P a r t i d o s \ C o l u m n s \ T i r o s   T o t a l e s < / K e y > < / a : K e y > < a : V a l u e   i : t y p e = " D i a g r a m D i s p l a y N o d e V i e w S t a t e " > < H e i g h t > 1 5 0 < / H e i g h t > < I s E x p a n d e d > t r u e < / I s E x p a n d e d > < W i d t h > 2 0 0 < / W i d t h > < / a : V a l u e > < / a : K e y V a l u e O f D i a g r a m O b j e c t K e y a n y T y p e z b w N T n L X > < a : K e y V a l u e O f D i a g r a m O b j e c t K e y a n y T y p e z b w N T n L X > < a : K e y > < K e y > T a b l e s \ P a r t i d o s \ C o l u m n s \ D i s p a r o s   a   P u e r t a < / K e y > < / a : K e y > < a : V a l u e   i : t y p e = " D i a g r a m D i s p l a y N o d e V i e w S t a t e " > < H e i g h t > 1 5 0 < / H e i g h t > < I s E x p a n d e d > t r u e < / I s E x p a n d e d > < W i d t h > 2 0 0 < / W i d t h > < / a : V a l u e > < / a : K e y V a l u e O f D i a g r a m O b j e c t K e y a n y T y p e z b w N T n L X > < a : K e y V a l u e O f D i a g r a m O b j e c t K e y a n y T y p e z b w N T n L X > < a : K e y > < K e y > T a b l e s \ P a r t i d o s \ C o l u m n s \ P a s e s   P r e c i s o s < / K e y > < / a : K e y > < a : V a l u e   i : t y p e = " D i a g r a m D i s p l a y N o d e V i e w S t a t e " > < H e i g h t > 1 5 0 < / H e i g h t > < I s E x p a n d e d > t r u e < / I s E x p a n d e d > < W i d t h > 2 0 0 < / W i d t h > < / a : V a l u e > < / a : K e y V a l u e O f D i a g r a m O b j e c t K e y a n y T y p e z b w N T n L X > < a : K e y V a l u e O f D i a g r a m O b j e c t K e y a n y T y p e z b w N T n L X > < a : K e y > < K e y > T a b l e s \ P a r t i d o s \ C o l u m n s \ F a l t a s < / K e y > < / a : K e y > < a : V a l u e   i : t y p e = " D i a g r a m D i s p l a y N o d e V i e w S t a t e " > < H e i g h t > 1 5 0 < / H e i g h t > < I s E x p a n d e d > t r u e < / I s E x p a n d e d > < W i d t h > 2 0 0 < / W i d t h > < / a : V a l u e > < / a : K e y V a l u e O f D i a g r a m O b j e c t K e y a n y T y p e z b w N T n L X > < a : K e y V a l u e O f D i a g r a m O b j e c t K e y a n y T y p e z b w N T n L X > < a : K e y > < K e y > T a b l e s \ P a r t i d o s \ C o l u m n s \ F u e r a s   d e   J u e g o < / K e y > < / a : K e y > < a : V a l u e   i : t y p e = " D i a g r a m D i s p l a y N o d e V i e w S t a t e " > < H e i g h t > 1 5 0 < / H e i g h t > < I s E x p a n d e d > t r u e < / I s E x p a n d e d > < W i d t h > 2 0 0 < / W i d t h > < / a : V a l u e > < / a : K e y V a l u e O f D i a g r a m O b j e c t K e y a n y T y p e z b w N T n L X > < a : K e y V a l u e O f D i a g r a m O b j e c t K e y a n y T y p e z b w N T n L X > < a : K e y > < K e y > T a b l e s \ P a r t i d o s \ C o l u m n s \ S a q u e s   d e   E s q u i n a < / K e y > < / a : K e y > < a : V a l u e   i : t y p e = " D i a g r a m D i s p l a y N o d e V i e w S t a t e " > < H e i g h t > 1 5 0 < / H e i g h t > < I s E x p a n d e d > t r u e < / I s E x p a n d e d > < W i d t h > 2 0 0 < / W i d t h > < / a : V a l u e > < / a : K e y V a l u e O f D i a g r a m O b j e c t K e y a n y T y p e z b w N T n L X > < a : K e y V a l u e O f D i a g r a m O b j e c t K e y a n y T y p e z b w N T n L X > < a : K e y > < K e y > T a b l e s \ P a r t i d o s \ C o l u m n s \ F e c h a   ( M o n t h   I n d e x ) < / K e y > < / a : K e y > < a : V a l u e   i : t y p e = " D i a g r a m D i s p l a y N o d e V i e w S t a t e " > < H e i g h t > 1 5 0 < / H e i g h t > < I s E x p a n d e d > t r u e < / I s E x p a n d e d > < W i d t h > 2 0 0 < / W i d t h > < / a : V a l u e > < / a : K e y V a l u e O f D i a g r a m O b j e c t K e y a n y T y p e z b w N T n L X > < a : K e y V a l u e O f D i a g r a m O b j e c t K e y a n y T y p e z b w N T n L X > < a : K e y > < K e y > T a b l e s \ P a r t i d o s \ C o l u m n s \ F e c h a   ( M o n t h ) < / K e y > < / a : K e y > < a : V a l u e   i : t y p e = " D i a g r a m D i s p l a y N o d e V i e w S t a t e " > < H e i g h t > 1 5 0 < / H e i g h t > < I s E x p a n d e d > t r u e < / I s E x p a n d e d > < W i d t h > 2 0 0 < / W i d t h > < / a : V a l u e > < / a : K e y V a l u e O f D i a g r a m O b j e c t K e y a n y T y p e z b w N T n L X > < a : K e y V a l u e O f D i a g r a m O b j e c t K e y a n y T y p e z b w N T n L X > < a : K e y > < K e y > T a b l e s \ P a r t i d o s \ M e a s u r e s \ S u m   o f   G F < / K e y > < / a : K e y > < a : V a l u e   i : t y p e = " D i a g r a m D i s p l a y N o d e V i e w S t a t e " > < H e i g h t > 1 5 0 < / H e i g h t > < I s E x p a n d e d > t r u e < / I s E x p a n d e d > < W i d t h > 2 0 0 < / W i d t h > < / a : V a l u e > < / a : K e y V a l u e O f D i a g r a m O b j e c t K e y a n y T y p e z b w N T n L X > < a : K e y V a l u e O f D i a g r a m O b j e c t K e y a n y T y p e z b w N T n L X > < a : K e y > < K e y > T a b l e s \ P a r t i d o s \ S u m   o f   G F \ A d d i t i o n a l   I n f o \ I m p l i c i t   M e a s u r e < / K e y > < / a : K e y > < a : V a l u e   i : t y p e = " D i a g r a m D i s p l a y V i e w S t a t e I D i a g r a m T a g A d d i t i o n a l I n f o " / > < / a : K e y V a l u e O f D i a g r a m O b j e c t K e y a n y T y p e z b w N T n L X > < a : K e y V a l u e O f D i a g r a m O b j e c t K e y a n y T y p e z b w N T n L X > < a : K e y > < K e y > T a b l e s \ P a r t i d o s \ M e a s u r e s \ S u m   o f   G C < / K e y > < / a : K e y > < a : V a l u e   i : t y p e = " D i a g r a m D i s p l a y N o d e V i e w S t a t e " > < H e i g h t > 1 5 0 < / H e i g h t > < I s E x p a n d e d > t r u e < / I s E x p a n d e d > < W i d t h > 2 0 0 < / W i d t h > < / a : V a l u e > < / a : K e y V a l u e O f D i a g r a m O b j e c t K e y a n y T y p e z b w N T n L X > < a : K e y V a l u e O f D i a g r a m O b j e c t K e y a n y T y p e z b w N T n L X > < a : K e y > < K e y > T a b l e s \ P a r t i d o s \ S u m   o f   G C \ A d d i t i o n a l   I n f o \ I m p l i c i t   M e a s u r e < / K e y > < / a : K e y > < a : V a l u e   i : t y p e = " D i a g r a m D i s p l a y V i e w S t a t e I D i a g r a m T a g A d d i t i o n a l I n f o " / > < / a : K e y V a l u e O f D i a g r a m O b j e c t K e y a n y T y p e z b w N T n L X > < a : K e y V a l u e O f D i a g r a m O b j e c t K e y a n y T y p e z b w N T n L X > < a : K e y > < K e y > T a b l e s \ P a r t i d o s \ M e a s u r e s \ S u m   o f   P o s e s i � n   d e l   b a l � n < / K e y > < / a : K e y > < a : V a l u e   i : t y p e = " D i a g r a m D i s p l a y N o d e V i e w S t a t e " > < H e i g h t > 1 5 0 < / H e i g h t > < I s E x p a n d e d > t r u e < / I s E x p a n d e d > < W i d t h > 2 0 0 < / W i d t h > < / a : V a l u e > < / a : K e y V a l u e O f D i a g r a m O b j e c t K e y a n y T y p e z b w N T n L X > < a : K e y V a l u e O f D i a g r a m O b j e c t K e y a n y T y p e z b w N T n L X > < a : K e y > < K e y > T a b l e s \ P a r t i d o s \ S u m   o f   P o s e s i � n   d e l   b a l � n \ A d d i t i o n a l   I n f o \ I m p l i c i t   M e a s u r e < / K e y > < / a : K e y > < a : V a l u e   i : t y p e = " D i a g r a m D i s p l a y V i e w S t a t e I D i a g r a m T a g A d d i t i o n a l I n f o " / > < / a : K e y V a l u e O f D i a g r a m O b j e c t K e y a n y T y p e z b w N T n L X > < a : K e y V a l u e O f D i a g r a m O b j e c t K e y a n y T y p e z b w N T n L X > < a : K e y > < K e y > T a b l e s \ P a r t i d o s \ M e a s u r e s \ A v e r a g e   o f   P o s e s i � n   d e l   b a l � n < / K e y > < / a : K e y > < a : V a l u e   i : t y p e = " D i a g r a m D i s p l a y N o d e V i e w S t a t e " > < H e i g h t > 1 5 0 < / H e i g h t > < I s E x p a n d e d > t r u e < / I s E x p a n d e d > < W i d t h > 2 0 0 < / W i d t h > < / a : V a l u e > < / a : K e y V a l u e O f D i a g r a m O b j e c t K e y a n y T y p e z b w N T n L X > < a : K e y V a l u e O f D i a g r a m O b j e c t K e y a n y T y p e z b w N T n L X > < a : K e y > < K e y > T a b l e s \ P a r t i d o s \ A v e r a g e   o f   P o s e s i � n   d e l   b a l � n \ A d d i t i o n a l   I n f o \ I m p l i c i t   M e a s u r e < / K e y > < / a : K e y > < a : V a l u e   i : t y p e = " D i a g r a m D i s p l a y V i e w S t a t e I D i a g r a m T a g A d d i t i o n a l I n f o " / > < / a : K e y V a l u e O f D i a g r a m O b j e c t K e y a n y T y p e z b w N T n L X > < a : K e y V a l u e O f D i a g r a m O b j e c t K e y a n y T y p e z b w N T n L X > < a : K e y > < K e y > T a b l e s \ J u g a d o r e s < / K e y > < / a : K e y > < a : V a l u e   i : t y p e = " D i a g r a m D i s p l a y N o d e V i e w S t a t e " > < H e i g h t > 1 5 0 < / H e i g h t > < I s E x p a n d e d > t r u e < / I s E x p a n d e d > < L a y e d O u t > t r u e < / L a y e d O u t > < L e f t > 8 7 9 . 4 0 3 8 1 0 5 6 7 6 6 5 9 1 < / L e f t > < T a b I n d e x > 1 < / T a b I n d e x > < T o p > 3 0 < / T o p > < W i d t h > 2 0 0 < / W i d t h > < / a : V a l u e > < / a : K e y V a l u e O f D i a g r a m O b j e c t K e y a n y T y p e z b w N T n L X > < a : K e y V a l u e O f D i a g r a m O b j e c t K e y a n y T y p e z b w N T n L X > < a : K e y > < K e y > T a b l e s \ J u g a d o r e s \ C o l u m n s \ J u g a d o r < / K e y > < / a : K e y > < a : V a l u e   i : t y p e = " D i a g r a m D i s p l a y N o d e V i e w S t a t e " > < H e i g h t > 1 5 0 < / H e i g h t > < I s E x p a n d e d > t r u e < / I s E x p a n d e d > < W i d t h > 2 0 0 < / W i d t h > < / a : V a l u e > < / a : K e y V a l u e O f D i a g r a m O b j e c t K e y a n y T y p e z b w N T n L X > < a : K e y V a l u e O f D i a g r a m O b j e c t K e y a n y T y p e z b w N T n L X > < a : K e y > < K e y > T a b l e s \ J u g a d o r e s \ C o l u m n s \ P o s i c i o n < / K e y > < / a : K e y > < a : V a l u e   i : t y p e = " D i a g r a m D i s p l a y N o d e V i e w S t a t e " > < H e i g h t > 1 5 0 < / H e i g h t > < I s E x p a n d e d > t r u e < / I s E x p a n d e d > < W i d t h > 2 0 0 < / W i d t h > < / a : V a l u e > < / a : K e y V a l u e O f D i a g r a m O b j e c t K e y a n y T y p e z b w N T n L X > < a : K e y V a l u e O f D i a g r a m O b j e c t K e y a n y T y p e z b w N T n L X > < a : K e y > < K e y > T a b l e s \ J u g a d o r e s \ C o l u m n s \ P a i s < / K e y > < / a : K e y > < a : V a l u e   i : t y p e = " D i a g r a m D i s p l a y N o d e V i e w S t a t e " > < H e i g h t > 1 5 0 < / H e i g h t > < I s E x p a n d e d > t r u e < / I s E x p a n d e d > < W i d t h > 2 0 0 < / W i d t h > < / a : V a l u e > < / a : K e y V a l u e O f D i a g r a m O b j e c t K e y a n y T y p e z b w N T n L X > < a : K e y V a l u e O f D i a g r a m O b j e c t K e y a n y T y p e z b w N T n L X > < a : K e y > < K e y > T a b l e s \ J u g a d o r e s \ C o l u m n s \ E d a d < / K e y > < / a : K e y > < a : V a l u e   i : t y p e = " D i a g r a m D i s p l a y N o d e V i e w S t a t e " > < H e i g h t > 1 5 0 < / H e i g h t > < I s E x p a n d e d > t r u e < / I s E x p a n d e d > < W i d t h > 2 0 0 < / W i d t h > < / a : V a l u e > < / a : K e y V a l u e O f D i a g r a m O b j e c t K e y a n y T y p e z b w N T n L X > < a : K e y V a l u e O f D i a g r a m O b j e c t K e y a n y T y p e z b w N T n L X > < a : K e y > < K e y > T a b l e s \ J u g a d o r e s \ C o l u m n s \ A l t u r a < / K e y > < / a : K e y > < a : V a l u e   i : t y p e = " D i a g r a m D i s p l a y N o d e V i e w S t a t e " > < H e i g h t > 1 5 0 < / H e i g h t > < I s E x p a n d e d > t r u e < / I s E x p a n d e d > < W i d t h > 2 0 0 < / W i d t h > < / a : V a l u e > < / a : K e y V a l u e O f D i a g r a m O b j e c t K e y a n y T y p e z b w N T n L X > < a : K e y V a l u e O f D i a g r a m O b j e c t K e y a n y T y p e z b w N T n L X > < a : K e y > < K e y > T a b l e s \ J u g a d o r e s \ C o l u m n s \ C a m i s e t a < / K e y > < / a : K e y > < a : V a l u e   i : t y p e = " D i a g r a m D i s p l a y N o d e V i e w S t a t e " > < H e i g h t > 1 5 0 < / H e i g h t > < I s E x p a n d e d > t r u e < / I s E x p a n d e d > < W i d t h > 2 0 0 < / W i d t h > < / a : V a l u e > < / a : K e y V a l u e O f D i a g r a m O b j e c t K e y a n y T y p e z b w N T n L X > < a : K e y V a l u e O f D i a g r a m O b j e c t K e y a n y T y p e z b w N T n L X > < a : K e y > < K e y > T a b l e s \ J u g a d o r e s \ C o l u m n s \ P i e   P r e f e r i d o < / K e y > < / a : K e y > < a : V a l u e   i : t y p e = " D i a g r a m D i s p l a y N o d e V i e w S t a t e " > < H e i g h t > 1 5 0 < / H e i g h t > < I s E x p a n d e d > t r u e < / I s E x p a n d e d > < W i d t h > 2 0 0 < / W i d t h > < / a : V a l u e > < / a : K e y V a l u e O f D i a g r a m O b j e c t K e y a n y T y p e z b w N T n L X > < a : K e y V a l u e O f D i a g r a m O b j e c t K e y a n y T y p e z b w N T n L X > < a : K e y > < K e y > T a b l e s \ J u g a d o r e s \ C o l u m n s \ V a l o r   d e   M e r c a d o < / K e y > < / a : K e y > < a : V a l u e   i : t y p e = " D i a g r a m D i s p l a y N o d e V i e w S t a t e " > < H e i g h t > 1 5 0 < / H e i g h t > < I s E x p a n d e d > t r u e < / I s E x p a n d e d > < W i d t h > 2 0 0 < / W i d t h > < / a : V a l u e > < / a : K e y V a l u e O f D i a g r a m O b j e c t K e y a n y T y p e z b w N T n L X > < a : K e y V a l u e O f D i a g r a m O b j e c t K e y a n y T y p e z b w N T n L X > < a : K e y > < K e y > T a b l e s \ P o r p a r t i d o < / K e y > < / a : K e y > < a : V a l u e   i : t y p e = " D i a g r a m D i s p l a y N o d e V i e w S t a t e " > < H e i g h t > 1 5 0 < / H e i g h t > < I s E x p a n d e d > t r u e < / I s E x p a n d e d > < L a y e d O u t > t r u e < / L a y e d O u t > < L e f t > 5 8 4 . 3 0 7 6 2 1 1 3 5 3 3 1 6 < / L e f t > < T a b I n d e x > 3 < / T a b I n d e x > < T o p > 2 1 0 < / T o p > < W i d t h > 2 0 0 < / W i d t h > < / a : V a l u e > < / a : K e y V a l u e O f D i a g r a m O b j e c t K e y a n y T y p e z b w N T n L X > < a : K e y V a l u e O f D i a g r a m O b j e c t K e y a n y T y p e z b w N T n L X > < a : K e y > < K e y > T a b l e s \ P o r p a r t i d o \ C o l u m n s \ F e c h a < / K e y > < / a : K e y > < a : V a l u e   i : t y p e = " D i a g r a m D i s p l a y N o d e V i e w S t a t e " > < H e i g h t > 1 5 0 < / H e i g h t > < I s E x p a n d e d > t r u e < / I s E x p a n d e d > < W i d t h > 2 0 0 < / W i d t h > < / a : V a l u e > < / a : K e y V a l u e O f D i a g r a m O b j e c t K e y a n y T y p e z b w N T n L X > < a : K e y V a l u e O f D i a g r a m O b j e c t K e y a n y T y p e z b w N T n L X > < a : K e y > < K e y > T a b l e s \ P o r p a r t i d o \ C o l u m n s \ J u g a d o r e s < / K e y > < / a : K e y > < a : V a l u e   i : t y p e = " D i a g r a m D i s p l a y N o d e V i e w S t a t e " > < H e i g h t > 1 5 0 < / H e i g h t > < I s E x p a n d e d > t r u e < / I s E x p a n d e d > < W i d t h > 2 0 0 < / W i d t h > < / a : V a l u e > < / a : K e y V a l u e O f D i a g r a m O b j e c t K e y a n y T y p e z b w N T n L X > < a : K e y V a l u e O f D i a g r a m O b j e c t K e y a n y T y p e z b w N T n L X > < a : K e y > < K e y > T a b l e s \ P o r p a r t i d o \ C o l u m n s \ G o l e s < / K e y > < / a : K e y > < a : V a l u e   i : t y p e = " D i a g r a m D i s p l a y N o d e V i e w S t a t e " > < H e i g h t > 1 5 0 < / H e i g h t > < I s E x p a n d e d > t r u e < / I s E x p a n d e d > < W i d t h > 2 0 0 < / W i d t h > < / a : V a l u e > < / a : K e y V a l u e O f D i a g r a m O b j e c t K e y a n y T y p e z b w N T n L X > < a : K e y V a l u e O f D i a g r a m O b j e c t K e y a n y T y p e z b w N T n L X > < a : K e y > < K e y > T a b l e s \ P o r p a r t i d o \ C o l u m n s \ A s i s t e n c i a s < / K e y > < / a : K e y > < a : V a l u e   i : t y p e = " D i a g r a m D i s p l a y N o d e V i e w S t a t e " > < H e i g h t > 1 5 0 < / H e i g h t > < I s E x p a n d e d > t r u e < / I s E x p a n d e d > < W i d t h > 2 0 0 < / W i d t h > < / a : V a l u e > < / a : K e y V a l u e O f D i a g r a m O b j e c t K e y a n y T y p e z b w N T n L X > < a : K e y V a l u e O f D i a g r a m O b j e c t K e y a n y T y p e z b w N T n L X > < a : K e y > < K e y > T a b l e s \ P o r p a r t i d o \ C o l u m n s \ A t a j a d a s < / K e y > < / a : K e y > < a : V a l u e   i : t y p e = " D i a g r a m D i s p l a y N o d e V i e w S t a t e " > < H e i g h t > 1 5 0 < / H e i g h t > < I s E x p a n d e d > t r u e < / I s E x p a n d e d > < W i d t h > 2 0 0 < / W i d t h > < / a : V a l u e > < / a : K e y V a l u e O f D i a g r a m O b j e c t K e y a n y T y p e z b w N T n L X > < a : K e y V a l u e O f D i a g r a m O b j e c t K e y a n y T y p e z b w N T n L X > < a : K e y > < K e y > T a b l e s \ P o r p a r t i d o \ C o l u m n s \ M i n u t o s   j u g a d o s < / K e y > < / a : K e y > < a : V a l u e   i : t y p e = " D i a g r a m D i s p l a y N o d e V i e w S t a t e " > < H e i g h t > 1 5 0 < / H e i g h t > < I s E x p a n d e d > t r u e < / I s E x p a n d e d > < W i d t h > 2 0 0 < / W i d t h > < / a : V a l u e > < / a : K e y V a l u e O f D i a g r a m O b j e c t K e y a n y T y p e z b w N T n L X > < a : K e y V a l u e O f D i a g r a m O b j e c t K e y a n y T y p e z b w N T n L X > < a : K e y > < K e y > T a b l e s \ P o r p a r t i d o \ C o l u m n s \ T a r j e t a   A m a r i l l a < / K e y > < / a : K e y > < a : V a l u e   i : t y p e = " D i a g r a m D i s p l a y N o d e V i e w S t a t e " > < H e i g h t > 1 5 0 < / H e i g h t > < I s E x p a n d e d > t r u e < / I s E x p a n d e d > < W i d t h > 2 0 0 < / W i d t h > < / a : V a l u e > < / a : K e y V a l u e O f D i a g r a m O b j e c t K e y a n y T y p e z b w N T n L X > < a : K e y V a l u e O f D i a g r a m O b j e c t K e y a n y T y p e z b w N T n L X > < a : K e y > < K e y > T a b l e s \ P o r p a r t i d o \ C o l u m n s \ T a r j e t a   R o j a < / K e y > < / a : K e y > < a : V a l u e   i : t y p e = " D i a g r a m D i s p l a y N o d e V i e w S t a t e " > < H e i g h t > 1 5 0 < / H e i g h t > < I s E x p a n d e d > t r u e < / I s E x p a n d e d > < W i d t h > 2 0 0 < / W i d t h > < / a : V a l u e > < / a : K e y V a l u e O f D i a g r a m O b j e c t K e y a n y T y p e z b w N T n L X > < a : K e y V a l u e O f D i a g r a m O b j e c t K e y a n y T y p e z b w N T n L X > < a : K e y > < K e y > T a b l e s \ P o r p a r t i d o \ C o l u m n s \ P u n t u a c i � n < / K e y > < / a : K e y > < a : V a l u e   i : t y p e = " D i a g r a m D i s p l a y N o d e V i e w S t a t e " > < H e i g h t > 1 5 0 < / H e i g h t > < I s E x p a n d e d > t r u e < / I s E x p a n d e d > < W i d t h > 2 0 0 < / W i d t h > < / a : V a l u e > < / a : K e y V a l u e O f D i a g r a m O b j e c t K e y a n y T y p e z b w N T n L X > < a : K e y V a l u e O f D i a g r a m O b j e c t K e y a n y T y p e z b w N T n L X > < a : K e y > < K e y > T a b l e s \ P o r p a r t i d o \ C o l u m n s \ D i s p a r o s   a   P u e r t a < / K e y > < / a : K e y > < a : V a l u e   i : t y p e = " D i a g r a m D i s p l a y N o d e V i e w S t a t e " > < H e i g h t > 1 5 0 < / H e i g h t > < I s E x p a n d e d > t r u e < / I s E x p a n d e d > < W i d t h > 2 0 0 < / W i d t h > < / a : V a l u e > < / a : K e y V a l u e O f D i a g r a m O b j e c t K e y a n y T y p e z b w N T n L X > < a : K e y V a l u e O f D i a g r a m O b j e c t K e y a n y T y p e z b w N T n L X > < a : K e y > < K e y > T a b l e s \ P o r p a r t i d o \ C o l u m n s \ D i s p a r o s   f u e r a < / K e y > < / a : K e y > < a : V a l u e   i : t y p e = " D i a g r a m D i s p l a y N o d e V i e w S t a t e " > < H e i g h t > 1 5 0 < / H e i g h t > < I s E x p a n d e d > t r u e < / I s E x p a n d e d > < W i d t h > 2 0 0 < / W i d t h > < / a : V a l u e > < / a : K e y V a l u e O f D i a g r a m O b j e c t K e y a n y T y p e z b w N T n L X > < a : K e y V a l u e O f D i a g r a m O b j e c t K e y a n y T y p e z b w N T n L X > < a : K e y > < K e y > T a b l e s \ P o r p a r t i d o \ C o l u m n s \ P a s e s   p r e c i s o s < / K e y > < / a : K e y > < a : V a l u e   i : t y p e = " D i a g r a m D i s p l a y N o d e V i e w S t a t e " > < H e i g h t > 1 5 0 < / H e i g h t > < I s E x p a n d e d > t r u e < / I s E x p a n d e d > < W i d t h > 2 0 0 < / W i d t h > < / a : V a l u e > < / a : K e y V a l u e O f D i a g r a m O b j e c t K e y a n y T y p e z b w N T n L X > < a : K e y V a l u e O f D i a g r a m O b j e c t K e y a n y T y p e z b w N T n L X > < a : K e y > < K e y > T a b l e s \ P o r p a r t i d o \ C o l u m n s \ P o r c e n t a j e   d e   P a s e s < / K e y > < / a : K e y > < a : V a l u e   i : t y p e = " D i a g r a m D i s p l a y N o d e V i e w S t a t e " > < H e i g h t > 1 5 0 < / H e i g h t > < I s E x p a n d e d > t r u e < / I s E x p a n d e d > < W i d t h > 2 0 0 < / W i d t h > < / a : V a l u e > < / a : K e y V a l u e O f D i a g r a m O b j e c t K e y a n y T y p e z b w N T n L X > < a : K e y V a l u e O f D i a g r a m O b j e c t K e y a n y T y p e z b w N T n L X > < a : K e y > < K e y > T a b l e s \ P o r p a r t i d o \ C o l u m n s \ F a l t a s < / K e y > < / a : K e y > < a : V a l u e   i : t y p e = " D i a g r a m D i s p l a y N o d e V i e w S t a t e " > < H e i g h t > 1 5 0 < / H e i g h t > < I s E x p a n d e d > t r u e < / I s E x p a n d e d > < W i d t h > 2 0 0 < / W i d t h > < / a : V a l u e > < / a : K e y V a l u e O f D i a g r a m O b j e c t K e y a n y T y p e z b w N T n L X > < a : K e y V a l u e O f D i a g r a m O b j e c t K e y a n y T y p e z b w N T n L X > < a : K e y > < K e y > T a b l e s \ P o r p a r t i d o \ C o l u m n s \ R e c u p e r a c i o n e s < / K e y > < / a : K e y > < a : V a l u e   i : t y p e = " D i a g r a m D i s p l a y N o d e V i e w S t a t e " > < H e i g h t > 1 5 0 < / H e i g h t > < I s E x p a n d e d > t r u e < / I s E x p a n d e d > < W i d t h > 2 0 0 < / W i d t h > < / a : V a l u e > < / a : K e y V a l u e O f D i a g r a m O b j e c t K e y a n y T y p e z b w N T n L X > < a : K e y V a l u e O f D i a g r a m O b j e c t K e y a n y T y p e z b w N T n L X > < a : K e y > < K e y > T a b l e s \ P o r p a r t i d o \ C o l u m n s \ E s t a d o   F i s i c o < / K e y > < / a : K e y > < a : V a l u e   i : t y p e = " D i a g r a m D i s p l a y N o d e V i e w S t a t e " > < H e i g h t > 1 5 0 < / H e i g h t > < I s E x p a n d e d > t r u e < / I s E x p a n d e d > < W i d t h > 2 0 0 < / W i d t h > < / a : V a l u e > < / a : K e y V a l u e O f D i a g r a m O b j e c t K e y a n y T y p e z b w N T n L X > < a : K e y V a l u e O f D i a g r a m O b j e c t K e y a n y T y p e z b w N T n L X > < a : K e y > < K e y > T a b l e s \ P o r p a r t i d o \ C o l u m n s \ F e c h a   ( M o n t h   I n d e x ) < / K e y > < / a : K e y > < a : V a l u e   i : t y p e = " D i a g r a m D i s p l a y N o d e V i e w S t a t e " > < H e i g h t > 1 5 0 < / H e i g h t > < I s E x p a n d e d > t r u e < / I s E x p a n d e d > < W i d t h > 2 0 0 < / W i d t h > < / a : V a l u e > < / a : K e y V a l u e O f D i a g r a m O b j e c t K e y a n y T y p e z b w N T n L X > < a : K e y V a l u e O f D i a g r a m O b j e c t K e y a n y T y p e z b w N T n L X > < a : K e y > < K e y > T a b l e s \ P o r p a r t i d o \ C o l u m n s \ F e c h a   ( M o n t h ) < / K e y > < / a : K e y > < a : V a l u e   i : t y p e = " D i a g r a m D i s p l a y N o d e V i e w S t a t e " > < H e i g h t > 1 5 0 < / H e i g h t > < I s E x p a n d e d > t r u e < / I s E x p a n d e d > < W i d t h > 2 0 0 < / W i d t h > < / a : V a l u e > < / a : K e y V a l u e O f D i a g r a m O b j e c t K e y a n y T y p e z b w N T n L X > < a : K e y V a l u e O f D i a g r a m O b j e c t K e y a n y T y p e z b w N T n L X > < a : K e y > < K e y > T a b l e s \ P o r p a r t i d o \ M e a s u r e s \ T o t a l G o l e s < / K e y > < / a : K e y > < a : V a l u e   i : t y p e = " D i a g r a m D i s p l a y N o d e V i e w S t a t e " > < H e i g h t > 1 5 0 < / H e i g h t > < I s E x p a n d e d > t r u e < / I s E x p a n d e d > < W i d t h > 2 0 0 < / W i d t h > < / a : V a l u e > < / a : K e y V a l u e O f D i a g r a m O b j e c t K e y a n y T y p e z b w N T n L X > < a : K e y V a l u e O f D i a g r a m O b j e c t K e y a n y T y p e z b w N T n L X > < a : K e y > < K e y > T a b l e s \ P o r p a r t i d o \ M e a s u r e s \ P r o m e d i o P r e c i s i o n P a s e s < / K e y > < / a : K e y > < a : V a l u e   i : t y p e = " D i a g r a m D i s p l a y N o d e V i e w S t a t e " > < H e i g h t > 1 5 0 < / H e i g h t > < I s E x p a n d e d > t r u e < / I s E x p a n d e d > < W i d t h > 2 0 0 < / W i d t h > < / a : V a l u e > < / a : K e y V a l u e O f D i a g r a m O b j e c t K e y a n y T y p e z b w N T n L X > < a : K e y V a l u e O f D i a g r a m O b j e c t K e y a n y T y p e z b w N T n L X > < a : K e y > < K e y > T a b l e s \ P o r p a r t i d o \ M e a s u r e s \ P r o m e d i o G o l e s P o r P a r t i d o < / K e y > < / a : K e y > < a : V a l u e   i : t y p e = " D i a g r a m D i s p l a y N o d e V i e w S t a t e " > < H e i g h t > 1 5 0 < / H e i g h t > < I s E x p a n d e d > t r u e < / I s E x p a n d e d > < W i d t h > 2 0 0 < / W i d t h > < / a : V a l u e > < / a : K e y V a l u e O f D i a g r a m O b j e c t K e y a n y T y p e z b w N T n L X > < a : K e y V a l u e O f D i a g r a m O b j e c t K e y a n y T y p e z b w N T n L X > < a : K e y > < K e y > T a b l e s \ P o r p a r t i d o \ M e a s u r e s \ S u m   o f   M i n u t o s   j u g a d o s < / K e y > < / a : K e y > < a : V a l u e   i : t y p e = " D i a g r a m D i s p l a y N o d e V i e w S t a t e " > < H e i g h t > 1 5 0 < / H e i g h t > < I s E x p a n d e d > t r u e < / I s E x p a n d e d > < W i d t h > 2 0 0 < / W i d t h > < / a : V a l u e > < / a : K e y V a l u e O f D i a g r a m O b j e c t K e y a n y T y p e z b w N T n L X > < a : K e y V a l u e O f D i a g r a m O b j e c t K e y a n y T y p e z b w N T n L X > < a : K e y > < K e y > T a b l e s \ P o r p a r t i d o \ S u m   o f   M i n u t o s   j u g a d o s \ A d d i t i o n a l   I n f o \ I m p l i c i t   M e a s u r e < / K e y > < / a : K e y > < a : V a l u e   i : t y p e = " D i a g r a m D i s p l a y V i e w S t a t e I D i a g r a m T a g A d d i t i o n a l I n f o " / > < / a : K e y V a l u e O f D i a g r a m O b j e c t K e y a n y T y p e z b w N T n L X > < a : K e y V a l u e O f D i a g r a m O b j e c t K e y a n y T y p e z b w N T n L X > < a : K e y > < K e y > T a b l e s \ P o r p a r t i d o \ M e a s u r e s \ S u m   o f   G o l e s < / K e y > < / a : K e y > < a : V a l u e   i : t y p e = " D i a g r a m D i s p l a y N o d e V i e w S t a t e " > < H e i g h t > 1 5 0 < / H e i g h t > < I s E x p a n d e d > t r u e < / I s E x p a n d e d > < W i d t h > 2 0 0 < / W i d t h > < / a : V a l u e > < / a : K e y V a l u e O f D i a g r a m O b j e c t K e y a n y T y p e z b w N T n L X > < a : K e y V a l u e O f D i a g r a m O b j e c t K e y a n y T y p e z b w N T n L X > < a : K e y > < K e y > T a b l e s \ P o r p a r t i d o \ S u m   o f   G o l e s \ A d d i t i o n a l   I n f o \ I m p l i c i t   M e a s u r e < / K e y > < / a : K e y > < a : V a l u e   i : t y p e = " D i a g r a m D i s p l a y V i e w S t a t e I D i a g r a m T a g A d d i t i o n a l I n f o " / > < / a : K e y V a l u e O f D i a g r a m O b j e c t K e y a n y T y p e z b w N T n L X > < a : K e y V a l u e O f D i a g r a m O b j e c t K e y a n y T y p e z b w N T n L X > < a : K e y > < K e y > T a b l e s \ P o r p a r t i d o \ M e a s u r e s \ S u m   o f   A s i s t e n c i a s < / K e y > < / a : K e y > < a : V a l u e   i : t y p e = " D i a g r a m D i s p l a y N o d e V i e w S t a t e " > < H e i g h t > 1 5 0 < / H e i g h t > < I s E x p a n d e d > t r u e < / I s E x p a n d e d > < W i d t h > 2 0 0 < / W i d t h > < / a : V a l u e > < / a : K e y V a l u e O f D i a g r a m O b j e c t K e y a n y T y p e z b w N T n L X > < a : K e y V a l u e O f D i a g r a m O b j e c t K e y a n y T y p e z b w N T n L X > < a : K e y > < K e y > T a b l e s \ P o r p a r t i d o \ S u m   o f   A s i s t e n c i a s \ A d d i t i o n a l   I n f o \ I m p l i c i t   M e a s u r e < / K e y > < / a : K e y > < a : V a l u e   i : t y p e = " D i a g r a m D i s p l a y V i e w S t a t e I D i a g r a m T a g A d d i t i o n a l I n f o " / > < / a : K e y V a l u e O f D i a g r a m O b j e c t K e y a n y T y p e z b w N T n L X > < a : K e y V a l u e O f D i a g r a m O b j e c t K e y a n y T y p e z b w N T n L X > < a : K e y > < K e y > T a b l e s \ P o r p a r t i d o \ M e a s u r e s \ S u m   o f   P o r c e n t a j e   d e   P a s e s < / K e y > < / a : K e y > < a : V a l u e   i : t y p e = " D i a g r a m D i s p l a y N o d e V i e w S t a t e " > < H e i g h t > 1 5 0 < / H e i g h t > < I s E x p a n d e d > t r u e < / I s E x p a n d e d > < W i d t h > 2 0 0 < / W i d t h > < / a : V a l u e > < / a : K e y V a l u e O f D i a g r a m O b j e c t K e y a n y T y p e z b w N T n L X > < a : K e y V a l u e O f D i a g r a m O b j e c t K e y a n y T y p e z b w N T n L X > < a : K e y > < K e y > T a b l e s \ P o r p a r t i d o \ S u m   o f   P o r c e n t a j e   d e   P a s e s \ A d d i t i o n a l   I n f o \ I m p l i c i t   M e a s u r e < / K e y > < / a : K e y > < a : V a l u e   i : t y p e = " D i a g r a m D i s p l a y V i e w S t a t e I D i a g r a m T a g A d d i t i o n a l I n f o " / > < / a : K e y V a l u e O f D i a g r a m O b j e c t K e y a n y T y p e z b w N T n L X > < a : K e y V a l u e O f D i a g r a m O b j e c t K e y a n y T y p e z b w N T n L X > < a : K e y > < K e y > T a b l e s \ P o r p a r t i d o \ M e a s u r e s \ A v e r a g e   o f   P o r c e n t a j e   d e   P a s e s < / K e y > < / a : K e y > < a : V a l u e   i : t y p e = " D i a g r a m D i s p l a y N o d e V i e w S t a t e " > < H e i g h t > 1 5 0 < / H e i g h t > < I s E x p a n d e d > t r u e < / I s E x p a n d e d > < W i d t h > 2 0 0 < / W i d t h > < / a : V a l u e > < / a : K e y V a l u e O f D i a g r a m O b j e c t K e y a n y T y p e z b w N T n L X > < a : K e y V a l u e O f D i a g r a m O b j e c t K e y a n y T y p e z b w N T n L X > < a : K e y > < K e y > T a b l e s \ P o r p a r t i d o \ A v e r a g e   o f   P o r c e n t a j e   d e   P a s e s \ A d d i t i o n a l   I n f o \ I m p l i c i t   M e a s u r e < / K e y > < / a : K e y > < a : V a l u e   i : t y p e = " D i a g r a m D i s p l a y V i e w S t a t e I D i a g r a m T a g A d d i t i o n a l I n f o " / > < / a : K e y V a l u e O f D i a g r a m O b j e c t K e y a n y T y p e z b w N T n L X > < a : K e y V a l u e O f D i a g r a m O b j e c t K e y a n y T y p e z b w N T n L X > < a : K e y > < K e y > T a b l e s \ P o r p a r t i d o \ M e a s u r e s \ C o u n t   o f   G o l e s < / K e y > < / a : K e y > < a : V a l u e   i : t y p e = " D i a g r a m D i s p l a y N o d e V i e w S t a t e " > < H e i g h t > 1 5 0 < / H e i g h t > < I s E x p a n d e d > t r u e < / I s E x p a n d e d > < W i d t h > 2 0 0 < / W i d t h > < / a : V a l u e > < / a : K e y V a l u e O f D i a g r a m O b j e c t K e y a n y T y p e z b w N T n L X > < a : K e y V a l u e O f D i a g r a m O b j e c t K e y a n y T y p e z b w N T n L X > < a : K e y > < K e y > T a b l e s \ P o r p a r t i d o \ C o u n t   o f   G o l e s \ A d d i t i o n a l   I n f o \ I m p l i c i t   M e a s u r e < / K e y > < / a : K e y > < a : V a l u e   i : t y p e = " D i a g r a m D i s p l a y V i e w S t a t e I D i a g r a m T a g A d d i t i o n a l I n f o " / > < / a : K e y V a l u e O f D i a g r a m O b j e c t K e y a n y T y p e z b w N T n L X > < a : K e y V a l u e O f D i a g r a m O b j e c t K e y a n y T y p e z b w N T n L X > < a : K e y > < K e y > T a b l e s \ P o r p a r t i d o \ M e a s u r e s \ S u m   o f   T a r j e t a   R o j a < / K e y > < / a : K e y > < a : V a l u e   i : t y p e = " D i a g r a m D i s p l a y N o d e V i e w S t a t e " > < H e i g h t > 1 5 0 < / H e i g h t > < I s E x p a n d e d > t r u e < / I s E x p a n d e d > < W i d t h > 2 0 0 < / W i d t h > < / a : V a l u e > < / a : K e y V a l u e O f D i a g r a m O b j e c t K e y a n y T y p e z b w N T n L X > < a : K e y V a l u e O f D i a g r a m O b j e c t K e y a n y T y p e z b w N T n L X > < a : K e y > < K e y > T a b l e s \ P o r p a r t i d o \ S u m   o f   T a r j e t a   R o j a \ A d d i t i o n a l   I n f o \ I m p l i c i t   M e a s u r e < / K e y > < / a : K e y > < a : V a l u e   i : t y p e = " D i a g r a m D i s p l a y V i e w S t a t e I D i a g r a m T a g A d d i t i o n a l I n f o " / > < / a : K e y V a l u e O f D i a g r a m O b j e c t K e y a n y T y p e z b w N T n L X > < a : K e y V a l u e O f D i a g r a m O b j e c t K e y a n y T y p e z b w N T n L X > < a : K e y > < K e y > T a b l e s \ P o r p a r t i d o \ M e a s u r e s \ S u m   o f   T a r j e t a   A m a r i l l a < / K e y > < / a : K e y > < a : V a l u e   i : t y p e = " D i a g r a m D i s p l a y N o d e V i e w S t a t e " > < H e i g h t > 1 5 0 < / H e i g h t > < I s E x p a n d e d > t r u e < / I s E x p a n d e d > < W i d t h > 2 0 0 < / W i d t h > < / a : V a l u e > < / a : K e y V a l u e O f D i a g r a m O b j e c t K e y a n y T y p e z b w N T n L X > < a : K e y V a l u e O f D i a g r a m O b j e c t K e y a n y T y p e z b w N T n L X > < a : K e y > < K e y > T a b l e s \ P o r p a r t i d o \ S u m   o f   T a r j e t a   A m a r i l l a \ A d d i t i o n a l   I n f o \ I m p l i c i t   M e a s u r e < / K e y > < / a : K e y > < a : V a l u e   i : t y p e = " D i a g r a m D i s p l a y V i e w S t a t e I D i a g r a m T a g A d d i t i o n a l I n f o " / > < / a : K e y V a l u e O f D i a g r a m O b j e c t K e y a n y T y p e z b w N T n L X > < a : K e y V a l u e O f D i a g r a m O b j e c t K e y a n y T y p e z b w N T n L X > < a : K e y > < K e y > T a b l e s \ C a l e n d a r < / K e y > < / a : K e y > < a : V a l u e   i : t y p e = " D i a g r a m D i s p l a y N o d e V i e w S t a t e " > < H e i g h t > 1 5 0 < / H e i g h t > < I s E x p a n d e d > t r u e < / I s E x p a n d e d > < L a y e d O u t > t r u e < / L a y e d O u t > < L e f t > 1 4 . 4 0 3 8 1 0 5 6 7 6 6 5 9 1 4 < / L e f t > < T o p > 5 4 . 5 < / 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 R e l a t i o n s h i p s \ & l t ; T a b l e s \ P o r p a r t i d o \ C o l u m n s \ J u g a d o r e s & g t ; - & l t ; T a b l e s \ J u g a d o r e s \ C o l u m n s \ J u g a d o r & g t ; < / K e y > < / a : K e y > < a : V a l u e   i : t y p e = " D i a g r a m D i s p l a y L i n k V i e w S t a t e " > < A u t o m a t i o n P r o p e r t y H e l p e r T e x t > E n d   p o i n t   1 :   ( 8 0 0 . 3 0 7 6 2 1 1 3 5 3 3 2 , 2 8 5 ) .   E n d   p o i n t   2 :   ( 8 6 3 . 4 0 3 8 1 0 5 6 7 6 6 6 , 1 0 5 )   < / A u t o m a t i o n P r o p e r t y H e l p e r T e x t > < L a y e d O u t > t r u e < / L a y e d O u t > < P o i n t s   x m l n s : b = " h t t p : / / s c h e m a s . d a t a c o n t r a c t . o r g / 2 0 0 4 / 0 7 / S y s t e m . W i n d o w s " > < b : P o i n t > < b : _ x > 8 0 0 . 3 0 7 6 2 1 1 3 5 3 3 1 7 1 < / b : _ x > < b : _ y > 2 8 5 < / b : _ y > < / b : P o i n t > < b : P o i n t > < b : _ x > 8 2 9 . 8 5 5 7 1 6 < / b : _ x > < b : _ y > 2 8 5 < / b : _ y > < / b : P o i n t > < b : P o i n t > < b : _ x > 8 3 1 . 8 5 5 7 1 6 < / b : _ x > < b : _ y > 2 8 3 < / b : _ y > < / b : P o i n t > < b : P o i n t > < b : _ x > 8 3 1 . 8 5 5 7 1 6 < / b : _ x > < b : _ y > 1 0 7 < / b : _ y > < / b : P o i n t > < b : P o i n t > < b : _ x > 8 3 3 . 8 5 5 7 1 6 < / b : _ x > < b : _ y > 1 0 5 < / b : _ y > < / b : P o i n t > < b : P o i n t > < b : _ x > 8 6 3 . 4 0 3 8 1 0 5 6 7 6 6 5 9 1 < / b : _ x > < b : _ y > 1 0 5 < / b : _ y > < / b : P o i n t > < / P o i n t s > < / a : V a l u e > < / a : K e y V a l u e O f D i a g r a m O b j e c t K e y a n y T y p e z b w N T n L X > < a : K e y V a l u e O f D i a g r a m O b j e c t K e y a n y T y p e z b w N T n L X > < a : K e y > < K e y > R e l a t i o n s h i p s \ & l t ; T a b l e s \ P o r p a r t i d o \ C o l u m n s \ J u g a d o r e s & g t ; - & l t ; T a b l e s \ J u g a d o r e s \ C o l u m n s \ J u g a d o r & g t ; \ F K < / K e y > < / a : K e y > < a : V a l u e   i : t y p e = " D i a g r a m D i s p l a y L i n k E n d p o i n t V i e w S t a t e " > < H e i g h t > 1 6 < / H e i g h t > < L a b e l L o c a t i o n   x m l n s : b = " h t t p : / / s c h e m a s . d a t a c o n t r a c t . o r g / 2 0 0 4 / 0 7 / S y s t e m . W i n d o w s " > < b : _ x > 7 8 4 . 3 0 7 6 2 1 1 3 5 3 3 1 7 1 < / b : _ x > < b : _ y > 2 7 7 < / b : _ y > < / L a b e l L o c a t i o n > < L o c a t i o n   x m l n s : b = " h t t p : / / s c h e m a s . d a t a c o n t r a c t . o r g / 2 0 0 4 / 0 7 / S y s t e m . W i n d o w s " > < b : _ x > 7 8 4 . 3 0 7 6 2 1 1 3 5 3 3 1 6 < / b : _ x > < b : _ y > 2 8 5 < / b : _ y > < / L o c a t i o n > < S h a p e R o t a t e A n g l e > 3 6 0 < / S h a p e R o t a t e A n g l e > < W i d t h > 1 6 < / W i d t h > < / a : V a l u e > < / a : K e y V a l u e O f D i a g r a m O b j e c t K e y a n y T y p e z b w N T n L X > < a : K e y V a l u e O f D i a g r a m O b j e c t K e y a n y T y p e z b w N T n L X > < a : K e y > < K e y > R e l a t i o n s h i p s \ & l t ; T a b l e s \ P o r p a r t i d o \ C o l u m n s \ J u g a d o r e s & g t ; - & l t ; T a b l e s \ J u g a d o r e s \ C o l u m n s \ J u g a d o r & g t ; \ P K < / K e y > < / a : K e y > < a : V a l u e   i : t y p e = " D i a g r a m D i s p l a y L i n k E n d p o i n t V i e w S t a t e " > < H e i g h t > 1 6 < / H e i g h t > < L a b e l L o c a t i o n   x m l n s : b = " h t t p : / / s c h e m a s . d a t a c o n t r a c t . o r g / 2 0 0 4 / 0 7 / S y s t e m . W i n d o w s " > < b : _ x > 8 6 3 . 4 0 3 8 1 0 5 6 7 6 6 5 9 1 < / b : _ x > < b : _ y > 9 7 < / b : _ y > < / L a b e l L o c a t i o n > < L o c a t i o n   x m l n s : b = " h t t p : / / s c h e m a s . d a t a c o n t r a c t . o r g / 2 0 0 4 / 0 7 / S y s t e m . W i n d o w s " > < b : _ x > 8 7 9 . 4 0 3 8 1 0 5 6 7 6 6 5 9 1 < / b : _ x > < b : _ y > 1 0 5 < / b : _ y > < / L o c a t i o n > < S h a p e R o t a t e A n g l e > 1 8 0 < / S h a p e R o t a t e A n g l e > < W i d t h > 1 6 < / W i d t h > < / a : V a l u e > < / a : K e y V a l u e O f D i a g r a m O b j e c t K e y a n y T y p e z b w N T n L X > < a : K e y V a l u e O f D i a g r a m O b j e c t K e y a n y T y p e z b w N T n L X > < a : K e y > < K e y > R e l a t i o n s h i p s \ & l t ; T a b l e s \ P o r p a r t i d o \ C o l u m n s \ J u g a d o r e s & g t ; - & l t ; T a b l e s \ J u g a d o r e s \ C o l u m n s \ J u g a d o r & g t ; \ C r o s s F i l t e r < / K e y > < / a : K e y > < a : V a l u e   i : t y p e = " D i a g r a m D i s p l a y L i n k C r o s s F i l t e r V i e w S t a t e " > < P o i n t s   x m l n s : b = " h t t p : / / s c h e m a s . d a t a c o n t r a c t . o r g / 2 0 0 4 / 0 7 / S y s t e m . W i n d o w s " > < b : P o i n t > < b : _ x > 8 0 0 . 3 0 7 6 2 1 1 3 5 3 3 1 7 1 < / b : _ x > < b : _ y > 2 8 5 < / b : _ y > < / b : P o i n t > < b : P o i n t > < b : _ x > 8 2 9 . 8 5 5 7 1 6 < / b : _ x > < b : _ y > 2 8 5 < / b : _ y > < / b : P o i n t > < b : P o i n t > < b : _ x > 8 3 1 . 8 5 5 7 1 6 < / b : _ x > < b : _ y > 2 8 3 < / b : _ y > < / b : P o i n t > < b : P o i n t > < b : _ x > 8 3 1 . 8 5 5 7 1 6 < / b : _ x > < b : _ y > 1 0 7 < / b : _ y > < / b : P o i n t > < b : P o i n t > < b : _ x > 8 3 3 . 8 5 5 7 1 6 < / b : _ x > < b : _ y > 1 0 5 < / b : _ y > < / b : P o i n t > < b : P o i n t > < b : _ x > 8 6 3 . 4 0 3 8 1 0 5 6 7 6 6 5 9 1 < / b : _ x > < b : _ y > 1 0 5 < / b : _ y > < / b : P o i n t > < / P o i n t s > < / a : V a l u e > < / a : K e y V a l u e O f D i a g r a m O b j e c t K e y a n y T y p e z b w N T n L X > < a : K e y V a l u e O f D i a g r a m O b j e c t K e y a n y T y p e z b w N T n L X > < a : K e y > < K e y > R e l a t i o n s h i p s \ & l t ; T a b l e s \ P o r p a r t i d o \ C o l u m n s \ F e c h a & g t ; - & l t ; T a b l e s \ C a l e n d a r \ C o l u m n s \ D a t e & g t ; < / K e y > < / a : K e y > < a : V a l u e   i : t y p e = " D i a g r a m D i s p l a y L i n k V i e w S t a t e " > < A u t o m a t i o n P r o p e r t y H e l p e r T e x t > E n d   p o i n t   1 :   ( 6 8 4 . 3 0 7 6 2 1 , 1 9 4 ) .   E n d   p o i n t   2 :   ( 2 3 0 . 4 0 3 8 1 0 5 6 7 6 6 6 , 1 1 9 . 5 )   < / A u t o m a t i o n P r o p e r t y H e l p e r T e x t > < L a y e d O u t > t r u e < / L a y e d O u t > < P o i n t s   x m l n s : b = " h t t p : / / s c h e m a s . d a t a c o n t r a c t . o r g / 2 0 0 4 / 0 7 / S y s t e m . W i n d o w s " > < b : P o i n t > < b : _ x > 6 8 4 . 3 0 7 6 2 0 9 9 9 9 9 9 9 3 < / b : _ x > < b : _ y > 1 9 4 < / b : _ y > < / b : P o i n t > < b : P o i n t > < b : _ x > 6 8 4 . 3 0 7 6 2 1 < / b : _ x > < b : _ y > 1 2 1 . 5 < / b : _ y > < / b : P o i n t > < b : P o i n t > < b : _ x > 6 8 2 . 3 0 7 6 2 1 < / b : _ x > < b : _ y > 1 1 9 . 5 < / b : _ y > < / b : P o i n t > < b : P o i n t > < b : _ x > 2 3 0 . 4 0 3 8 1 0 5 6 7 6 6 6 0 3 < / b : _ x > < b : _ y > 1 1 9 . 5 < / b : _ y > < / b : P o i n t > < / P o i n t s > < / a : V a l u e > < / a : K e y V a l u e O f D i a g r a m O b j e c t K e y a n y T y p e z b w N T n L X > < a : K e y V a l u e O f D i a g r a m O b j e c t K e y a n y T y p e z b w N T n L X > < a : K e y > < K e y > R e l a t i o n s h i p s \ & l t ; T a b l e s \ P o r p a r t i d o \ C o l u m n s \ F e c h a & g t ; - & l t ; T a b l e s \ C a l e n d a r \ C o l u m n s \ D a t e & g t ; \ F K < / K e y > < / a : K e y > < a : V a l u e   i : t y p e = " D i a g r a m D i s p l a y L i n k E n d p o i n t V i e w S t a t e " > < H e i g h t > 1 6 < / H e i g h t > < L a b e l L o c a t i o n   x m l n s : b = " h t t p : / / s c h e m a s . d a t a c o n t r a c t . o r g / 2 0 0 4 / 0 7 / S y s t e m . W i n d o w s " > < b : _ x > 6 7 6 . 3 0 7 6 2 0 9 9 9 9 9 9 9 3 < / b : _ x > < b : _ y > 1 9 4 < / b : _ y > < / L a b e l L o c a t i o n > < L o c a t i o n   x m l n s : b = " h t t p : / / s c h e m a s . d a t a c o n t r a c t . o r g / 2 0 0 4 / 0 7 / S y s t e m . W i n d o w s " > < b : _ x > 6 8 4 . 3 0 7 6 2 1 < / b : _ x > < b : _ y > 2 1 0 < / b : _ y > < / L o c a t i o n > < S h a p e R o t a t e A n g l e > 2 6 9 . 9 9 9 9 9 9 9 9 9 9 9 9 6 < / S h a p e R o t a t e A n g l e > < W i d t h > 1 6 < / W i d t h > < / a : V a l u e > < / a : K e y V a l u e O f D i a g r a m O b j e c t K e y a n y T y p e z b w N T n L X > < a : K e y V a l u e O f D i a g r a m O b j e c t K e y a n y T y p e z b w N T n L X > < a : K e y > < K e y > R e l a t i o n s h i p s \ & l t ; T a b l e s \ P o r p a r t i d o \ C o l u m n s \ F e c h a & g t ; - & l t ; T a b l e s \ C a l e n d a r \ C o l u m n s \ D a t e & g t ; \ P K < / K e y > < / a : K e y > < a : V a l u e   i : t y p e = " D i a g r a m D i s p l a y L i n k E n d p o i n t V i e w S t a t e " > < H e i g h t > 1 6 < / H e i g h t > < L a b e l L o c a t i o n   x m l n s : b = " h t t p : / / s c h e m a s . d a t a c o n t r a c t . o r g / 2 0 0 4 / 0 7 / S y s t e m . W i n d o w s " > < b : _ x > 2 1 4 . 4 0 3 8 1 0 5 6 7 6 6 6 0 3 < / b : _ x > < b : _ y > 1 1 1 . 5 < / b : _ y > < / L a b e l L o c a t i o n > < L o c a t i o n   x m l n s : b = " h t t p : / / s c h e m a s . d a t a c o n t r a c t . o r g / 2 0 0 4 / 0 7 / S y s t e m . W i n d o w s " > < b : _ x > 2 1 4 . 4 0 3 8 1 0 5 6 7 6 6 6 0 3 < / b : _ x > < b : _ y > 1 1 9 . 5 < / b : _ y > < / L o c a t i o n > < S h a p e R o t a t e A n g l e > 3 6 0 < / S h a p e R o t a t e A n g l e > < W i d t h > 1 6 < / W i d t h > < / a : V a l u e > < / a : K e y V a l u e O f D i a g r a m O b j e c t K e y a n y T y p e z b w N T n L X > < a : K e y V a l u e O f D i a g r a m O b j e c t K e y a n y T y p e z b w N T n L X > < a : K e y > < K e y > R e l a t i o n s h i p s \ & l t ; T a b l e s \ P o r p a r t i d o \ C o l u m n s \ F e c h a & g t ; - & l t ; T a b l e s \ C a l e n d a r \ C o l u m n s \ D a t e & g t ; \ C r o s s F i l t e r < / K e y > < / a : K e y > < a : V a l u e   i : t y p e = " D i a g r a m D i s p l a y L i n k C r o s s F i l t e r V i e w S t a t e " > < P o i n t s   x m l n s : b = " h t t p : / / s c h e m a s . d a t a c o n t r a c t . o r g / 2 0 0 4 / 0 7 / S y s t e m . W i n d o w s " > < b : P o i n t > < b : _ x > 6 8 4 . 3 0 7 6 2 0 9 9 9 9 9 9 9 3 < / b : _ x > < b : _ y > 1 9 4 < / b : _ y > < / b : P o i n t > < b : P o i n t > < b : _ x > 6 8 4 . 3 0 7 6 2 1 < / b : _ x > < b : _ y > 1 2 1 . 5 < / b : _ y > < / b : P o i n t > < b : P o i n t > < b : _ x > 6 8 2 . 3 0 7 6 2 1 < / b : _ x > < b : _ y > 1 1 9 . 5 < / b : _ y > < / b : P o i n t > < b : P o i n t > < b : _ x > 2 3 0 . 4 0 3 8 1 0 5 6 7 6 6 6 0 3 < / b : _ x > < b : _ y > 1 1 9 . 5 < / b : _ y > < / b : P o i n t > < / P o i n t s > < / a : V a l u e > < / a : K e y V a l u e O f D i a g r a m O b j e c t K e y a n y T y p e z b w N T n L X > < a : K e y V a l u e O f D i a g r a m O b j e c t K e y a n y T y p e z b w N T n L X > < a : K e y > < K e y > R e l a t i o n s h i p s \ & l t ; T a b l e s \ P a r t i d o s \ C o l u m n s \ F e c h a & g t ; - & l t ; T a b l e s \ C a l e n d a r \ C o l u m n s \ D a t e & g t ; < / K e y > < / a : K e y > < a : V a l u e   i : t y p e = " D i a g r a m D i s p l a y L i n k V i e w S t a t e " > < A u t o m a t i o n P r o p e r t y H e l p e r T e x t > E n d   p o i n t   1 :   ( 3 5 1 . 5 , 2 9 5 ) .   E n d   p o i n t   2 :   ( 2 3 0 . 4 0 3 8 1 0 5 6 7 6 6 6 , 1 3 9 . 5 )   < / A u t o m a t i o n P r o p e r t y H e l p e r T e x t > < L a y e d O u t > t r u e < / L a y e d O u t > < P o i n t s   x m l n s : b = " h t t p : / / s c h e m a s . d a t a c o n t r a c t . o r g / 2 0 0 4 / 0 7 / S y s t e m . W i n d o w s " > < b : P o i n t > < b : _ x > 3 5 1 . 5 < / b : _ x > < b : _ y > 2 9 5 < / b : _ y > < / b : P o i n t > < b : P o i n t > < b : _ x > 2 9 2 . 9 5 1 9 0 5 5 < / b : _ x > < b : _ y > 2 9 5 < / b : _ y > < / b : P o i n t > < b : P o i n t > < b : _ x > 2 9 0 . 9 5 1 9 0 5 5 < / b : _ x > < b : _ y > 2 9 3 < / b : _ y > < / b : P o i n t > < b : P o i n t > < b : _ x > 2 9 0 . 9 5 1 9 0 5 5 < / b : _ x > < b : _ y > 1 4 1 . 5 < / b : _ y > < / b : P o i n t > < b : P o i n t > < b : _ x > 2 8 8 . 9 5 1 9 0 5 5 < / b : _ x > < b : _ y > 1 3 9 . 5 < / b : _ y > < / b : P o i n t > < b : P o i n t > < b : _ x > 2 3 0 . 4 0 3 8 1 0 5 6 7 6 6 5 9 1 < / b : _ x > < b : _ y > 1 3 9 . 5 < / b : _ y > < / b : P o i n t > < / P o i n t s > < / a : V a l u e > < / a : K e y V a l u e O f D i a g r a m O b j e c t K e y a n y T y p e z b w N T n L X > < a : K e y V a l u e O f D i a g r a m O b j e c t K e y a n y T y p e z b w N T n L X > < a : K e y > < K e y > R e l a t i o n s h i p s \ & l t ; T a b l e s \ P a r t i d o s \ C o l u m n s \ F e c h a & g t ; - & l t ; T a b l e s \ C a l e n d a r \ C o l u m n s \ D a t e & g t ; \ F K < / K e y > < / a : K e y > < a : V a l u e   i : t y p e = " D i a g r a m D i s p l a y L i n k E n d p o i n t V i e w S t a t e " > < H e i g h t > 1 6 < / H e i g h t > < L a b e l L o c a t i o n   x m l n s : b = " h t t p : / / s c h e m a s . d a t a c o n t r a c t . o r g / 2 0 0 4 / 0 7 / S y s t e m . W i n d o w s " > < b : _ x > 3 5 1 . 5 < / b : _ x > < b : _ y > 2 8 7 < / b : _ y > < / L a b e l L o c a t i o n > < L o c a t i o n   x m l n s : b = " h t t p : / / s c h e m a s . d a t a c o n t r a c t . o r g / 2 0 0 4 / 0 7 / S y s t e m . W i n d o w s " > < b : _ x > 3 6 7 . 5 < / b : _ x > < b : _ y > 2 9 5 < / b : _ y > < / L o c a t i o n > < S h a p e R o t a t e A n g l e > 1 8 0 < / S h a p e R o t a t e A n g l e > < W i d t h > 1 6 < / W i d t h > < / a : V a l u e > < / a : K e y V a l u e O f D i a g r a m O b j e c t K e y a n y T y p e z b w N T n L X > < a : K e y V a l u e O f D i a g r a m O b j e c t K e y a n y T y p e z b w N T n L X > < a : K e y > < K e y > R e l a t i o n s h i p s \ & l t ; T a b l e s \ P a r t i d o s \ C o l u m n s \ F e c h a & g t ; - & l t ; T a b l e s \ C a l e n d a r \ C o l u m n s \ D a t e & g t ; \ P K < / K e y > < / a : K e y > < a : V a l u e   i : t y p e = " D i a g r a m D i s p l a y L i n k E n d p o i n t V i e w S t a t e " > < H e i g h t > 1 6 < / H e i g h t > < L a b e l L o c a t i o n   x m l n s : b = " h t t p : / / s c h e m a s . d a t a c o n t r a c t . o r g / 2 0 0 4 / 0 7 / S y s t e m . W i n d o w s " > < b : _ x > 2 1 4 . 4 0 3 8 1 0 5 6 7 6 6 5 9 1 < / b : _ x > < b : _ y > 1 3 1 . 5 < / b : _ y > < / L a b e l L o c a t i o n > < L o c a t i o n   x m l n s : b = " h t t p : / / s c h e m a s . d a t a c o n t r a c t . o r g / 2 0 0 4 / 0 7 / S y s t e m . W i n d o w s " > < b : _ x > 2 1 4 . 4 0 3 8 1 0 5 6 7 6 6 5 8 6 < / b : _ x > < b : _ y > 1 3 9 . 5 < / b : _ y > < / L o c a t i o n > < S h a p e R o t a t e A n g l e > 3 6 0 < / S h a p e R o t a t e A n g l e > < W i d t h > 1 6 < / W i d t h > < / a : V a l u e > < / a : K e y V a l u e O f D i a g r a m O b j e c t K e y a n y T y p e z b w N T n L X > < a : K e y V a l u e O f D i a g r a m O b j e c t K e y a n y T y p e z b w N T n L X > < a : K e y > < K e y > R e l a t i o n s h i p s \ & l t ; T a b l e s \ P a r t i d o s \ C o l u m n s \ F e c h a & g t ; - & l t ; T a b l e s \ C a l e n d a r \ C o l u m n s \ D a t e & g t ; \ C r o s s F i l t e r < / K e y > < / a : K e y > < a : V a l u e   i : t y p e = " D i a g r a m D i s p l a y L i n k C r o s s F i l t e r V i e w S t a t e " > < P o i n t s   x m l n s : b = " h t t p : / / s c h e m a s . d a t a c o n t r a c t . o r g / 2 0 0 4 / 0 7 / S y s t e m . W i n d o w s " > < b : P o i n t > < b : _ x > 3 5 1 . 5 < / b : _ x > < b : _ y > 2 9 5 < / b : _ y > < / b : P o i n t > < b : P o i n t > < b : _ x > 2 9 2 . 9 5 1 9 0 5 5 < / b : _ x > < b : _ y > 2 9 5 < / b : _ y > < / b : P o i n t > < b : P o i n t > < b : _ x > 2 9 0 . 9 5 1 9 0 5 5 < / b : _ x > < b : _ y > 2 9 3 < / b : _ y > < / b : P o i n t > < b : P o i n t > < b : _ x > 2 9 0 . 9 5 1 9 0 5 5 < / b : _ x > < b : _ y > 1 4 1 . 5 < / b : _ y > < / b : P o i n t > < b : P o i n t > < b : _ x > 2 8 8 . 9 5 1 9 0 5 5 < / b : _ x > < b : _ y > 1 3 9 . 5 < / b : _ y > < / b : P o i n t > < b : P o i n t > < b : _ x > 2 3 0 . 4 0 3 8 1 0 5 6 7 6 6 5 9 1 < / b : _ x > < b : _ y > 1 3 9 . 5 < / b : _ y > < / b : P o i n t > < / P o i n t s > < / a : V a l u e > < / a : K e y V a l u e O f D i a g r a m O b j e c t K e y a n y T y p e z b w N T n L X > < / V i e w S t a t e s > < / D i a g r a m M a n a g e r . S e r i a l i z a b l e D i a g r a m > < / A r r a y O f D i a g r a m M a n a g e r . S e r i a l i z a b l e D i a g r a m > ] ] > < / C u s t o m C o n t e n t > < / G e m i n i > 
</file>

<file path=customXml/item23.xml>��< ? x m l   v e r s i o n = " 1 . 0 "   e n c o d i n g = " U T F - 1 6 " ? > < G e m i n i   x m l n s = " h t t p : / / g e m i n i / p i v o t c u s t o m i z a t i o n / I s S a n d b o x E m b e d d e d " > < C u s t o m C o n t e n t > < ! [ C D A T A [ y e s ] ] > < / C u s t o m C o n t e n t > < / G e m i n i > 
</file>

<file path=customXml/item24.xml>��< ? x m l   v e r s i o n = " 1 . 0 "   e n c o d i n g = " U T F - 1 6 " ? > < G e m i n i   x m l n s = " h t t p : / / g e m i n i / p i v o t c u s t o m i z a t i o n / e 1 6 b b 7 a e - 0 a e f - 4 e 4 d - b 1 9 4 - 6 2 f 8 2 f 4 5 e 0 2 1 " > < C u s t o m C o n t e n t > < ! [ C D A T A [ < ? x m l   v e r s i o n = " 1 . 0 "   e n c o d i n g = " u t f - 1 6 " ? > < S e t t i n g s > < C a l c u l a t e d F i e l d s > < i t e m > < M e a s u r e N a m e > T o t a l G o l e s < / M e a s u r e N a m e > < D i s p l a y N a m e > T o t a l G o l e s < / D i s p l a y N a m e > < V i s i b l e > F a l s e < / V i s i b l e > < / i t e m > < i t e m > < M e a s u r e N a m e > P r o m e d i o P r e c i s i o n P a s e s < / M e a s u r e N a m e > < D i s p l a y N a m e > P r o m e d i o P r e c i s i o n P a s e s < / D i s p l a y N a m e > < V i s i b l e > F a l s e < / V i s i b l e > < / i t e m > < i t e m > < M e a s u r e N a m e > P r o m e d i o G o l e s P o r P a r t i d o < / M e a s u r e N a m e > < D i s p l a y N a m e > P r o m e d i o G o l e s P o r P a r t i d o < / D i s p l a y N a m e > < V i s i b l e > F a l s e < / V i s i b l e > < / i t e m > < / C a l c u l a t e d F i e l d s > < S A H o s t H a s h > 0 < / S A H o s t H a s h > < G e m i n i F i e l d L i s t V i s i b l e > T r u e < / G e m i n i F i e l d L i s t V i s i b l e > < / S e t t i n g s > ] ] > < / C u s t o m C o n t e n t > < / G e m i n i > 
</file>

<file path=customXml/item3.xml>��< ? x m l   v e r s i o n = " 1 . 0 "   e n c o d i n g = " U T F - 1 6 " ? > < G e m i n i   x m l n s = " h t t p : / / g e m i n i / p i v o t c u s t o m i z a t i o n / 0 0 d f c 5 1 a - 8 f f 8 - 4 a a 4 - 9 1 a b - 6 5 1 6 2 1 d 8 e 8 6 1 " > < C u s t o m C o n t e n t > < ! [ C D A T A [ < ? x m l   v e r s i o n = " 1 . 0 "   e n c o d i n g = " u t f - 1 6 " ? > < S e t t i n g s > < C a l c u l a t e d F i e l d s > < i t e m > < M e a s u r e N a m e > T o t a l G o l e s < / M e a s u r e N a m e > < D i s p l a y N a m e > T o t a l G o l e s < / D i s p l a y N a m e > < V i s i b l e > F a l s e < / V i s i b l e > < / i t e m > < i t e m > < M e a s u r e N a m e > P r o m e d i o P r e c i s i o n P a s e s < / M e a s u r e N a m e > < D i s p l a y N a m e > P r o m e d i o P r e c i s i o n P a s e s < / D i s p l a y N a m e > < V i s i b l e > F a l s e < / V i s i b l e > < / i t e m > < i t e m > < M e a s u r e N a m e > P r o m e d i o G o l e s P o r P a r t i d o < / M e a s u r e N a m e > < D i s p l a y N a m e > P r o m e d i o G o l e s P o r P a r t i d o < / D i s p l a y N a m e > < V i s i b l e > F a l s e < / V i s i b l e > < / i t e m > < / C a l c u l a t e d F i e l d s > < S A H o s t H a s h > 0 < / S A H o s t H a s h > < G e m i n i F i e l d L i s t V i s i b l e > T r u e < / G e m i n i F i e l d L i s t V i s i b l e > < / S e t t i n g s > ] ] > < / 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 P a r t i d o s 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 P a r t i d o s 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 C o l u m n s \ F e c h a < / K e y > < / a : K e y > < a : V a l u e   i : t y p e = " T a b l e W i d g e t B a s e V i e w S t a t e " / > < / a : K e y V a l u e O f D i a g r a m O b j e c t K e y a n y T y p e z b w N T n L X > < a : K e y V a l u e O f D i a g r a m O b j e c t K e y a n y T y p e z b w N T n L X > < a : K e y > < K e y > C o l u m n s \ E q u i p o < / K e y > < / a : K e y > < a : V a l u e   i : t y p e = " T a b l e W i d g e t B a s e V i e w S t a t e " / > < / a : K e y V a l u e O f D i a g r a m O b j e c t K e y a n y T y p e z b w N T n L X > < a : K e y V a l u e O f D i a g r a m O b j e c t K e y a n y T y p e z b w N T n L X > < a : K e y > < K e y > C o l u m n s \ G F < / K e y > < / a : K e y > < a : V a l u e   i : t y p e = " T a b l e W i d g e t B a s e V i e w S t a t e " / > < / a : K e y V a l u e O f D i a g r a m O b j e c t K e y a n y T y p e z b w N T n L X > < a : K e y V a l u e O f D i a g r a m O b j e c t K e y a n y T y p e z b w N T n L X > < a : K e y > < K e y > C o l u m n s \ G C < / K e y > < / a : K e y > < a : V a l u e   i : t y p e = " T a b l e W i d g e t B a s e V i e w S t a t e " / > < / a : K e y V a l u e O f D i a g r a m O b j e c t K e y a n y T y p e z b w N T n L X > < a : K e y V a l u e O f D i a g r a m O b j e c t K e y a n y T y p e z b w N T n L X > < a : K e y > < K e y > C o l u m n s \ D G < / K e y > < / a : K e y > < a : V a l u e   i : t y p e = " T a b l e W i d g e t B a s e V i e w S t a t e " / > < / a : K e y V a l u e O f D i a g r a m O b j e c t K e y a n y T y p e z b w N T n L X > < a : K e y V a l u e O f D i a g r a m O b j e c t K e y a n y T y p e z b w N T n L X > < a : K e y > < K e y > C o l u m n s \ P o s e s i � n   d e l   b a l � n < / K e y > < / a : K e y > < a : V a l u e   i : t y p e = " T a b l e W i d g e t B a s e V i e w S t a t e " / > < / a : K e y V a l u e O f D i a g r a m O b j e c t K e y a n y T y p e z b w N T n L X > < a : K e y V a l u e O f D i a g r a m O b j e c t K e y a n y T y p e z b w N T n L X > < a : K e y > < K e y > C o l u m n s \ T i r o s   T o t a l e s < / K e y > < / a : K e y > < a : V a l u e   i : t y p e = " T a b l e W i d g e t B a s e V i e w S t a t e " / > < / a : K e y V a l u e O f D i a g r a m O b j e c t K e y a n y T y p e z b w N T n L X > < a : K e y V a l u e O f D i a g r a m O b j e c t K e y a n y T y p e z b w N T n L X > < a : K e y > < K e y > C o l u m n s \ D i s p a r o s   a   P u e r t a < / K e y > < / a : K e y > < a : V a l u e   i : t y p e = " T a b l e W i d g e t B a s e V i e w S t a t e " / > < / a : K e y V a l u e O f D i a g r a m O b j e c t K e y a n y T y p e z b w N T n L X > < a : K e y V a l u e O f D i a g r a m O b j e c t K e y a n y T y p e z b w N T n L X > < a : K e y > < K e y > C o l u m n s \ P a s e s   P r e c i s o s < / K e y > < / a : K e y > < a : V a l u e   i : t y p e = " T a b l e W i d g e t B a s e V i e w S t a t e " / > < / a : K e y V a l u e O f D i a g r a m O b j e c t K e y a n y T y p e z b w N T n L X > < a : K e y V a l u e O f D i a g r a m O b j e c t K e y a n y T y p e z b w N T n L X > < a : K e y > < K e y > C o l u m n s \ F a l t a s < / K e y > < / a : K e y > < a : V a l u e   i : t y p e = " T a b l e W i d g e t B a s e V i e w S t a t e " / > < / a : K e y V a l u e O f D i a g r a m O b j e c t K e y a n y T y p e z b w N T n L X > < a : K e y V a l u e O f D i a g r a m O b j e c t K e y a n y T y p e z b w N T n L X > < a : K e y > < K e y > C o l u m n s \ F u e r a s   d e   J u e g o < / K e y > < / a : K e y > < a : V a l u e   i : t y p e = " T a b l e W i d g e t B a s e V i e w S t a t e " / > < / a : K e y V a l u e O f D i a g r a m O b j e c t K e y a n y T y p e z b w N T n L X > < a : K e y V a l u e O f D i a g r a m O b j e c t K e y a n y T y p e z b w N T n L X > < a : K e y > < K e y > C o l u m n s \ S a q u e s   d e   E s q u i n a < / K e y > < / a : K e y > < a : V a l u e   i : t y p e = " T a b l e W i d g e t B a s e V i e w S t a t e " / > < / a : K e y V a l u e O f D i a g r a m O b j e c t K e y a n y T y p e z b w N T n L X > < a : K e y V a l u e O f D i a g r a m O b j e c t K e y a n y T y p e z b w N T n L X > < a : K e y > < K e y > C o l u m n s \ F e c h a   ( M o n t h   I n d e x ) < / K e y > < / a : K e y > < a : V a l u e   i : t y p e = " T a b l e W i d g e t B a s e V i e w S t a t e " / > < / a : K e y V a l u e O f D i a g r a m O b j e c t K e y a n y T y p e z b w N T n L X > < a : K e y V a l u e O f D i a g r a m O b j e c t K e y a n y T y p e z b w N T n L X > < a : K e y > < K e y > C o l u m n s \ F e c h a 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 P o r p a r t i d o 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 P o r p a r t i d o 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 C o l u m n s \ F e c h a < / K e y > < / a : K e y > < a : V a l u e   i : t y p e = " T a b l e W i d g e t B a s e V i e w S t a t e " / > < / a : K e y V a l u e O f D i a g r a m O b j e c t K e y a n y T y p e z b w N T n L X > < a : K e y V a l u e O f D i a g r a m O b j e c t K e y a n y T y p e z b w N T n L X > < a : K e y > < K e y > C o l u m n s \ J u g a d o r e s < / K e y > < / a : K e y > < a : V a l u e   i : t y p e = " T a b l e W i d g e t B a s e V i e w S t a t e " / > < / a : K e y V a l u e O f D i a g r a m O b j e c t K e y a n y T y p e z b w N T n L X > < a : K e y V a l u e O f D i a g r a m O b j e c t K e y a n y T y p e z b w N T n L X > < a : K e y > < K e y > C o l u m n s \ G o l e s < / K e y > < / a : K e y > < a : V a l u e   i : t y p e = " T a b l e W i d g e t B a s e V i e w S t a t e " / > < / a : K e y V a l u e O f D i a g r a m O b j e c t K e y a n y T y p e z b w N T n L X > < a : K e y V a l u e O f D i a g r a m O b j e c t K e y a n y T y p e z b w N T n L X > < a : K e y > < K e y > C o l u m n s \ A s i s t e n c i a s < / K e y > < / a : K e y > < a : V a l u e   i : t y p e = " T a b l e W i d g e t B a s e V i e w S t a t e " / > < / a : K e y V a l u e O f D i a g r a m O b j e c t K e y a n y T y p e z b w N T n L X > < a : K e y V a l u e O f D i a g r a m O b j e c t K e y a n y T y p e z b w N T n L X > < a : K e y > < K e y > C o l u m n s \ A t a j a d a s < / K e y > < / a : K e y > < a : V a l u e   i : t y p e = " T a b l e W i d g e t B a s e V i e w S t a t e " / > < / a : K e y V a l u e O f D i a g r a m O b j e c t K e y a n y T y p e z b w N T n L X > < a : K e y V a l u e O f D i a g r a m O b j e c t K e y a n y T y p e z b w N T n L X > < a : K e y > < K e y > C o l u m n s \ M i n u t o s   j u g a d o s < / K e y > < / a : K e y > < a : V a l u e   i : t y p e = " T a b l e W i d g e t B a s e V i e w S t a t e " / > < / a : K e y V a l u e O f D i a g r a m O b j e c t K e y a n y T y p e z b w N T n L X > < a : K e y V a l u e O f D i a g r a m O b j e c t K e y a n y T y p e z b w N T n L X > < a : K e y > < K e y > C o l u m n s \ T a r j e t a   A m a r i l l a < / K e y > < / a : K e y > < a : V a l u e   i : t y p e = " T a b l e W i d g e t B a s e V i e w S t a t e " / > < / a : K e y V a l u e O f D i a g r a m O b j e c t K e y a n y T y p e z b w N T n L X > < a : K e y V a l u e O f D i a g r a m O b j e c t K e y a n y T y p e z b w N T n L X > < a : K e y > < K e y > C o l u m n s \ T a r j e t a   R o j a < / K e y > < / a : K e y > < a : V a l u e   i : t y p e = " T a b l e W i d g e t B a s e V i e w S t a t e " / > < / a : K e y V a l u e O f D i a g r a m O b j e c t K e y a n y T y p e z b w N T n L X > < a : K e y V a l u e O f D i a g r a m O b j e c t K e y a n y T y p e z b w N T n L X > < a : K e y > < K e y > C o l u m n s \ P u n t u a c i � n < / K e y > < / a : K e y > < a : V a l u e   i : t y p e = " T a b l e W i d g e t B a s e V i e w S t a t e " / > < / a : K e y V a l u e O f D i a g r a m O b j e c t K e y a n y T y p e z b w N T n L X > < a : K e y V a l u e O f D i a g r a m O b j e c t K e y a n y T y p e z b w N T n L X > < a : K e y > < K e y > C o l u m n s \ D i s p a r o s   a   P u e r t a < / K e y > < / a : K e y > < a : V a l u e   i : t y p e = " T a b l e W i d g e t B a s e V i e w S t a t e " / > < / a : K e y V a l u e O f D i a g r a m O b j e c t K e y a n y T y p e z b w N T n L X > < a : K e y V a l u e O f D i a g r a m O b j e c t K e y a n y T y p e z b w N T n L X > < a : K e y > < K e y > C o l u m n s \ D i s p a r o s   f u e r a < / K e y > < / a : K e y > < a : V a l u e   i : t y p e = " T a b l e W i d g e t B a s e V i e w S t a t e " / > < / a : K e y V a l u e O f D i a g r a m O b j e c t K e y a n y T y p e z b w N T n L X > < a : K e y V a l u e O f D i a g r a m O b j e c t K e y a n y T y p e z b w N T n L X > < a : K e y > < K e y > C o l u m n s \ P a s e s   p r e c i s o s < / K e y > < / a : K e y > < a : V a l u e   i : t y p e = " T a b l e W i d g e t B a s e V i e w S t a t e " / > < / a : K e y V a l u e O f D i a g r a m O b j e c t K e y a n y T y p e z b w N T n L X > < a : K e y V a l u e O f D i a g r a m O b j e c t K e y a n y T y p e z b w N T n L X > < a : K e y > < K e y > C o l u m n s \ P o r c e n t a j e   d e   P a s e s < / K e y > < / a : K e y > < a : V a l u e   i : t y p e = " T a b l e W i d g e t B a s e V i e w S t a t e " / > < / a : K e y V a l u e O f D i a g r a m O b j e c t K e y a n y T y p e z b w N T n L X > < a : K e y V a l u e O f D i a g r a m O b j e c t K e y a n y T y p e z b w N T n L X > < a : K e y > < K e y > C o l u m n s \ F a l t a s < / K e y > < / a : K e y > < a : V a l u e   i : t y p e = " T a b l e W i d g e t B a s e V i e w S t a t e " / > < / a : K e y V a l u e O f D i a g r a m O b j e c t K e y a n y T y p e z b w N T n L X > < a : K e y V a l u e O f D i a g r a m O b j e c t K e y a n y T y p e z b w N T n L X > < a : K e y > < K e y > C o l u m n s \ R e c u p e r a c i o n e s < / K e y > < / a : K e y > < a : V a l u e   i : t y p e = " T a b l e W i d g e t B a s e V i e w S t a t e " / > < / a : K e y V a l u e O f D i a g r a m O b j e c t K e y a n y T y p e z b w N T n L X > < a : K e y V a l u e O f D i a g r a m O b j e c t K e y a n y T y p e z b w N T n L X > < a : K e y > < K e y > C o l u m n s \ E s t a d o   F i s i c o < / K e y > < / a : K e y > < a : V a l u e   i : t y p e = " T a b l e W i d g e t B a s e V i e w S t a t e " / > < / a : K e y V a l u e O f D i a g r a m O b j e c t K e y a n y T y p e z b w N T n L X > < a : K e y V a l u e O f D i a g r a m O b j e c t K e y a n y T y p e z b w N T n L X > < a : K e y > < K e y > C o l u m n s \ F e c h a   ( M o n t h   I n d e x ) < / K e y > < / a : K e y > < a : V a l u e   i : t y p e = " T a b l e W i d g e t B a s e V i e w S t a t e " / > < / a : K e y V a l u e O f D i a g r a m O b j e c t K e y a n y T y p e z b w N T n L X > < a : K e y V a l u e O f D i a g r a m O b j e c t K e y a n y T y p e z b w N T n L X > < a : K e y > < K e y > C o l u m n s \ F e c h a 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 T a b l e 6 < / 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 T a b l e 6 < / 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 C o l u m n s \ J u g a d o r < / K e y > < / a : K e y > < a : V a l u e   i : t y p e = " T a b l e W i d g e t B a s e V i e w S t a t e " / > < / a : K e y V a l u e O f D i a g r a m O b j e c t K e y a n y T y p e z b w N T n L X > < a : K e y V a l u e O f D i a g r a m O b j e c t K e y a n y T y p e z b w N T n L X > < a : K e y > < K e y > C o l u m n s \ P o s i c i o n < / K e y > < / a : K e y > < a : V a l u e   i : t y p e = " T a b l e W i d g e t B a s e V i e w S t a t e " / > < / a : K e y V a l u e O f D i a g r a m O b j e c t K e y a n y T y p e z b w N T n L X > < a : K e y V a l u e O f D i a g r a m O b j e c t K e y a n y T y p e z b w N T n L X > < a : K e y > < K e y > C o l u m n s \ P a i s < / K e y > < / a : K e y > < a : V a l u e   i : t y p e = " T a b l e W i d g e t B a s e V i e w S t a t e " / > < / a : K e y V a l u e O f D i a g r a m O b j e c t K e y a n y T y p e z b w N T n L X > < a : K e y V a l u e O f D i a g r a m O b j e c t K e y a n y T y p e z b w N T n L X > < a : K e y > < K e y > C o l u m n s \ E d a d < / K e y > < / a : K e y > < a : V a l u e   i : t y p e = " T a b l e W i d g e t B a s e V i e w S t a t e " / > < / a : K e y V a l u e O f D i a g r a m O b j e c t K e y a n y T y p e z b w N T n L X > < a : K e y V a l u e O f D i a g r a m O b j e c t K e y a n y T y p e z b w N T n L X > < a : K e y > < K e y > C o l u m n s \ A l t u r a < / K e y > < / a : K e y > < a : V a l u e   i : t y p e = " T a b l e W i d g e t B a s e V i e w S t a t e " / > < / a : K e y V a l u e O f D i a g r a m O b j e c t K e y a n y T y p e z b w N T n L X > < a : K e y V a l u e O f D i a g r a m O b j e c t K e y a n y T y p e z b w N T n L X > < a : K e y > < K e y > C o l u m n s \ C a m i s e t a < / K e y > < / a : K e y > < a : V a l u e   i : t y p e = " T a b l e W i d g e t B a s e V i e w S t a t e " / > < / a : K e y V a l u e O f D i a g r a m O b j e c t K e y a n y T y p e z b w N T n L X > < a : K e y V a l u e O f D i a g r a m O b j e c t K e y a n y T y p e z b w N T n L X > < a : K e y > < K e y > C o l u m n s \ P i e   P r e f e r i d o < / K e y > < / a : K e y > < a : V a l u e   i : t y p e = " T a b l e W i d g e t B a s e V i e w S t a t e " / > < / a : K e y V a l u e O f D i a g r a m O b j e c t K e y a n y T y p e z b w N T n L X > < a : K e y V a l u e O f D i a g r a m O b j e c t K e y a n y T y p e z b w N T n L X > < a : K e y > < K e y > C o l u m n s \ V a l o r   d e   M e r c a d o 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 T a b l a 2 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 T a b l a 2 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 C o l u m n s \ F e c h a < / K e y > < / a : K e y > < a : V a l u e   i : t y p e = " T a b l e W i d g e t B a s e V i e w S t a t e " / > < / a : K e y V a l u e O f D i a g r a m O b j e c t K e y a n y T y p e z b w N T n L X > < a : K e y V a l u e O f D i a g r a m O b j e c t K e y a n y T y p e z b w N T n L X > < a : K e y > < K e y > C o l u m n s \ J u g a d o r e s < / K e y > < / a : K e y > < a : V a l u e   i : t y p e = " T a b l e W i d g e t B a s e V i e w S t a t e " / > < / a : K e y V a l u e O f D i a g r a m O b j e c t K e y a n y T y p e z b w N T n L X > < a : K e y V a l u e O f D i a g r a m O b j e c t K e y a n y T y p e z b w N T n L X > < a : K e y > < K e y > C o l u m n s \ G o l e s < / K e y > < / a : K e y > < a : V a l u e   i : t y p e = " T a b l e W i d g e t B a s e V i e w S t a t e " / > < / a : K e y V a l u e O f D i a g r a m O b j e c t K e y a n y T y p e z b w N T n L X > < a : K e y V a l u e O f D i a g r a m O b j e c t K e y a n y T y p e z b w N T n L X > < a : K e y > < K e y > C o l u m n s \ A s i s t e n c i a s < / K e y > < / a : K e y > < a : V a l u e   i : t y p e = " T a b l e W i d g e t B a s e V i e w S t a t e " / > < / a : K e y V a l u e O f D i a g r a m O b j e c t K e y a n y T y p e z b w N T n L X > < a : K e y V a l u e O f D i a g r a m O b j e c t K e y a n y T y p e z b w N T n L X > < a : K e y > < K e y > C o l u m n s \ A t a j a d a s < / K e y > < / a : K e y > < a : V a l u e   i : t y p e = " T a b l e W i d g e t B a s e V i e w S t a t e " / > < / a : K e y V a l u e O f D i a g r a m O b j e c t K e y a n y T y p e z b w N T n L X > < a : K e y V a l u e O f D i a g r a m O b j e c t K e y a n y T y p e z b w N T n L X > < a : K e y > < K e y > C o l u m n s \ M i n u t o s   j u g a d o s < / K e y > < / a : K e y > < a : V a l u e   i : t y p e = " T a b l e W i d g e t B a s e V i e w S t a t e " / > < / a : K e y V a l u e O f D i a g r a m O b j e c t K e y a n y T y p e z b w N T n L X > < a : K e y V a l u e O f D i a g r a m O b j e c t K e y a n y T y p e z b w N T n L X > < a : K e y > < K e y > C o l u m n s \ T a r j e t a   A m a r i l l a < / K e y > < / a : K e y > < a : V a l u e   i : t y p e = " T a b l e W i d g e t B a s e V i e w S t a t e " / > < / a : K e y V a l u e O f D i a g r a m O b j e c t K e y a n y T y p e z b w N T n L X > < a : K e y V a l u e O f D i a g r a m O b j e c t K e y a n y T y p e z b w N T n L X > < a : K e y > < K e y > C o l u m n s \ T a r j e t a   R o j a < / K e y > < / a : K e y > < a : V a l u e   i : t y p e = " T a b l e W i d g e t B a s e V i e w S t a t e " / > < / a : K e y V a l u e O f D i a g r a m O b j e c t K e y a n y T y p e z b w N T n L X > < a : K e y V a l u e O f D i a g r a m O b j e c t K e y a n y T y p e z b w N T n L X > < a : K e y > < K e y > C o l u m n s \ P u n t u a c i � n < / K e y > < / a : K e y > < a : V a l u e   i : t y p e = " T a b l e W i d g e t B a s e V i e w S t a t e " / > < / a : K e y V a l u e O f D i a g r a m O b j e c t K e y a n y T y p e z b w N T n L X > < a : K e y V a l u e O f D i a g r a m O b j e c t K e y a n y T y p e z b w N T n L X > < a : K e y > < K e y > C o l u m n s \ D i s p a r o s   a   P u e r t a < / K e y > < / a : K e y > < a : V a l u e   i : t y p e = " T a b l e W i d g e t B a s e V i e w S t a t e " / > < / a : K e y V a l u e O f D i a g r a m O b j e c t K e y a n y T y p e z b w N T n L X > < a : K e y V a l u e O f D i a g r a m O b j e c t K e y a n y T y p e z b w N T n L X > < a : K e y > < K e y > C o l u m n s \ D i s p a r o s   f u e r a < / K e y > < / a : K e y > < a : V a l u e   i : t y p e = " T a b l e W i d g e t B a s e V i e w S t a t e " / > < / a : K e y V a l u e O f D i a g r a m O b j e c t K e y a n y T y p e z b w N T n L X > < a : K e y V a l u e O f D i a g r a m O b j e c t K e y a n y T y p e z b w N T n L X > < a : K e y > < K e y > C o l u m n s \ P a s e s   p r e c i s o s < / K e y > < / a : K e y > < a : V a l u e   i : t y p e = " T a b l e W i d g e t B a s e V i e w S t a t e " / > < / a : K e y V a l u e O f D i a g r a m O b j e c t K e y a n y T y p e z b w N T n L X > < a : K e y V a l u e O f D i a g r a m O b j e c t K e y a n y T y p e z b w N T n L X > < a : K e y > < K e y > C o l u m n s \ P o r c e n t a j e   d e   P a s e s < / K e y > < / a : K e y > < a : V a l u e   i : t y p e = " T a b l e W i d g e t B a s e V i e w S t a t e " / > < / a : K e y V a l u e O f D i a g r a m O b j e c t K e y a n y T y p e z b w N T n L X > < a : K e y V a l u e O f D i a g r a m O b j e c t K e y a n y T y p e z b w N T n L X > < a : K e y > < K e y > C o l u m n s \ F a l t a s < / K e y > < / a : K e y > < a : V a l u e   i : t y p e = " T a b l e W i d g e t B a s e V i e w S t a t e " / > < / a : K e y V a l u e O f D i a g r a m O b j e c t K e y a n y T y p e z b w N T n L X > < a : K e y V a l u e O f D i a g r a m O b j e c t K e y a n y T y p e z b w N T n L X > < a : K e y > < K e y > C o l u m n s \ R e c u p e r a c i o n e s < / K e y > < / a : K e y > < a : V a l u e   i : t y p e = " T a b l e W i d g e t B a s e V i e w S t a t e " / > < / a : K e y V a l u e O f D i a g r a m O b j e c t K e y a n y T y p e z b w N T n L X > < a : K e y V a l u e O f D i a g r a m O b j e c t K e y a n y T y p e z b w N T n L X > < a : K e y > < K e y > C o l u m n s \ E s t a d o   F i s i c o 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 C o l u m n s \ F e c h a < / K e y > < / a : K e y > < a : V a l u e   i : t y p e = " T a b l e W i d g e t B a s e V i e w S t a t e " / > < / a : K e y V a l u e O f D i a g r a m O b j e c t K e y a n y T y p e z b w N T n L X > < a : K e y V a l u e O f D i a g r a m O b j e c t K e y a n y T y p e z b w N T n L X > < a : K e y > < K e y > C o l u m n s \ E q u i p o < / K e y > < / a : K e y > < a : V a l u e   i : t y p e = " T a b l e W i d g e t B a s e V i e w S t a t e " / > < / a : K e y V a l u e O f D i a g r a m O b j e c t K e y a n y T y p e z b w N T n L X > < a : K e y V a l u e O f D i a g r a m O b j e c t K e y a n y T y p e z b w N T n L X > < a : K e y > < K e y > C o l u m n s \ G F < / K e y > < / a : K e y > < a : V a l u e   i : t y p e = " T a b l e W i d g e t B a s e V i e w S t a t e " / > < / a : K e y V a l u e O f D i a g r a m O b j e c t K e y a n y T y p e z b w N T n L X > < a : K e y V a l u e O f D i a g r a m O b j e c t K e y a n y T y p e z b w N T n L X > < a : K e y > < K e y > C o l u m n s \ G C < / K e y > < / a : K e y > < a : V a l u e   i : t y p e = " T a b l e W i d g e t B a s e V i e w S t a t e " / > < / a : K e y V a l u e O f D i a g r a m O b j e c t K e y a n y T y p e z b w N T n L X > < a : K e y V a l u e O f D i a g r a m O b j e c t K e y a n y T y p e z b w N T n L X > < a : K e y > < K e y > C o l u m n s \ D G < / K e y > < / a : K e y > < a : V a l u e   i : t y p e = " T a b l e W i d g e t B a s e V i e w S t a t e " / > < / a : K e y V a l u e O f D i a g r a m O b j e c t K e y a n y T y p e z b w N T n L X > < a : K e y V a l u e O f D i a g r a m O b j e c t K e y a n y T y p e z b w N T n L X > < a : K e y > < K e y > C o l u m n s \ P o s e s i � n   d e l   b a l � n < / K e y > < / a : K e y > < a : V a l u e   i : t y p e = " T a b l e W i d g e t B a s e V i e w S t a t e " / > < / a : K e y V a l u e O f D i a g r a m O b j e c t K e y a n y T y p e z b w N T n L X > < a : K e y V a l u e O f D i a g r a m O b j e c t K e y a n y T y p e z b w N T n L X > < a : K e y > < K e y > C o l u m n s \ T i r o s   T o t a l e s < / K e y > < / a : K e y > < a : V a l u e   i : t y p e = " T a b l e W i d g e t B a s e V i e w S t a t e " / > < / a : K e y V a l u e O f D i a g r a m O b j e c t K e y a n y T y p e z b w N T n L X > < a : K e y V a l u e O f D i a g r a m O b j e c t K e y a n y T y p e z b w N T n L X > < a : K e y > < K e y > C o l u m n s \ D i s p a r o s   a   P u e r t a < / K e y > < / a : K e y > < a : V a l u e   i : t y p e = " T a b l e W i d g e t B a s e V i e w S t a t e " / > < / a : K e y V a l u e O f D i a g r a m O b j e c t K e y a n y T y p e z b w N T n L X > < a : K e y V a l u e O f D i a g r a m O b j e c t K e y a n y T y p e z b w N T n L X > < a : K e y > < K e y > C o l u m n s \ P a s e s   P r e c i s o s < / K e y > < / a : K e y > < a : V a l u e   i : t y p e = " T a b l e W i d g e t B a s e V i e w S t a t e " / > < / a : K e y V a l u e O f D i a g r a m O b j e c t K e y a n y T y p e z b w N T n L X > < a : K e y V a l u e O f D i a g r a m O b j e c t K e y a n y T y p e z b w N T n L X > < a : K e y > < K e y > C o l u m n s \ F a l t a s < / K e y > < / a : K e y > < a : V a l u e   i : t y p e = " T a b l e W i d g e t B a s e V i e w S t a t e " / > < / a : K e y V a l u e O f D i a g r a m O b j e c t K e y a n y T y p e z b w N T n L X > < a : K e y V a l u e O f D i a g r a m O b j e c t K e y a n y T y p e z b w N T n L X > < a : K e y > < K e y > C o l u m n s \ F u e r a s   d e   J u e g o < / K e y > < / a : K e y > < a : V a l u e   i : t y p e = " T a b l e W i d g e t B a s e V i e w S t a t e " / > < / a : K e y V a l u e O f D i a g r a m O b j e c t K e y a n y T y p e z b w N T n L X > < a : K e y V a l u e O f D i a g r a m O b j e c t K e y a n y T y p e z b w N T n L X > < a : K e y > < K e y > C o l u m n s \ S a q u e s   d e   E s q u i n a < / 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 J u g a d o r e s 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 J u g a d o r e s 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 C o l u m n s \ J u g a d o r < / K e y > < / a : K e y > < a : V a l u e   i : t y p e = " T a b l e W i d g e t B a s e V i e w S t a t e " / > < / a : K e y V a l u e O f D i a g r a m O b j e c t K e y a n y T y p e z b w N T n L X > < a : K e y V a l u e O f D i a g r a m O b j e c t K e y a n y T y p e z b w N T n L X > < a : K e y > < K e y > C o l u m n s \ P o s i c i o n < / K e y > < / a : K e y > < a : V a l u e   i : t y p e = " T a b l e W i d g e t B a s e V i e w S t a t e " / > < / a : K e y V a l u e O f D i a g r a m O b j e c t K e y a n y T y p e z b w N T n L X > < a : K e y V a l u e O f D i a g r a m O b j e c t K e y a n y T y p e z b w N T n L X > < a : K e y > < K e y > C o l u m n s \ P a i s < / K e y > < / a : K e y > < a : V a l u e   i : t y p e = " T a b l e W i d g e t B a s e V i e w S t a t e " / > < / a : K e y V a l u e O f D i a g r a m O b j e c t K e y a n y T y p e z b w N T n L X > < a : K e y V a l u e O f D i a g r a m O b j e c t K e y a n y T y p e z b w N T n L X > < a : K e y > < K e y > C o l u m n s \ E d a d < / K e y > < / a : K e y > < a : V a l u e   i : t y p e = " T a b l e W i d g e t B a s e V i e w S t a t e " / > < / a : K e y V a l u e O f D i a g r a m O b j e c t K e y a n y T y p e z b w N T n L X > < a : K e y V a l u e O f D i a g r a m O b j e c t K e y a n y T y p e z b w N T n L X > < a : K e y > < K e y > C o l u m n s \ A l t u r a < / K e y > < / a : K e y > < a : V a l u e   i : t y p e = " T a b l e W i d g e t B a s e V i e w S t a t e " / > < / a : K e y V a l u e O f D i a g r a m O b j e c t K e y a n y T y p e z b w N T n L X > < a : K e y V a l u e O f D i a g r a m O b j e c t K e y a n y T y p e z b w N T n L X > < a : K e y > < K e y > C o l u m n s \ C a m i s e t a < / K e y > < / a : K e y > < a : V a l u e   i : t y p e = " T a b l e W i d g e t B a s e V i e w S t a t e " / > < / a : K e y V a l u e O f D i a g r a m O b j e c t K e y a n y T y p e z b w N T n L X > < a : K e y V a l u e O f D i a g r a m O b j e c t K e y a n y T y p e z b w N T n L X > < a : K e y > < K e y > C o l u m n s \ P i e   P r e f e r i d o < / K e y > < / a : K e y > < a : V a l u e   i : t y p e = " T a b l e W i d g e t B a s e V i e w S t a t e " / > < / a : K e y V a l u e O f D i a g r a m O b j e c t K e y a n y T y p e z b w N T n L X > < a : K e y V a l u e O f D i a g r a m O b j e c t K e y a n y T y p e z b w N T n L X > < a : K e y > < K e y > C o l u m n s \ V a l o r   d e   M e r c a d o 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T a b l e X M L _ J u g a d o r e s " > < C u s t o m C o n t e n t > < ! [ C D A T A [ < T a b l e W i d g e t G r i d S e r i a l i z a t i o n   x m l n s : x s d = " h t t p : / / w w w . w 3 . o r g / 2 0 0 1 / X M L S c h e m a "   x m l n s : x s i = " h t t p : / / w w w . w 3 . o r g / 2 0 0 1 / X M L S c h e m a - i n s t a n c e " > < C o l u m n S u g g e s t e d T y p e   / > < C o l u m n F o r m a t   / > < C o l u m n A c c u r a c y   / > < C o l u m n C u r r e n c y S y m b o l   / > < C o l u m n P o s i t i v e P a t t e r n   / > < C o l u m n N e g a t i v e P a t t e r n   / > < C o l u m n W i d t h s > < i t e m > < k e y > < s t r i n g > J u g a d o r < / s t r i n g > < / k e y > < v a l u e > < i n t > 1 6 8 < / i n t > < / v a l u e > < / i t e m > < i t e m > < k e y > < s t r i n g > P o s i c i o n < / s t r i n g > < / k e y > < v a l u e > < i n t > 1 7 4 < / i n t > < / v a l u e > < / i t e m > < i t e m > < k e y > < s t r i n g > P a i s < / s t r i n g > < / k e y > < v a l u e > < i n t > 1 1 7 < / i n t > < / v a l u e > < / i t e m > < i t e m > < k e y > < s t r i n g > E d a d < / s t r i n g > < / k e y > < v a l u e > < i n t > 1 2 9 < / i n t > < / v a l u e > < / i t e m > < i t e m > < k e y > < s t r i n g > A l t u r a < / s t r i n g > < / k e y > < v a l u e > < i n t > 1 3 8 < / i n t > < / v a l u e > < / i t e m > < i t e m > < k e y > < s t r i n g > C a m i s e t a < / s t r i n g > < / k e y > < v a l u e > < i n t > 1 8 1 < / i n t > < / v a l u e > < / i t e m > < i t e m > < k e y > < s t r i n g > P i e   P r e f e r i d o < / s t r i n g > < / k e y > < v a l u e > < i n t > 2 3 1 < / i n t > < / v a l u e > < / i t e m > < i t e m > < k e y > < s t r i n g > V a l o r   d e   M e r c a d o < / s t r i n g > < / k e y > < v a l u e > < i n t > 2 9 5 < / i n t > < / v a l u e > < / i t e m > < / C o l u m n W i d t h s > < C o l u m n D i s p l a y I n d e x > < i t e m > < k e y > < s t r i n g > J u g a d o r < / s t r i n g > < / k e y > < v a l u e > < i n t > 0 < / i n t > < / v a l u e > < / i t e m > < i t e m > < k e y > < s t r i n g > P o s i c i o n < / s t r i n g > < / k e y > < v a l u e > < i n t > 1 < / i n t > < / v a l u e > < / i t e m > < i t e m > < k e y > < s t r i n g > P a i s < / s t r i n g > < / k e y > < v a l u e > < i n t > 2 < / i n t > < / v a l u e > < / i t e m > < i t e m > < k e y > < s t r i n g > E d a d < / s t r i n g > < / k e y > < v a l u e > < i n t > 3 < / i n t > < / v a l u e > < / i t e m > < i t e m > < k e y > < s t r i n g > A l t u r a < / s t r i n g > < / k e y > < v a l u e > < i n t > 4 < / i n t > < / v a l u e > < / i t e m > < i t e m > < k e y > < s t r i n g > C a m i s e t a < / s t r i n g > < / k e y > < v a l u e > < i n t > 5 < / i n t > < / v a l u e > < / i t e m > < i t e m > < k e y > < s t r i n g > P i e   P r e f e r i d o < / s t r i n g > < / k e y > < v a l u e > < i n t > 6 < / i n t > < / v a l u e > < / i t e m > < i t e m > < k e y > < s t r i n g > V a l o r   d e   M e r c a d o < / 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P o r p a r t i d o " > < C u s t o m C o n t e n t > < ! [ C D A T A [ < T a b l e W i d g e t G r i d S e r i a l i z a t i o n   x m l n s : x s d = " h t t p : / / w w w . w 3 . o r g / 2 0 0 1 / X M L S c h e m a "   x m l n s : x s i = " h t t p : / / w w w . w 3 . o r g / 2 0 0 1 / X M L S c h e m a - i n s t a n c e " > < C o l u m n S u g g e s t e d T y p e   / > < C o l u m n F o r m a t   / > < C o l u m n A c c u r a c y   / > < C o l u m n C u r r e n c y S y m b o l   / > < C o l u m n P o s i t i v e P a t t e r n   / > < C o l u m n N e g a t i v e P a t t e r n   / > < C o l u m n W i d t h s > < i t e m > < k e y > < s t r i n g > F e c h a < / s t r i n g > < / k e y > < v a l u e > < i n t > 1 4 1 < / i n t > < / v a l u e > < / i t e m > < i t e m > < k e y > < s t r i n g > J u g a d o r e s < / s t r i n g > < / k e y > < v a l u e > < i n t > 1 9 9 < / i n t > < / v a l u e > < / i t e m > < i t e m > < k e y > < s t r i n g > G o l e s < / s t r i n g > < / k e y > < v a l u e > < i n t > 1 3 7 < / i n t > < / v a l u e > < / i t e m > < i t e m > < k e y > < s t r i n g > A s i s t e n c i a s < / s t r i n g > < / k e y > < v a l u e > < i n t > 2 1 1 < / i n t > < / v a l u e > < / i t e m > < i t e m > < k e y > < s t r i n g > A t a j a d a s < / s t r i n g > < / k e y > < v a l u e > < i n t > 1 7 5 < / i n t > < / v a l u e > < / i t e m > < i t e m > < k e y > < s t r i n g > M i n u t o s   j u g a d o s < / s t r i n g > < / k e y > < v a l u e > < i n t > 2 7 9 < / i n t > < / v a l u e > < / i t e m > < i t e m > < k e y > < s t r i n g > T a r j e t a   A m a r i l l a < / s t r i n g > < / k e y > < v a l u e > < i n t > 2 6 5 < / i n t > < / v a l u e > < / i t e m > < i t e m > < k e y > < s t r i n g > T a r j e t a   R o j a < / s t r i n g > < / k e y > < v a l u e > < i n t > 2 2 0 < / i n t > < / v a l u e > < / i t e m > < i t e m > < k e y > < s t r i n g > P u n t u a c i � n < / s t r i n g > < / k e y > < v a l u e > < i n t > 2 1 0 < / i n t > < / v a l u e > < / i t e m > < i t e m > < k e y > < s t r i n g > D i s p a r o s   a   P u e r t a < / s t r i n g > < / k e y > < v a l u e > < i n t > 2 9 6 < / i n t > < / v a l u e > < / i t e m > < i t e m > < k e y > < s t r i n g > D i s p a r o s   f u e r a < / s t r i n g > < / k e y > < v a l u e > < i n t > 2 5 2 < / i n t > < / v a l u e > < / i t e m > < i t e m > < k e y > < s t r i n g > P a s e s   p r e c i s o s < / s t r i n g > < / k e y > < v a l u e > < i n t > 2 6 1 < / i n t > < / v a l u e > < / i t e m > < i t e m > < k e y > < s t r i n g > P o r c e n t a j e   d e   P a s e s < / s t r i n g > < / k e y > < v a l u e > < i n t > 3 3 2 < / i n t > < / v a l u e > < / i t e m > < i t e m > < k e y > < s t r i n g > F a l t a s < / s t r i n g > < / k e y > < v a l u e > < i n t > 1 3 9 < / i n t > < / v a l u e > < / i t e m > < i t e m > < k e y > < s t r i n g > R e c u p e r a c i o n e s < / s t r i n g > < / k e y > < v a l u e > < i n t > 2 7 5 < / i n t > < / v a l u e > < / i t e m > < i t e m > < k e y > < s t r i n g > E s t a d o   F i s i c o < / s t r i n g > < / k e y > < v a l u e > < i n t > 2 3 9 < / i n t > < / v a l u e > < / i t e m > < i t e m > < k e y > < s t r i n g > F e c h a   ( M o n t h   I n d e x ) < / s t r i n g > < / k e y > < v a l u e > < i n t > 3 3 4 < / i n t > < / v a l u e > < / i t e m > < i t e m > < k e y > < s t r i n g > F e c h a   ( M o n t h ) < / s t r i n g > < / k e y > < v a l u e > < i n t > 2 5 3 < / i n t > < / v a l u e > < / i t e m > < / C o l u m n W i d t h s > < C o l u m n D i s p l a y I n d e x > < i t e m > < k e y > < s t r i n g > F e c h a < / s t r i n g > < / k e y > < v a l u e > < i n t > 0 < / i n t > < / v a l u e > < / i t e m > < i t e m > < k e y > < s t r i n g > J u g a d o r e s < / s t r i n g > < / k e y > < v a l u e > < i n t > 1 < / i n t > < / v a l u e > < / i t e m > < i t e m > < k e y > < s t r i n g > G o l e s < / s t r i n g > < / k e y > < v a l u e > < i n t > 2 < / i n t > < / v a l u e > < / i t e m > < i t e m > < k e y > < s t r i n g > A s i s t e n c i a s < / s t r i n g > < / k e y > < v a l u e > < i n t > 3 < / i n t > < / v a l u e > < / i t e m > < i t e m > < k e y > < s t r i n g > A t a j a d a s < / s t r i n g > < / k e y > < v a l u e > < i n t > 4 < / i n t > < / v a l u e > < / i t e m > < i t e m > < k e y > < s t r i n g > M i n u t o s   j u g a d o s < / s t r i n g > < / k e y > < v a l u e > < i n t > 5 < / i n t > < / v a l u e > < / i t e m > < i t e m > < k e y > < s t r i n g > T a r j e t a   A m a r i l l a < / s t r i n g > < / k e y > < v a l u e > < i n t > 6 < / i n t > < / v a l u e > < / i t e m > < i t e m > < k e y > < s t r i n g > T a r j e t a   R o j a < / s t r i n g > < / k e y > < v a l u e > < i n t > 7 < / i n t > < / v a l u e > < / i t e m > < i t e m > < k e y > < s t r i n g > P u n t u a c i � n < / s t r i n g > < / k e y > < v a l u e > < i n t > 8 < / i n t > < / v a l u e > < / i t e m > < i t e m > < k e y > < s t r i n g > D i s p a r o s   a   P u e r t a < / s t r i n g > < / k e y > < v a l u e > < i n t > 9 < / i n t > < / v a l u e > < / i t e m > < i t e m > < k e y > < s t r i n g > D i s p a r o s   f u e r a < / s t r i n g > < / k e y > < v a l u e > < i n t > 1 0 < / i n t > < / v a l u e > < / i t e m > < i t e m > < k e y > < s t r i n g > P a s e s   p r e c i s o s < / s t r i n g > < / k e y > < v a l u e > < i n t > 1 1 < / i n t > < / v a l u e > < / i t e m > < i t e m > < k e y > < s t r i n g > P o r c e n t a j e   d e   P a s e s < / s t r i n g > < / k e y > < v a l u e > < i n t > 1 2 < / i n t > < / v a l u e > < / i t e m > < i t e m > < k e y > < s t r i n g > F a l t a s < / s t r i n g > < / k e y > < v a l u e > < i n t > 1 3 < / i n t > < / v a l u e > < / i t e m > < i t e m > < k e y > < s t r i n g > R e c u p e r a c i o n e s < / s t r i n g > < / k e y > < v a l u e > < i n t > 1 4 < / i n t > < / v a l u e > < / i t e m > < i t e m > < k e y > < s t r i n g > E s t a d o   F i s i c o < / s t r i n g > < / k e y > < v a l u e > < i n t > 1 5 < / i n t > < / v a l u e > < / i t e m > < i t e m > < k e y > < s t r i n g > F e c h a   ( M o n t h   I n d e x ) < / s t r i n g > < / k e y > < v a l u e > < i n t > 1 6 < / i n t > < / v a l u e > < / i t e m > < i t e m > < k e y > < s t r i n g > F e c h a   ( M o n t h ) < / s t r i n g > < / k e y > < v a l u e > < i n t > 1 7 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 2 0 2 4 - 1 0 - 2 9 T 1 7 : 3 9 : 2 4 . 9 1 0 8 6 7 3 - 0 6 : 0 0 < / L a s t P r o c e s s e d T i m e > < / D a t a M o d e l i n g S a n d b o x . S e r i a l i z e d S a n d b o x E r r o r C a c h 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O r d e r " > < C u s t o m C o n t e n t > < ! [ C D A T A [ P a r t i d o s , J u g a d o r e s , P o r p a r t i d o , C a l e n d a r ] ] > < / C u s t o m C o n t e n t > < / G e m i n i > 
</file>

<file path=customXml/itemProps1.xml><?xml version="1.0" encoding="utf-8"?>
<ds:datastoreItem xmlns:ds="http://schemas.openxmlformats.org/officeDocument/2006/customXml" ds:itemID="{17DC5D03-DDAE-4439-A13E-9731F6FD2E02}"/>
</file>

<file path=customXml/itemProps10.xml><?xml version="1.0" encoding="utf-8"?>
<ds:datastoreItem xmlns:ds="http://schemas.openxmlformats.org/officeDocument/2006/customXml" ds:itemID="{E723026E-DE24-4AA1-B28D-DA9EC9BFA74B}"/>
</file>

<file path=customXml/itemProps11.xml><?xml version="1.0" encoding="utf-8"?>
<ds:datastoreItem xmlns:ds="http://schemas.openxmlformats.org/officeDocument/2006/customXml" ds:itemID="{3219A76A-A317-424B-A91E-52B601AACD5D}"/>
</file>

<file path=customXml/itemProps12.xml><?xml version="1.0" encoding="utf-8"?>
<ds:datastoreItem xmlns:ds="http://schemas.openxmlformats.org/officeDocument/2006/customXml" ds:itemID="{B9FDC390-3477-466E-A5BA-8BDF63C7CD21}"/>
</file>

<file path=customXml/itemProps13.xml><?xml version="1.0" encoding="utf-8"?>
<ds:datastoreItem xmlns:ds="http://schemas.openxmlformats.org/officeDocument/2006/customXml" ds:itemID="{E8CDA93B-4829-4875-9009-C154270DAB23}"/>
</file>

<file path=customXml/itemProps14.xml><?xml version="1.0" encoding="utf-8"?>
<ds:datastoreItem xmlns:ds="http://schemas.openxmlformats.org/officeDocument/2006/customXml" ds:itemID="{F526F017-19E2-4D7D-A9A4-DE9C475C3D9E}"/>
</file>

<file path=customXml/itemProps15.xml><?xml version="1.0" encoding="utf-8"?>
<ds:datastoreItem xmlns:ds="http://schemas.openxmlformats.org/officeDocument/2006/customXml" ds:itemID="{1EBB9F35-1BCF-4B83-9F4C-4CAB40A98DF5}"/>
</file>

<file path=customXml/itemProps16.xml><?xml version="1.0" encoding="utf-8"?>
<ds:datastoreItem xmlns:ds="http://schemas.openxmlformats.org/officeDocument/2006/customXml" ds:itemID="{76BBC062-521B-4A65-B516-92E6EAF1B166}"/>
</file>

<file path=customXml/itemProps17.xml><?xml version="1.0" encoding="utf-8"?>
<ds:datastoreItem xmlns:ds="http://schemas.openxmlformats.org/officeDocument/2006/customXml" ds:itemID="{2C3A3086-0954-44E7-BF20-39457E00E446}"/>
</file>

<file path=customXml/itemProps18.xml><?xml version="1.0" encoding="utf-8"?>
<ds:datastoreItem xmlns:ds="http://schemas.openxmlformats.org/officeDocument/2006/customXml" ds:itemID="{FF7EE5EC-1DB5-48CF-882A-7A06B412145E}"/>
</file>

<file path=customXml/itemProps19.xml><?xml version="1.0" encoding="utf-8"?>
<ds:datastoreItem xmlns:ds="http://schemas.openxmlformats.org/officeDocument/2006/customXml" ds:itemID="{DFCE8941-545A-4F43-A92B-D3FB1CC49F8C}"/>
</file>

<file path=customXml/itemProps2.xml><?xml version="1.0" encoding="utf-8"?>
<ds:datastoreItem xmlns:ds="http://schemas.openxmlformats.org/officeDocument/2006/customXml" ds:itemID="{794296CF-76F5-400D-86B8-CA4D03D2A44A}"/>
</file>

<file path=customXml/itemProps20.xml><?xml version="1.0" encoding="utf-8"?>
<ds:datastoreItem xmlns:ds="http://schemas.openxmlformats.org/officeDocument/2006/customXml" ds:itemID="{97D146EC-6D4F-4FB5-820C-5021CA7728FE}"/>
</file>

<file path=customXml/itemProps21.xml><?xml version="1.0" encoding="utf-8"?>
<ds:datastoreItem xmlns:ds="http://schemas.openxmlformats.org/officeDocument/2006/customXml" ds:itemID="{85DD670F-C7A4-4ACE-A3A7-DC053BD60E8D}"/>
</file>

<file path=customXml/itemProps22.xml><?xml version="1.0" encoding="utf-8"?>
<ds:datastoreItem xmlns:ds="http://schemas.openxmlformats.org/officeDocument/2006/customXml" ds:itemID="{7FEC41E2-9EA5-4DE7-AA39-A74782CA1335}"/>
</file>

<file path=customXml/itemProps23.xml><?xml version="1.0" encoding="utf-8"?>
<ds:datastoreItem xmlns:ds="http://schemas.openxmlformats.org/officeDocument/2006/customXml" ds:itemID="{D039E6C4-B3DF-4A7A-9221-5D5875DFD73E}"/>
</file>

<file path=customXml/itemProps24.xml><?xml version="1.0" encoding="utf-8"?>
<ds:datastoreItem xmlns:ds="http://schemas.openxmlformats.org/officeDocument/2006/customXml" ds:itemID="{F3B08CEE-2D5C-4559-99E9-E923BC4C36A6}"/>
</file>

<file path=customXml/itemProps3.xml><?xml version="1.0" encoding="utf-8"?>
<ds:datastoreItem xmlns:ds="http://schemas.openxmlformats.org/officeDocument/2006/customXml" ds:itemID="{ADCC9C40-C72F-4D9F-B982-16B02A7EE941}"/>
</file>

<file path=customXml/itemProps4.xml><?xml version="1.0" encoding="utf-8"?>
<ds:datastoreItem xmlns:ds="http://schemas.openxmlformats.org/officeDocument/2006/customXml" ds:itemID="{F5E37022-710D-4719-B471-68E2695010AD}"/>
</file>

<file path=customXml/itemProps5.xml><?xml version="1.0" encoding="utf-8"?>
<ds:datastoreItem xmlns:ds="http://schemas.openxmlformats.org/officeDocument/2006/customXml" ds:itemID="{EFF08463-71E7-4BC6-AA25-0DAE4E54A09B}"/>
</file>

<file path=customXml/itemProps6.xml><?xml version="1.0" encoding="utf-8"?>
<ds:datastoreItem xmlns:ds="http://schemas.openxmlformats.org/officeDocument/2006/customXml" ds:itemID="{1C1EA6A5-2C1C-44AA-AACB-5917FF96D269}"/>
</file>

<file path=customXml/itemProps7.xml><?xml version="1.0" encoding="utf-8"?>
<ds:datastoreItem xmlns:ds="http://schemas.openxmlformats.org/officeDocument/2006/customXml" ds:itemID="{FABCDD61-2A60-49FE-8258-16BA21E295CF}"/>
</file>

<file path=customXml/itemProps8.xml><?xml version="1.0" encoding="utf-8"?>
<ds:datastoreItem xmlns:ds="http://schemas.openxmlformats.org/officeDocument/2006/customXml" ds:itemID="{47083EC6-B848-4044-9AA6-E6C12CAB5D24}"/>
</file>

<file path=customXml/itemProps9.xml><?xml version="1.0" encoding="utf-8"?>
<ds:datastoreItem xmlns:ds="http://schemas.openxmlformats.org/officeDocument/2006/customXml" ds:itemID="{A7420094-3E9F-4C70-A90B-EAEFDE7B20F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 Gutierrez</dc:creator>
  <cp:keywords/>
  <dc:description/>
  <cp:lastModifiedBy>Usuario invitado</cp:lastModifiedBy>
  <cp:revision/>
  <dcterms:created xsi:type="dcterms:W3CDTF">2024-10-23T18:57:08Z</dcterms:created>
  <dcterms:modified xsi:type="dcterms:W3CDTF">2024-10-30T03:51:13Z</dcterms:modified>
  <cp:category/>
  <cp:contentStatus/>
</cp:coreProperties>
</file>