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迅雷下载\计算机硬件系统设计\单总线CPU\单总线实验资料包(愚人节版)\"/>
    </mc:Choice>
  </mc:AlternateContent>
  <bookViews>
    <workbookView xWindow="0" yWindow="0" windowWidth="28800" windowHeight="1246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62913"/>
</workbook>
</file>

<file path=xl/calcChain.xml><?xml version="1.0" encoding="utf-8"?>
<calcChain xmlns="http://schemas.openxmlformats.org/spreadsheetml/2006/main">
  <c r="AT4" i="3" l="1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Q11" i="3"/>
  <c r="AS11" i="3" s="1"/>
  <c r="AR11" i="3"/>
  <c r="AQ12" i="3"/>
  <c r="AS12" i="3" s="1"/>
  <c r="AR12" i="3"/>
  <c r="AQ13" i="3"/>
  <c r="AS13" i="3" s="1"/>
  <c r="AR13" i="3"/>
  <c r="AQ14" i="3"/>
  <c r="AS14" i="3" s="1"/>
  <c r="AR14" i="3"/>
  <c r="AQ15" i="3"/>
  <c r="AS15" i="3" s="1"/>
  <c r="AR15" i="3"/>
  <c r="AQ16" i="3"/>
  <c r="AS16" i="3" s="1"/>
  <c r="AR16" i="3"/>
  <c r="AQ17" i="3"/>
  <c r="AS17" i="3" s="1"/>
  <c r="AR17" i="3"/>
  <c r="AQ18" i="3"/>
  <c r="AS18" i="3" s="1"/>
  <c r="AR18" i="3"/>
  <c r="AQ19" i="3"/>
  <c r="AS19" i="3" s="1"/>
  <c r="AR19" i="3"/>
  <c r="AQ20" i="3"/>
  <c r="AS20" i="3" s="1"/>
  <c r="AR20" i="3"/>
  <c r="AQ21" i="3"/>
  <c r="AS21" i="3" s="1"/>
  <c r="AR21" i="3"/>
  <c r="AQ22" i="3"/>
  <c r="AS22" i="3" s="1"/>
  <c r="AR22" i="3"/>
  <c r="AQ23" i="3"/>
  <c r="AS23" i="3" s="1"/>
  <c r="AR23" i="3"/>
  <c r="AQ24" i="3"/>
  <c r="AS24" i="3" s="1"/>
  <c r="AR24" i="3"/>
  <c r="AQ25" i="3"/>
  <c r="AS25" i="3" s="1"/>
  <c r="AR25" i="3"/>
  <c r="AQ26" i="3"/>
  <c r="AS26" i="3" s="1"/>
  <c r="AR26" i="3"/>
  <c r="AQ27" i="3"/>
  <c r="AS27" i="3" s="1"/>
  <c r="AR27" i="3"/>
  <c r="AQ28" i="3"/>
  <c r="AS28" i="3" s="1"/>
  <c r="AR28" i="3"/>
  <c r="AQ29" i="3"/>
  <c r="AS29" i="3" s="1"/>
  <c r="AR29" i="3"/>
  <c r="AQ30" i="3"/>
  <c r="AS30" i="3" s="1"/>
  <c r="AR30" i="3"/>
  <c r="AQ31" i="3"/>
  <c r="AS31" i="3" s="1"/>
  <c r="AR31" i="3"/>
  <c r="AS4" i="3"/>
  <c r="AS5" i="3"/>
  <c r="AS6" i="3"/>
  <c r="AS7" i="3"/>
  <c r="AS8" i="3"/>
  <c r="AS9" i="3"/>
  <c r="AS10" i="3"/>
  <c r="AR4" i="3" l="1"/>
  <c r="AR5" i="3"/>
  <c r="AR6" i="3"/>
  <c r="AR7" i="3"/>
  <c r="AR8" i="3"/>
  <c r="AR9" i="3"/>
  <c r="AR10" i="3"/>
  <c r="AR3" i="3"/>
  <c r="AQ3" i="3"/>
  <c r="AQ4" i="3"/>
  <c r="AQ5" i="3"/>
  <c r="AQ6" i="3"/>
  <c r="AQ7" i="3"/>
  <c r="AQ8" i="3"/>
  <c r="AQ9" i="3"/>
  <c r="AQ10" i="3"/>
  <c r="AS3" i="3" l="1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<sst xmlns="http://schemas.openxmlformats.org/spreadsheetml/2006/main" count="44" uniqueCount="44">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</sst>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3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T33"/>
  <sheetViews>
    <sheetView tabSelected="1" topLeftCell="C1" zoomScaleNormal="100" workbookViewId="0">
      <pane ySplit="2" topLeftCell="A3" activePane="bottomLeft" state="frozen"/>
      <selection pane="bottomLeft" activeCell="AJ3" sqref="AJ3"/>
    </sheetView>
  </sheetViews>
  <sheetFormatPr defaultColWidth="9" defaultRowHeight="14.25" x14ac:dyDescent="0.2"/>
  <cols>
    <col min="1" max="4" width="3.875" style="8" customWidth="1"/>
    <col min="5" max="14" width="3.875" style="9" customWidth="1"/>
    <col min="15" max="19" width="3.875" style="9" hidden="1" customWidth="1"/>
    <col min="20" max="20" width="4.6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  <col min="43" max="43" width="19.25" hidden="1" customWidth="1"/>
    <col min="44" max="44" width="0" hidden="1" customWidth="1"/>
    <col min="45" max="45" width="26.375" hidden="1" customWidth="1"/>
    <col min="46" max="46" width="16.375" customWidth="1"/>
  </cols>
  <sheetData>
    <row r="1" spans="1:46" ht="24" customHeight="1" x14ac:dyDescent="0.2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2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.25" thickTop="1" x14ac:dyDescent="0.2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5" x14ac:dyDescent="0.2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5" x14ac:dyDescent="0.2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5" x14ac:dyDescent="0.2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5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000000000000000000</v>
      </c>
      <c r="AR7" t="str">
        <f t="shared" si="1"/>
        <v>0000</v>
      </c>
      <c r="AS7" s="26" t="str">
        <f t="shared" si="2"/>
        <v>0000000000000000000000</v>
      </c>
      <c r="AT7" s="27" t="str">
        <f t="shared" si="3"/>
        <v>0</v>
      </c>
    </row>
    <row r="8" spans="1:46" ht="16.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t="str">
        <f t="shared" si="0"/>
        <v>000000000000000000</v>
      </c>
      <c r="AR8" t="str">
        <f t="shared" si="1"/>
        <v>0000</v>
      </c>
      <c r="AS8" s="26" t="str">
        <f t="shared" si="2"/>
        <v>0000000000000000000000</v>
      </c>
      <c r="AT8" s="28" t="str">
        <f t="shared" si="3"/>
        <v>0</v>
      </c>
    </row>
    <row r="9" spans="1:46" ht="16.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000000000000000000</v>
      </c>
      <c r="AR9" t="str">
        <f t="shared" si="1"/>
        <v>0000</v>
      </c>
      <c r="AS9" s="26" t="str">
        <f t="shared" si="2"/>
        <v>0000000000000000000000</v>
      </c>
      <c r="AT9" s="27" t="str">
        <f t="shared" si="3"/>
        <v>0</v>
      </c>
    </row>
    <row r="10" spans="1:46" ht="16.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t="str">
        <f t="shared" si="0"/>
        <v>000000000000000000</v>
      </c>
      <c r="AR10" t="str">
        <f t="shared" si="1"/>
        <v>0000</v>
      </c>
      <c r="AS10" s="26" t="str">
        <f t="shared" si="2"/>
        <v>0000000000000000000000</v>
      </c>
      <c r="AT10" s="28" t="str">
        <f t="shared" si="3"/>
        <v>0</v>
      </c>
    </row>
    <row r="11" spans="1:46" ht="16.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000000000000000000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0000000000000000000000</v>
      </c>
      <c r="AT11" s="27" t="str">
        <f t="shared" si="3"/>
        <v>0</v>
      </c>
    </row>
    <row r="12" spans="1:46" ht="16.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t="str">
        <f t="shared" si="4"/>
        <v>000000000000000000</v>
      </c>
      <c r="AR12" t="str">
        <f t="shared" si="5"/>
        <v>0000</v>
      </c>
      <c r="AS12" s="26" t="str">
        <f t="shared" si="6"/>
        <v>0000000000000000000000</v>
      </c>
      <c r="AT12" s="28" t="str">
        <f t="shared" si="3"/>
        <v>0</v>
      </c>
    </row>
    <row r="13" spans="1:46" ht="16.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t="str">
        <f t="shared" si="4"/>
        <v>000000000000000000</v>
      </c>
      <c r="AR13" t="str">
        <f t="shared" si="5"/>
        <v>0000</v>
      </c>
      <c r="AS13" s="26" t="str">
        <f t="shared" si="6"/>
        <v>0000000000000000000000</v>
      </c>
      <c r="AT13" s="27" t="str">
        <f t="shared" si="3"/>
        <v>0</v>
      </c>
    </row>
    <row r="14" spans="1:46" ht="16.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 t="shared" si="4"/>
        <v>000000000000000000</v>
      </c>
      <c r="AR14" t="str">
        <f t="shared" si="5"/>
        <v>0000</v>
      </c>
      <c r="AS14" s="26" t="str">
        <f t="shared" si="6"/>
        <v>0000000000000000000000</v>
      </c>
      <c r="AT14" s="28" t="str">
        <f t="shared" si="3"/>
        <v>0</v>
      </c>
    </row>
    <row r="15" spans="1:46" ht="16.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t="str">
        <f t="shared" si="4"/>
        <v>000000000000000000</v>
      </c>
      <c r="AR15" t="str">
        <f t="shared" si="5"/>
        <v>0000</v>
      </c>
      <c r="AS15" s="26" t="str">
        <f t="shared" si="6"/>
        <v>0000000000000000000000</v>
      </c>
      <c r="AT15" s="27" t="str">
        <f t="shared" si="3"/>
        <v>0</v>
      </c>
    </row>
    <row r="16" spans="1:46" ht="16.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t="str">
        <f t="shared" si="4"/>
        <v>000000000000000000</v>
      </c>
      <c r="AR16" t="str">
        <f t="shared" si="5"/>
        <v>0000</v>
      </c>
      <c r="AS16" s="26" t="str">
        <f t="shared" si="6"/>
        <v>0000000000000000000000</v>
      </c>
      <c r="AT16" s="28" t="str">
        <f t="shared" si="3"/>
        <v>0</v>
      </c>
    </row>
    <row r="17" spans="1:46" ht="16.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 t="shared" si="4"/>
        <v>000000000000000000</v>
      </c>
      <c r="AR17" t="str">
        <f t="shared" si="5"/>
        <v>0000</v>
      </c>
      <c r="AS17" s="26" t="str">
        <f t="shared" si="6"/>
        <v>0000000000000000000000</v>
      </c>
      <c r="AT17" s="27" t="str">
        <f t="shared" si="3"/>
        <v>0</v>
      </c>
    </row>
    <row r="18" spans="1:46" ht="16.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t="str">
        <f t="shared" si="4"/>
        <v>000000000000000000</v>
      </c>
      <c r="AR18" t="str">
        <f t="shared" si="5"/>
        <v>0000</v>
      </c>
      <c r="AS18" s="26" t="str">
        <f t="shared" si="6"/>
        <v>0000000000000000000000</v>
      </c>
      <c r="AT18" s="28" t="str">
        <f t="shared" si="3"/>
        <v>0</v>
      </c>
    </row>
    <row r="19" spans="1:46" ht="16.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0"/>
      <c r="Q19" s="20"/>
      <c r="R19" s="20"/>
      <c r="S19" s="20"/>
      <c r="T19" s="20"/>
      <c r="U19" s="17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000000000000000000</v>
      </c>
      <c r="AR19" t="str">
        <f t="shared" si="5"/>
        <v>0000</v>
      </c>
      <c r="AS19" s="26" t="str">
        <f t="shared" si="6"/>
        <v>0000000000000000000000</v>
      </c>
      <c r="AT19" s="27" t="str">
        <f t="shared" si="3"/>
        <v>0</v>
      </c>
    </row>
    <row r="20" spans="1:46" ht="16.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t="str">
        <f t="shared" si="4"/>
        <v>000000000000000000</v>
      </c>
      <c r="AR20" t="str">
        <f t="shared" si="5"/>
        <v>0000</v>
      </c>
      <c r="AS20" s="26" t="str">
        <f t="shared" si="6"/>
        <v>0000000000000000000000</v>
      </c>
      <c r="AT20" s="28" t="str">
        <f t="shared" si="3"/>
        <v>0</v>
      </c>
    </row>
    <row r="21" spans="1:46" ht="16.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0"/>
      <c r="Q21" s="20"/>
      <c r="R21" s="20"/>
      <c r="S21" s="20"/>
      <c r="T21" s="20"/>
      <c r="U21" s="17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 t="shared" si="4"/>
        <v>000000000000000000</v>
      </c>
      <c r="AR21" t="str">
        <f t="shared" si="5"/>
        <v>0000</v>
      </c>
      <c r="AS21" s="26" t="str">
        <f t="shared" si="6"/>
        <v>0000000000000000000000</v>
      </c>
      <c r="AT21" s="27" t="str">
        <f t="shared" si="3"/>
        <v>0</v>
      </c>
    </row>
    <row r="22" spans="1:46" ht="16.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000000000000000000</v>
      </c>
      <c r="AR22" t="str">
        <f t="shared" si="5"/>
        <v>0000</v>
      </c>
      <c r="AS22" s="26" t="str">
        <f t="shared" si="6"/>
        <v>0000000000000000000000</v>
      </c>
      <c r="AT22" s="28" t="str">
        <f t="shared" si="3"/>
        <v>0</v>
      </c>
    </row>
    <row r="23" spans="1:46" ht="16.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t="str">
        <f t="shared" si="4"/>
        <v>000000000000000000</v>
      </c>
      <c r="AR23" t="str">
        <f t="shared" si="5"/>
        <v>0000</v>
      </c>
      <c r="AS23" s="26" t="str">
        <f t="shared" si="6"/>
        <v>0000000000000000000000</v>
      </c>
      <c r="AT23" s="27" t="str">
        <f t="shared" si="3"/>
        <v>0</v>
      </c>
    </row>
    <row r="24" spans="1:46" ht="16.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t="str">
        <f t="shared" si="4"/>
        <v>000000000000000000</v>
      </c>
      <c r="AR24" t="str">
        <f t="shared" si="5"/>
        <v>0000</v>
      </c>
      <c r="AS24" s="26" t="str">
        <f t="shared" si="6"/>
        <v>0000000000000000000000</v>
      </c>
      <c r="AT24" s="28" t="str">
        <f t="shared" si="3"/>
        <v>0</v>
      </c>
    </row>
    <row r="25" spans="1:46" ht="16.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000000000000000000</v>
      </c>
      <c r="AR25" t="str">
        <f t="shared" si="5"/>
        <v>0000</v>
      </c>
      <c r="AS25" s="26" t="str">
        <f t="shared" si="6"/>
        <v>0000000000000000000000</v>
      </c>
      <c r="AT25" s="27" t="str">
        <f t="shared" si="3"/>
        <v>0</v>
      </c>
    </row>
    <row r="26" spans="1:46" ht="16.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t="str">
        <f t="shared" si="4"/>
        <v>000000000000000000</v>
      </c>
      <c r="AR26" t="str">
        <f t="shared" si="5"/>
        <v>0000</v>
      </c>
      <c r="AS26" s="26" t="str">
        <f t="shared" si="6"/>
        <v>0000000000000000000000</v>
      </c>
      <c r="AT26" s="28" t="str">
        <f t="shared" si="3"/>
        <v>0</v>
      </c>
    </row>
    <row r="27" spans="1:46" ht="16.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 t="shared" si="4"/>
        <v>000000000000000000</v>
      </c>
      <c r="AR27" t="str">
        <f t="shared" si="5"/>
        <v>0000</v>
      </c>
      <c r="AS27" s="26" t="str">
        <f t="shared" si="6"/>
        <v>0000000000000000000000</v>
      </c>
      <c r="AT27" s="27" t="str">
        <f t="shared" si="3"/>
        <v>0</v>
      </c>
    </row>
    <row r="28" spans="1:46" ht="16.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6" ht="16.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5" x14ac:dyDescent="0.2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2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2" priority="110" operator="equal">
      <formula>1</formula>
    </cfRule>
  </conditionalFormatting>
  <conditionalFormatting sqref="U32:X32 U34:X1048576">
    <cfRule type="containsText" dxfId="51" priority="117" operator="containsText" text="1">
      <formula>NOT(ISERROR(SEARCH("1",U32)))</formula>
    </cfRule>
  </conditionalFormatting>
  <conditionalFormatting sqref="Y32:AP32 Y34:AP1048576">
    <cfRule type="containsText" dxfId="50" priority="114" operator="containsText" text="1">
      <formula>NOT(ISERROR(SEARCH("1",Y32)))</formula>
    </cfRule>
  </conditionalFormatting>
  <conditionalFormatting sqref="A31:T31 A3:T15">
    <cfRule type="notContainsBlanks" dxfId="49" priority="118">
      <formula>LEN(TRIM(A3))&gt;0</formula>
    </cfRule>
  </conditionalFormatting>
  <conditionalFormatting sqref="U4:U15 AL3:AN15">
    <cfRule type="cellIs" dxfId="48" priority="102" operator="equal">
      <formula>1</formula>
    </cfRule>
  </conditionalFormatting>
  <conditionalFormatting sqref="AB4:AB15">
    <cfRule type="cellIs" dxfId="47" priority="101" operator="equal">
      <formula>1</formula>
    </cfRule>
  </conditionalFormatting>
  <conditionalFormatting sqref="AC4:AC15">
    <cfRule type="cellIs" dxfId="46" priority="100" operator="equal">
      <formula>1</formula>
    </cfRule>
  </conditionalFormatting>
  <conditionalFormatting sqref="AO3:AP15">
    <cfRule type="cellIs" dxfId="45" priority="99" operator="equal">
      <formula>1</formula>
    </cfRule>
  </conditionalFormatting>
  <conditionalFormatting sqref="AE4:AE15">
    <cfRule type="cellIs" dxfId="44" priority="98" operator="equal">
      <formula>1</formula>
    </cfRule>
  </conditionalFormatting>
  <conditionalFormatting sqref="V4:V15">
    <cfRule type="cellIs" dxfId="43" priority="97" operator="equal">
      <formula>1</formula>
    </cfRule>
  </conditionalFormatting>
  <conditionalFormatting sqref="AD4:AD15">
    <cfRule type="cellIs" dxfId="42" priority="96" operator="equal">
      <formula>1</formula>
    </cfRule>
  </conditionalFormatting>
  <conditionalFormatting sqref="AA4:AA15">
    <cfRule type="cellIs" dxfId="41" priority="95" operator="equal">
      <formula>1</formula>
    </cfRule>
  </conditionalFormatting>
  <conditionalFormatting sqref="AF4:AF15">
    <cfRule type="cellIs" dxfId="40" priority="94" operator="equal">
      <formula>1</formula>
    </cfRule>
  </conditionalFormatting>
  <conditionalFormatting sqref="AH3:AH15">
    <cfRule type="cellIs" dxfId="39" priority="93" operator="equal">
      <formula>1</formula>
    </cfRule>
  </conditionalFormatting>
  <conditionalFormatting sqref="AI3:AI15">
    <cfRule type="cellIs" dxfId="38" priority="90" operator="equal">
      <formula>1</formula>
    </cfRule>
  </conditionalFormatting>
  <conditionalFormatting sqref="X4:X15">
    <cfRule type="cellIs" dxfId="37" priority="92" operator="equal">
      <formula>1</formula>
    </cfRule>
  </conditionalFormatting>
  <conditionalFormatting sqref="AG4:AG15">
    <cfRule type="cellIs" dxfId="36" priority="91" operator="equal">
      <formula>1</formula>
    </cfRule>
  </conditionalFormatting>
  <conditionalFormatting sqref="AJ3:AK15">
    <cfRule type="cellIs" dxfId="35" priority="89" operator="equal">
      <formula>1</formula>
    </cfRule>
  </conditionalFormatting>
  <conditionalFormatting sqref="W4:W15">
    <cfRule type="cellIs" dxfId="34" priority="88" operator="equal">
      <formula>1</formula>
    </cfRule>
  </conditionalFormatting>
  <conditionalFormatting sqref="Y4:Z15">
    <cfRule type="cellIs" dxfId="33" priority="87" operator="equal">
      <formula>1</formula>
    </cfRule>
  </conditionalFormatting>
  <conditionalFormatting sqref="A16:T30">
    <cfRule type="cellIs" dxfId="32" priority="31" operator="equal">
      <formula>1</formula>
    </cfRule>
  </conditionalFormatting>
  <conditionalFormatting sqref="A16:T30">
    <cfRule type="notContainsBlanks" dxfId="31" priority="32">
      <formula>LEN(TRIM(A16))&gt;0</formula>
    </cfRule>
  </conditionalFormatting>
  <conditionalFormatting sqref="U16:U30 AL16:AN30">
    <cfRule type="cellIs" dxfId="30" priority="30" operator="equal">
      <formula>1</formula>
    </cfRule>
  </conditionalFormatting>
  <conditionalFormatting sqref="AB16:AB30">
    <cfRule type="cellIs" dxfId="29" priority="29" operator="equal">
      <formula>1</formula>
    </cfRule>
  </conditionalFormatting>
  <conditionalFormatting sqref="AC16:AC30">
    <cfRule type="cellIs" dxfId="28" priority="28" operator="equal">
      <formula>1</formula>
    </cfRule>
  </conditionalFormatting>
  <conditionalFormatting sqref="AO16:AP30">
    <cfRule type="cellIs" dxfId="27" priority="27" operator="equal">
      <formula>1</formula>
    </cfRule>
  </conditionalFormatting>
  <conditionalFormatting sqref="AE16:AE30">
    <cfRule type="cellIs" dxfId="26" priority="26" operator="equal">
      <formula>1</formula>
    </cfRule>
  </conditionalFormatting>
  <conditionalFormatting sqref="V16:V30">
    <cfRule type="cellIs" dxfId="25" priority="25" operator="equal">
      <formula>1</formula>
    </cfRule>
  </conditionalFormatting>
  <conditionalFormatting sqref="AD16:AD30">
    <cfRule type="cellIs" dxfId="24" priority="24" operator="equal">
      <formula>1</formula>
    </cfRule>
  </conditionalFormatting>
  <conditionalFormatting sqref="AA16:AA30">
    <cfRule type="cellIs" dxfId="23" priority="23" operator="equal">
      <formula>1</formula>
    </cfRule>
  </conditionalFormatting>
  <conditionalFormatting sqref="AF16:AF30">
    <cfRule type="cellIs" dxfId="22" priority="22" operator="equal">
      <formula>1</formula>
    </cfRule>
  </conditionalFormatting>
  <conditionalFormatting sqref="AH16:AH30">
    <cfRule type="cellIs" dxfId="21" priority="21" operator="equal">
      <formula>1</formula>
    </cfRule>
  </conditionalFormatting>
  <conditionalFormatting sqref="AI16:AI30">
    <cfRule type="cellIs" dxfId="20" priority="18" operator="equal">
      <formula>1</formula>
    </cfRule>
  </conditionalFormatting>
  <conditionalFormatting sqref="X16:X30">
    <cfRule type="cellIs" dxfId="19" priority="20" operator="equal">
      <formula>1</formula>
    </cfRule>
  </conditionalFormatting>
  <conditionalFormatting sqref="AG16:AG30">
    <cfRule type="cellIs" dxfId="18" priority="19" operator="equal">
      <formula>1</formula>
    </cfRule>
  </conditionalFormatting>
  <conditionalFormatting sqref="AJ16:AK30">
    <cfRule type="cellIs" dxfId="17" priority="17" operator="equal">
      <formula>1</formula>
    </cfRule>
  </conditionalFormatting>
  <conditionalFormatting sqref="W16:W30">
    <cfRule type="cellIs" dxfId="16" priority="16" operator="equal">
      <formula>1</formula>
    </cfRule>
  </conditionalFormatting>
  <conditionalFormatting sqref="Y16:Z30">
    <cfRule type="cellIs" dxfId="15" priority="15" operator="equal">
      <formula>1</formula>
    </cfRule>
  </conditionalFormatting>
  <conditionalFormatting sqref="U3">
    <cfRule type="cellIs" dxfId="14" priority="13" operator="equal">
      <formula>1</formula>
    </cfRule>
  </conditionalFormatting>
  <conditionalFormatting sqref="AB3">
    <cfRule type="cellIs" dxfId="13" priority="12" operator="equal">
      <formula>1</formula>
    </cfRule>
  </conditionalFormatting>
  <conditionalFormatting sqref="AC3">
    <cfRule type="cellIs" dxfId="12" priority="11" operator="equal">
      <formula>1</formula>
    </cfRule>
  </conditionalFormatting>
  <conditionalFormatting sqref="AE3">
    <cfRule type="cellIs" dxfId="11" priority="10" operator="equal">
      <formula>1</formula>
    </cfRule>
  </conditionalFormatting>
  <conditionalFormatting sqref="V3">
    <cfRule type="cellIs" dxfId="10" priority="9" operator="equal">
      <formula>1</formula>
    </cfRule>
  </conditionalFormatting>
  <conditionalFormatting sqref="AD3">
    <cfRule type="cellIs" dxfId="9" priority="8" operator="equal">
      <formula>1</formula>
    </cfRule>
  </conditionalFormatting>
  <conditionalFormatting sqref="AA3">
    <cfRule type="cellIs" dxfId="8" priority="7" operator="equal">
      <formula>1</formula>
    </cfRule>
  </conditionalFormatting>
  <conditionalFormatting sqref="AF3">
    <cfRule type="cellIs" dxfId="7" priority="6" operator="equal">
      <formula>1</formula>
    </cfRule>
  </conditionalFormatting>
  <conditionalFormatting sqref="X3">
    <cfRule type="cellIs" dxfId="6" priority="5" operator="equal">
      <formula>1</formula>
    </cfRule>
  </conditionalFormatting>
  <conditionalFormatting sqref="AG3">
    <cfRule type="cellIs" dxfId="5" priority="4" operator="equal">
      <formula>1</formula>
    </cfRule>
  </conditionalFormatting>
  <conditionalFormatting sqref="W3">
    <cfRule type="cellIs" dxfId="4" priority="3" operator="equal">
      <formula>1</formula>
    </cfRule>
  </conditionalFormatting>
  <conditionalFormatting sqref="Y3:Z3">
    <cfRule type="cellIs" dxfId="3" priority="2" operator="equal">
      <formula>1</formula>
    </cfRule>
  </conditionalFormatting>
  <conditionalFormatting sqref="AT3:AT31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/>
    <dataValidation allowBlank="1" showInputMessage="1" showErrorMessage="1" promptTitle="状态机现态二进制" prompt="状态机现态二进制表示，由前列计算得到" sqref="A32:A1048576 B32:C32 B34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U32:AP32 U34:AP1048576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Q36"/>
  <sheetViews>
    <sheetView workbookViewId="0">
      <pane ySplit="1" topLeftCell="A2" activePane="bottomLeft" state="frozen"/>
      <selection pane="bottomLeft" activeCell="AD22" sqref="AD22"/>
    </sheetView>
  </sheetViews>
  <sheetFormatPr defaultColWidth="9" defaultRowHeight="14.25" x14ac:dyDescent="0.2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spans="1:43" ht="24" customHeight="1" thickBot="1" x14ac:dyDescent="0.2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2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2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2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2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/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/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/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/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/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2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/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/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/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/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/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2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/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/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/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/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2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/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/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/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/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</row>
    <row r="10" spans="1:43" x14ac:dyDescent="0.2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/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/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/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/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2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/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/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/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/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2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/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/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/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2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/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/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/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/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2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/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/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/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/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2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/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/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/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/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</row>
    <row r="16" spans="1:43" x14ac:dyDescent="0.2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/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/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/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/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2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/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/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/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2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/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/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/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/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2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/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/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/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/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2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/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/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/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/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/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2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/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/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2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/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/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2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/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/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2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/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/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2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/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/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/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2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/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/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/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2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2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2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2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5.75" thickBot="1" x14ac:dyDescent="0.25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</v>
      </c>
      <c r="W31" s="5" t="str">
        <f t="shared" si="1"/>
        <v>Mif&amp;T4</v>
      </c>
      <c r="X31" s="5" t="str">
        <f t="shared" ref="X31:AQ31" si="2">IF(LEN(X32)&gt;1,LEFT(X32,LEN(X32)-1),"")</f>
        <v>Mif&amp;T3</v>
      </c>
      <c r="Y31" s="5" t="str">
        <f t="shared" si="2"/>
        <v/>
      </c>
      <c r="Z31" s="5" t="str">
        <f t="shared" si="2"/>
        <v/>
      </c>
      <c r="AA31" s="5" t="str">
        <f t="shared" si="2"/>
        <v/>
      </c>
      <c r="AB31" s="5" t="str">
        <f t="shared" si="2"/>
        <v/>
      </c>
      <c r="AC31" s="5" t="str">
        <f t="shared" si="2"/>
        <v>Mif&amp;T3</v>
      </c>
      <c r="AD31" s="5" t="str">
        <f t="shared" si="2"/>
        <v>Mif&amp;T1</v>
      </c>
      <c r="AE31" s="5" t="str">
        <f t="shared" si="2"/>
        <v>Mif&amp;T3</v>
      </c>
      <c r="AF31" s="5" t="str">
        <f t="shared" si="2"/>
        <v/>
      </c>
      <c r="AG31" s="5" t="str">
        <f t="shared" si="2"/>
        <v>Mif&amp;T1</v>
      </c>
      <c r="AH31" s="5" t="str">
        <f t="shared" si="2"/>
        <v/>
      </c>
      <c r="AI31" s="5" t="str">
        <f t="shared" si="2"/>
        <v>Mif&amp;T4</v>
      </c>
      <c r="AJ31" s="5" t="str">
        <f t="shared" si="2"/>
        <v/>
      </c>
      <c r="AK31" s="5" t="str">
        <f t="shared" si="2"/>
        <v/>
      </c>
      <c r="AL31" s="5" t="str">
        <f t="shared" si="2"/>
        <v/>
      </c>
      <c r="AM31" s="5" t="str">
        <f t="shared" si="2"/>
        <v/>
      </c>
      <c r="AN31" s="5" t="str">
        <f t="shared" si="2"/>
        <v>Mif&amp;T2</v>
      </c>
      <c r="AO31" s="5" t="str">
        <f t="shared" si="2"/>
        <v/>
      </c>
      <c r="AP31" s="5" t="str">
        <f t="shared" si="2"/>
        <v>Mif&amp;T3</v>
      </c>
      <c r="AQ31" s="5" t="str">
        <f t="shared" si="2"/>
        <v/>
      </c>
    </row>
    <row r="32" spans="1:43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</v>
      </c>
      <c r="W32" s="7" t="str">
        <f t="shared" ref="W32:AQ32" si="3">CONCATENATE(W2,W3,W4,W5,W6,W7,W8,W9,W10,W11,W12,W13,W14,W15,W16,W17,W18,W19,W20,W21,W22,W23,W24,W25,W26,W27,W28,W29,W30)</f>
        <v>Mif&amp;T4+</v>
      </c>
      <c r="X32" s="7" t="str">
        <f t="shared" si="3"/>
        <v>Mif&amp;T3+</v>
      </c>
      <c r="Y32" s="7" t="str">
        <f t="shared" si="3"/>
        <v/>
      </c>
      <c r="Z32" s="7" t="str">
        <f t="shared" si="3"/>
        <v/>
      </c>
      <c r="AA32" s="7" t="str">
        <f t="shared" si="3"/>
        <v/>
      </c>
      <c r="AB32" s="7" t="str">
        <f t="shared" si="3"/>
        <v/>
      </c>
      <c r="AC32" s="7" t="str">
        <f t="shared" si="3"/>
        <v>Mif&amp;T3+</v>
      </c>
      <c r="AD32" s="7" t="str">
        <f t="shared" si="3"/>
        <v>Mif&amp;T1+</v>
      </c>
      <c r="AE32" s="7" t="str">
        <f t="shared" si="3"/>
        <v>Mif&amp;T3+</v>
      </c>
      <c r="AF32" s="7" t="str">
        <f t="shared" si="3"/>
        <v/>
      </c>
      <c r="AG32" s="7" t="str">
        <f t="shared" si="3"/>
        <v>Mif&amp;T1+</v>
      </c>
      <c r="AH32" s="7" t="str">
        <f t="shared" si="3"/>
        <v/>
      </c>
      <c r="AI32" s="7" t="str">
        <f t="shared" si="3"/>
        <v>Mif&amp;T4+</v>
      </c>
      <c r="AJ32" s="7" t="str">
        <f t="shared" si="3"/>
        <v/>
      </c>
      <c r="AK32" s="7" t="str">
        <f t="shared" si="3"/>
        <v/>
      </c>
      <c r="AL32" s="7" t="str">
        <f t="shared" si="3"/>
        <v/>
      </c>
      <c r="AM32" s="7" t="str">
        <f t="shared" si="3"/>
        <v/>
      </c>
      <c r="AN32" s="7" t="str">
        <f t="shared" si="3"/>
        <v>Mif&amp;T2+</v>
      </c>
      <c r="AO32" s="7" t="str">
        <f t="shared" si="3"/>
        <v/>
      </c>
      <c r="AP32" s="7" t="str">
        <f t="shared" si="3"/>
        <v>Mif&amp;T3+</v>
      </c>
      <c r="AQ32" s="7" t="str">
        <f t="shared" si="3"/>
        <v/>
      </c>
    </row>
    <row r="33" spans="1:43" ht="24" customHeight="1" x14ac:dyDescent="0.2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5" x14ac:dyDescent="0.2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/>
    <dataValidation allowBlank="1" showInputMessage="1" showErrorMessage="1" promptTitle="次态状态位" prompt="次态状态位逻辑表达式生成" sqref="Y36 V32:AQ32"/>
    <dataValidation allowBlank="1" showInputMessage="1" showErrorMessage="1" promptTitle="输出信号逻辑表达式" prompt="输出信号最终逻辑表达式，直接复制到Logisim中即可自动生成电路" sqref="V31:AQ31"/>
    <dataValidation allowBlank="1" showInputMessage="1" showErrorMessage="1" promptTitle="次态" prompt="在第一行筛选对应信号为1的条件，最小项列即可包含最终的逻辑表达式" sqref="V34:X1048576 Y38:Y1048576 Y34:Y35"/>
    <dataValidation allowBlank="1" showInputMessage="1" showErrorMessage="1" promptTitle="输出逻辑表达式" prompt="输出逻辑表达式自动生成" sqref="V1:AQ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2020-05-19T10:15:06Z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