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F67" i="1" l="1"/>
  <c r="C68" i="1"/>
  <c r="G68" i="1"/>
  <c r="E70" i="1"/>
  <c r="B71" i="1"/>
  <c r="F71" i="1"/>
  <c r="C72" i="1"/>
  <c r="G72" i="1"/>
  <c r="D73" i="1"/>
  <c r="H73" i="1"/>
  <c r="E74" i="1"/>
  <c r="B75" i="1"/>
  <c r="F75" i="1"/>
  <c r="C76" i="1"/>
  <c r="G76" i="1"/>
  <c r="D77" i="1"/>
  <c r="H77" i="1"/>
  <c r="E78" i="1"/>
  <c r="B89" i="1"/>
  <c r="F89" i="1"/>
  <c r="C79" i="1"/>
  <c r="G79" i="1"/>
  <c r="D80" i="1"/>
  <c r="H80" i="1"/>
  <c r="E81" i="1"/>
  <c r="B83" i="1"/>
  <c r="F83" i="1"/>
  <c r="C84" i="1"/>
  <c r="G84" i="1"/>
  <c r="D85" i="1"/>
  <c r="H85" i="1"/>
  <c r="E86" i="1"/>
  <c r="C66" i="1"/>
  <c r="F66" i="1"/>
  <c r="G66" i="1"/>
  <c r="A44" i="1"/>
  <c r="B67" i="1" s="1"/>
  <c r="B44" i="1"/>
  <c r="C44" i="1"/>
  <c r="D44" i="1"/>
  <c r="E44" i="1"/>
  <c r="F44" i="1"/>
  <c r="G44" i="1"/>
  <c r="H44" i="1"/>
  <c r="A45" i="1"/>
  <c r="D68" i="1" s="1"/>
  <c r="B45" i="1"/>
  <c r="C45" i="1"/>
  <c r="D45" i="1"/>
  <c r="E45" i="1"/>
  <c r="F45" i="1"/>
  <c r="G45" i="1"/>
  <c r="H45" i="1"/>
  <c r="A46" i="1"/>
  <c r="E69" i="1" s="1"/>
  <c r="B46" i="1"/>
  <c r="C46" i="1"/>
  <c r="D46" i="1"/>
  <c r="E46" i="1"/>
  <c r="F46" i="1"/>
  <c r="G46" i="1"/>
  <c r="H46" i="1"/>
  <c r="A47" i="1"/>
  <c r="B70" i="1" s="1"/>
  <c r="B47" i="1"/>
  <c r="C47" i="1"/>
  <c r="D47" i="1"/>
  <c r="E47" i="1"/>
  <c r="F47" i="1"/>
  <c r="G47" i="1"/>
  <c r="H47" i="1"/>
  <c r="A48" i="1"/>
  <c r="C71" i="1" s="1"/>
  <c r="B48" i="1"/>
  <c r="C48" i="1"/>
  <c r="D48" i="1"/>
  <c r="E48" i="1"/>
  <c r="F48" i="1"/>
  <c r="G48" i="1"/>
  <c r="H48" i="1"/>
  <c r="A49" i="1"/>
  <c r="D72" i="1" s="1"/>
  <c r="B49" i="1"/>
  <c r="C49" i="1"/>
  <c r="D49" i="1"/>
  <c r="E49" i="1"/>
  <c r="F49" i="1"/>
  <c r="G49" i="1"/>
  <c r="H49" i="1"/>
  <c r="A50" i="1"/>
  <c r="E73" i="1" s="1"/>
  <c r="B50" i="1"/>
  <c r="C50" i="1"/>
  <c r="D50" i="1"/>
  <c r="E50" i="1"/>
  <c r="F50" i="1"/>
  <c r="G50" i="1"/>
  <c r="H50" i="1"/>
  <c r="A51" i="1"/>
  <c r="B74" i="1" s="1"/>
  <c r="B51" i="1"/>
  <c r="C51" i="1"/>
  <c r="D51" i="1"/>
  <c r="E51" i="1"/>
  <c r="F51" i="1"/>
  <c r="G51" i="1"/>
  <c r="H51" i="1"/>
  <c r="A52" i="1"/>
  <c r="C75" i="1" s="1"/>
  <c r="B52" i="1"/>
  <c r="C52" i="1"/>
  <c r="D52" i="1"/>
  <c r="E52" i="1"/>
  <c r="F52" i="1"/>
  <c r="G52" i="1"/>
  <c r="H52" i="1"/>
  <c r="A53" i="1"/>
  <c r="D76" i="1" s="1"/>
  <c r="B53" i="1"/>
  <c r="C53" i="1"/>
  <c r="D53" i="1"/>
  <c r="E53" i="1"/>
  <c r="F53" i="1"/>
  <c r="G53" i="1"/>
  <c r="H53" i="1"/>
  <c r="A54" i="1"/>
  <c r="E77" i="1" s="1"/>
  <c r="B54" i="1"/>
  <c r="C54" i="1"/>
  <c r="D54" i="1"/>
  <c r="E54" i="1"/>
  <c r="F54" i="1"/>
  <c r="G54" i="1"/>
  <c r="H54" i="1"/>
  <c r="A55" i="1"/>
  <c r="B78" i="1" s="1"/>
  <c r="B55" i="1"/>
  <c r="C55" i="1"/>
  <c r="D55" i="1"/>
  <c r="E55" i="1"/>
  <c r="F55" i="1"/>
  <c r="G55" i="1"/>
  <c r="H55" i="1"/>
  <c r="A56" i="1"/>
  <c r="C89" i="1" s="1"/>
  <c r="B56" i="1"/>
  <c r="C56" i="1"/>
  <c r="D56" i="1"/>
  <c r="E56" i="1"/>
  <c r="F56" i="1"/>
  <c r="G56" i="1"/>
  <c r="H56" i="1"/>
  <c r="A57" i="1"/>
  <c r="D79" i="1" s="1"/>
  <c r="B57" i="1"/>
  <c r="C57" i="1"/>
  <c r="D57" i="1"/>
  <c r="E57" i="1"/>
  <c r="F57" i="1"/>
  <c r="G57" i="1"/>
  <c r="H57" i="1"/>
  <c r="A58" i="1"/>
  <c r="E80" i="1" s="1"/>
  <c r="B58" i="1"/>
  <c r="C58" i="1"/>
  <c r="D58" i="1"/>
  <c r="E58" i="1"/>
  <c r="F58" i="1"/>
  <c r="G58" i="1"/>
  <c r="H58" i="1"/>
  <c r="A59" i="1"/>
  <c r="B81" i="1" s="1"/>
  <c r="B59" i="1"/>
  <c r="C59" i="1"/>
  <c r="D59" i="1"/>
  <c r="E59" i="1"/>
  <c r="F59" i="1"/>
  <c r="G59" i="1"/>
  <c r="H59" i="1"/>
  <c r="A60" i="1"/>
  <c r="C83" i="1" s="1"/>
  <c r="B60" i="1"/>
  <c r="C60" i="1"/>
  <c r="D60" i="1"/>
  <c r="E60" i="1"/>
  <c r="F60" i="1"/>
  <c r="G60" i="1"/>
  <c r="H60" i="1"/>
  <c r="A61" i="1"/>
  <c r="D84" i="1" s="1"/>
  <c r="B61" i="1"/>
  <c r="C61" i="1"/>
  <c r="D61" i="1"/>
  <c r="E61" i="1"/>
  <c r="F61" i="1"/>
  <c r="G61" i="1"/>
  <c r="H61" i="1"/>
  <c r="A62" i="1"/>
  <c r="E85" i="1" s="1"/>
  <c r="B62" i="1"/>
  <c r="C62" i="1"/>
  <c r="D62" i="1"/>
  <c r="E62" i="1"/>
  <c r="F62" i="1"/>
  <c r="G62" i="1"/>
  <c r="H62" i="1"/>
  <c r="A63" i="1"/>
  <c r="B86" i="1" s="1"/>
  <c r="B63" i="1"/>
  <c r="C63" i="1"/>
  <c r="D63" i="1"/>
  <c r="E63" i="1"/>
  <c r="F63" i="1"/>
  <c r="G63" i="1"/>
  <c r="H63" i="1"/>
  <c r="B43" i="1"/>
  <c r="C43" i="1"/>
  <c r="D43" i="1"/>
  <c r="E43" i="1"/>
  <c r="F43" i="1"/>
  <c r="G43" i="1"/>
  <c r="H43" i="1"/>
  <c r="A43" i="1"/>
  <c r="D66" i="1" s="1"/>
  <c r="E83" i="1" l="1"/>
  <c r="H69" i="1"/>
  <c r="H86" i="1"/>
  <c r="G85" i="1"/>
  <c r="F84" i="1"/>
  <c r="G80" i="1"/>
  <c r="F79" i="1"/>
  <c r="E89" i="1"/>
  <c r="D78" i="1"/>
  <c r="C77" i="1"/>
  <c r="B76" i="1"/>
  <c r="E75" i="1"/>
  <c r="D74" i="1"/>
  <c r="G73" i="1"/>
  <c r="C73" i="1"/>
  <c r="F72" i="1"/>
  <c r="B72" i="1"/>
  <c r="E71" i="1"/>
  <c r="H70" i="1"/>
  <c r="D70" i="1"/>
  <c r="G69" i="1"/>
  <c r="C69" i="1"/>
  <c r="B68" i="1"/>
  <c r="E67" i="1"/>
  <c r="E66" i="1"/>
  <c r="C86" i="1"/>
  <c r="F85" i="1"/>
  <c r="B85" i="1"/>
  <c r="E84" i="1"/>
  <c r="H83" i="1"/>
  <c r="D83" i="1"/>
  <c r="G81" i="1"/>
  <c r="C81" i="1"/>
  <c r="F80" i="1"/>
  <c r="B80" i="1"/>
  <c r="E79" i="1"/>
  <c r="H89" i="1"/>
  <c r="D89" i="1"/>
  <c r="C78" i="1"/>
  <c r="F77" i="1"/>
  <c r="B77" i="1"/>
  <c r="E76" i="1"/>
  <c r="H75" i="1"/>
  <c r="D75" i="1"/>
  <c r="G74" i="1"/>
  <c r="C74" i="1"/>
  <c r="F73" i="1"/>
  <c r="B73" i="1"/>
  <c r="E72" i="1"/>
  <c r="H71" i="1"/>
  <c r="D71" i="1"/>
  <c r="G70" i="1"/>
  <c r="C70" i="1"/>
  <c r="F69" i="1"/>
  <c r="B69" i="1"/>
  <c r="E68" i="1"/>
  <c r="H67" i="1"/>
  <c r="D67" i="1"/>
  <c r="D69" i="1"/>
  <c r="D86" i="1"/>
  <c r="C85" i="1"/>
  <c r="B84" i="1"/>
  <c r="H81" i="1"/>
  <c r="D81" i="1"/>
  <c r="C80" i="1"/>
  <c r="B79" i="1"/>
  <c r="H78" i="1"/>
  <c r="G77" i="1"/>
  <c r="F76" i="1"/>
  <c r="H74" i="1"/>
  <c r="F68" i="1"/>
  <c r="B66" i="1"/>
  <c r="G86" i="1"/>
  <c r="G78" i="1"/>
  <c r="H66" i="1"/>
  <c r="F86" i="1"/>
  <c r="H84" i="1"/>
  <c r="G83" i="1"/>
  <c r="F81" i="1"/>
  <c r="H79" i="1"/>
  <c r="G89" i="1"/>
  <c r="F78" i="1"/>
  <c r="H76" i="1"/>
  <c r="G75" i="1"/>
  <c r="F74" i="1"/>
  <c r="H72" i="1"/>
  <c r="G71" i="1"/>
  <c r="F70" i="1"/>
  <c r="H68" i="1"/>
  <c r="G67" i="1"/>
  <c r="C67" i="1"/>
  <c r="AS25" i="1"/>
  <c r="AM25" i="1"/>
  <c r="AG25" i="1"/>
  <c r="AA25" i="1"/>
  <c r="U25" i="1"/>
  <c r="O25" i="1"/>
  <c r="I25" i="1"/>
</calcChain>
</file>

<file path=xl/sharedStrings.xml><?xml version="1.0" encoding="utf-8"?>
<sst xmlns="http://schemas.openxmlformats.org/spreadsheetml/2006/main" count="62" uniqueCount="21">
  <si>
    <t>Prop 0.05</t>
  </si>
  <si>
    <t>S</t>
  </si>
  <si>
    <t>I</t>
  </si>
  <si>
    <t xml:space="preserve">R </t>
  </si>
  <si>
    <t>R</t>
  </si>
  <si>
    <t xml:space="preserve">V </t>
  </si>
  <si>
    <t>r=0.7</t>
  </si>
  <si>
    <t>r=0.6</t>
  </si>
  <si>
    <t>r=0.5</t>
  </si>
  <si>
    <t>r=0.4</t>
  </si>
  <si>
    <t>I_no_Vac</t>
  </si>
  <si>
    <t>I_0.7</t>
  </si>
  <si>
    <t>I_0.6</t>
  </si>
  <si>
    <t>I_0.5</t>
  </si>
  <si>
    <t>I_0.4</t>
  </si>
  <si>
    <t>r=0.3</t>
  </si>
  <si>
    <t>I_0.3</t>
  </si>
  <si>
    <t>r=0.2</t>
  </si>
  <si>
    <t>I_0.2</t>
  </si>
  <si>
    <t>r=0.8</t>
  </si>
  <si>
    <t>I_0.8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</si>
</sst>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Student from University of California</a:t>
            </a:r>
          </a:p>
          <a:p>
            <a:pPr>
              <a:defRPr/>
            </a:pPr>
            <a:r>
              <a:rPr lang="en-GB"/>
              <a:t>Basic Simulation, r=0.05 and t=20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Foglio1!$A$4:$A$24</c:f>
              <c:numCache>
                <c:formatCode>General</c:formatCode>
                <c:ptCount val="21"/>
                <c:pt idx="0">
                  <c:v>1801</c:v>
                </c:pt>
                <c:pt idx="1">
                  <c:v>1677</c:v>
                </c:pt>
                <c:pt idx="2">
                  <c:v>1343</c:v>
                </c:pt>
                <c:pt idx="3">
                  <c:v>1046</c:v>
                </c:pt>
                <c:pt idx="4">
                  <c:v>876</c:v>
                </c:pt>
                <c:pt idx="5">
                  <c:v>743</c:v>
                </c:pt>
                <c:pt idx="6">
                  <c:v>656</c:v>
                </c:pt>
                <c:pt idx="7">
                  <c:v>614</c:v>
                </c:pt>
                <c:pt idx="8">
                  <c:v>587</c:v>
                </c:pt>
                <c:pt idx="9">
                  <c:v>583</c:v>
                </c:pt>
                <c:pt idx="10">
                  <c:v>576</c:v>
                </c:pt>
                <c:pt idx="11">
                  <c:v>572</c:v>
                </c:pt>
                <c:pt idx="12">
                  <c:v>571</c:v>
                </c:pt>
                <c:pt idx="13">
                  <c:v>570</c:v>
                </c:pt>
                <c:pt idx="14">
                  <c:v>570</c:v>
                </c:pt>
                <c:pt idx="15">
                  <c:v>570</c:v>
                </c:pt>
                <c:pt idx="16">
                  <c:v>570</c:v>
                </c:pt>
                <c:pt idx="17">
                  <c:v>570</c:v>
                </c:pt>
                <c:pt idx="18">
                  <c:v>570</c:v>
                </c:pt>
                <c:pt idx="19">
                  <c:v>570</c:v>
                </c:pt>
                <c:pt idx="20">
                  <c:v>570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Foglio1!$B$4:$B$24</c:f>
              <c:numCache>
                <c:formatCode>General</c:formatCode>
                <c:ptCount val="21"/>
                <c:pt idx="0">
                  <c:v>98</c:v>
                </c:pt>
                <c:pt idx="1">
                  <c:v>222</c:v>
                </c:pt>
                <c:pt idx="2">
                  <c:v>556</c:v>
                </c:pt>
                <c:pt idx="3">
                  <c:v>853</c:v>
                </c:pt>
                <c:pt idx="4">
                  <c:v>1023</c:v>
                </c:pt>
                <c:pt idx="5">
                  <c:v>1058</c:v>
                </c:pt>
                <c:pt idx="6">
                  <c:v>1021</c:v>
                </c:pt>
                <c:pt idx="7">
                  <c:v>729</c:v>
                </c:pt>
                <c:pt idx="8">
                  <c:v>459</c:v>
                </c:pt>
                <c:pt idx="9">
                  <c:v>293</c:v>
                </c:pt>
                <c:pt idx="10">
                  <c:v>167</c:v>
                </c:pt>
                <c:pt idx="11">
                  <c:v>84</c:v>
                </c:pt>
                <c:pt idx="12">
                  <c:v>43</c:v>
                </c:pt>
                <c:pt idx="13">
                  <c:v>17</c:v>
                </c:pt>
                <c:pt idx="14">
                  <c:v>13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Foglio1!$C$3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222</c:v>
                </c:pt>
                <c:pt idx="7">
                  <c:v>556</c:v>
                </c:pt>
                <c:pt idx="8">
                  <c:v>853</c:v>
                </c:pt>
                <c:pt idx="9">
                  <c:v>1023</c:v>
                </c:pt>
                <c:pt idx="10">
                  <c:v>1156</c:v>
                </c:pt>
                <c:pt idx="11">
                  <c:v>1243</c:v>
                </c:pt>
                <c:pt idx="12">
                  <c:v>1285</c:v>
                </c:pt>
                <c:pt idx="13">
                  <c:v>1312</c:v>
                </c:pt>
                <c:pt idx="14">
                  <c:v>1316</c:v>
                </c:pt>
                <c:pt idx="15">
                  <c:v>1323</c:v>
                </c:pt>
                <c:pt idx="16">
                  <c:v>1327</c:v>
                </c:pt>
                <c:pt idx="17">
                  <c:v>1328</c:v>
                </c:pt>
                <c:pt idx="18">
                  <c:v>1329</c:v>
                </c:pt>
                <c:pt idx="19">
                  <c:v>1329</c:v>
                </c:pt>
                <c:pt idx="20">
                  <c:v>1329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85200"/>
        <c:axId val="436689008"/>
      </c:lineChart>
      <c:catAx>
        <c:axId val="4366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9008"/>
        <c:crosses val="autoZero"/>
        <c:auto val="1"/>
        <c:lblAlgn val="ctr"/>
        <c:lblOffset val="100"/>
        <c:noMultiLvlLbl val="0"/>
      </c:catAx>
      <c:valAx>
        <c:axId val="4366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vaccinated people after the simulation, depending on the reproduction number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Foglio1!$A$40:$G$40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Foglio1!$A$41:$G$41</c:f>
              <c:numCache>
                <c:formatCode>General</c:formatCode>
                <c:ptCount val="7"/>
                <c:pt idx="0">
                  <c:v>56.878306878306887</c:v>
                </c:pt>
                <c:pt idx="1">
                  <c:v>33.280423280423285</c:v>
                </c:pt>
                <c:pt idx="2">
                  <c:v>25.873015873015877</c:v>
                </c:pt>
                <c:pt idx="3">
                  <c:v>28.730158730158728</c:v>
                </c:pt>
                <c:pt idx="4">
                  <c:v>16.87830687830688</c:v>
                </c:pt>
                <c:pt idx="5">
                  <c:v>16.93121693121693</c:v>
                </c:pt>
                <c:pt idx="6">
                  <c:v>10.423280423280424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90640"/>
        <c:axId val="436697168"/>
      </c:scatterChart>
      <c:valAx>
        <c:axId val="436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Reproduction number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7168"/>
        <c:crosses val="autoZero"/>
        <c:crossBetween val="midCat"/>
      </c:valAx>
      <c:valAx>
        <c:axId val="4366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vaccinated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difference between non vaccinated and </a:t>
            </a:r>
          </a:p>
          <a:p>
            <a:pPr>
              <a:defRPr/>
            </a:pPr>
            <a:r>
              <a:rPr lang="en-GB"/>
              <a:t>vaccinated simulation, by different reproduction number (r)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Foglio1!$B$65</c:f>
              <c:strCache>
                <c:ptCount val="1"/>
                <c:pt idx="0">
                  <c:v>r=0.2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Foglio1!$B$66:$B$77</c:f>
              <c:numCache>
                <c:formatCode>General</c:formatCode>
                <c:ptCount val="12"/>
                <c:pt idx="0">
                  <c:v>1.0204081632653092E-2</c:v>
                </c:pt>
                <c:pt idx="1">
                  <c:v>0.1081081081081082</c:v>
                </c:pt>
                <c:pt idx="2">
                  <c:v>0.26079136690647486</c:v>
                </c:pt>
                <c:pt idx="3">
                  <c:v>0.43610785463071511</c:v>
                </c:pt>
                <c:pt idx="4">
                  <c:v>0.49364613880742914</c:v>
                </c:pt>
                <c:pt idx="5">
                  <c:v>0.58223062381852553</c:v>
                </c:pt>
                <c:pt idx="6">
                  <c:v>0.6513222331047992</c:v>
                </c:pt>
                <c:pt idx="7">
                  <c:v>0.79835390946502061</c:v>
                </c:pt>
                <c:pt idx="8">
                  <c:v>0.83006535947712423</c:v>
                </c:pt>
                <c:pt idx="9">
                  <c:v>0.85324232081911255</c:v>
                </c:pt>
                <c:pt idx="10">
                  <c:v>0.85628742514970058</c:v>
                </c:pt>
                <c:pt idx="11">
                  <c:v>0.8928571428571429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Foglio1!$C$65</c:f>
              <c:strCache>
                <c:ptCount val="1"/>
                <c:pt idx="0">
                  <c:v>r=0.3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Foglio1!$C$66:$C$77</c:f>
              <c:numCache>
                <c:formatCode>General</c:formatCode>
                <c:ptCount val="12"/>
                <c:pt idx="0">
                  <c:v>0</c:v>
                </c:pt>
                <c:pt idx="1">
                  <c:v>8.5585585585585655E-2</c:v>
                </c:pt>
                <c:pt idx="2">
                  <c:v>0.11330935251798564</c:v>
                </c:pt>
                <c:pt idx="3">
                  <c:v>0.22157092614302468</c:v>
                </c:pt>
                <c:pt idx="4">
                  <c:v>0.25904203323558156</c:v>
                </c:pt>
                <c:pt idx="5">
                  <c:v>0.31758034026465026</c:v>
                </c:pt>
                <c:pt idx="6">
                  <c:v>0.35455435847208622</c:v>
                </c:pt>
                <c:pt idx="7">
                  <c:v>0.46502057613168729</c:v>
                </c:pt>
                <c:pt idx="8">
                  <c:v>0.50544662309368193</c:v>
                </c:pt>
                <c:pt idx="9">
                  <c:v>0.52559726962457332</c:v>
                </c:pt>
                <c:pt idx="10">
                  <c:v>0.52694610778443107</c:v>
                </c:pt>
                <c:pt idx="11">
                  <c:v>0.54761904761904756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Foglio1!$D$65</c:f>
              <c:strCache>
                <c:ptCount val="1"/>
                <c:pt idx="0">
                  <c:v>r=0.4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Foglio1!$D$66:$D$77</c:f>
              <c:numCache>
                <c:formatCode>General</c:formatCode>
                <c:ptCount val="12"/>
                <c:pt idx="0">
                  <c:v>0</c:v>
                </c:pt>
                <c:pt idx="1">
                  <c:v>5.8558558558558557E-2</c:v>
                </c:pt>
                <c:pt idx="2">
                  <c:v>0.10791366906474824</c:v>
                </c:pt>
                <c:pt idx="3">
                  <c:v>0.17819460726846428</c:v>
                </c:pt>
                <c:pt idx="4">
                  <c:v>0.21603128054740953</c:v>
                </c:pt>
                <c:pt idx="5">
                  <c:v>0.28071833648393185</c:v>
                </c:pt>
                <c:pt idx="6">
                  <c:v>0.3026444662095984</c:v>
                </c:pt>
                <c:pt idx="7">
                  <c:v>0.38134430727023322</c:v>
                </c:pt>
                <c:pt idx="8">
                  <c:v>0.43355119825708061</c:v>
                </c:pt>
                <c:pt idx="9">
                  <c:v>0.43344709897610922</c:v>
                </c:pt>
                <c:pt idx="10">
                  <c:v>0.33532934131736519</c:v>
                </c:pt>
                <c:pt idx="11">
                  <c:v>0.39285714285714285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Foglio1!$F$65</c:f>
              <c:strCache>
                <c:ptCount val="1"/>
                <c:pt idx="0">
                  <c:v>r=0.6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Foglio1!$F$66:$F$77</c:f>
              <c:numCache>
                <c:formatCode>General</c:formatCode>
                <c:ptCount val="12"/>
                <c:pt idx="0">
                  <c:v>0</c:v>
                </c:pt>
                <c:pt idx="1">
                  <c:v>0.11261261261261266</c:v>
                </c:pt>
                <c:pt idx="2">
                  <c:v>0.15107913669064754</c:v>
                </c:pt>
                <c:pt idx="3">
                  <c:v>0.17702227432590864</c:v>
                </c:pt>
                <c:pt idx="4">
                  <c:v>0.17399804496578683</c:v>
                </c:pt>
                <c:pt idx="5">
                  <c:v>0.20415879017013225</c:v>
                </c:pt>
                <c:pt idx="6">
                  <c:v>0.21449559255631734</c:v>
                </c:pt>
                <c:pt idx="7">
                  <c:v>0.21262002743484229</c:v>
                </c:pt>
                <c:pt idx="8">
                  <c:v>0.21350762527233116</c:v>
                </c:pt>
                <c:pt idx="9">
                  <c:v>0.2286689419795222</c:v>
                </c:pt>
                <c:pt idx="10">
                  <c:v>0.16766467065868251</c:v>
                </c:pt>
                <c:pt idx="11">
                  <c:v>2.3809523809523881E-2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Foglio1!$H$65</c:f>
              <c:strCache>
                <c:ptCount val="1"/>
                <c:pt idx="0">
                  <c:v>r=0.8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Foglio1!$H$66:$H$77</c:f>
              <c:numCache>
                <c:formatCode>General</c:formatCode>
                <c:ptCount val="12"/>
                <c:pt idx="0">
                  <c:v>1.0204081632652956E-2</c:v>
                </c:pt>
                <c:pt idx="1">
                  <c:v>7.6576576576576627E-2</c:v>
                </c:pt>
                <c:pt idx="2">
                  <c:v>2.1582733812949798E-2</c:v>
                </c:pt>
                <c:pt idx="3">
                  <c:v>8.5580304806565144E-2</c:v>
                </c:pt>
                <c:pt idx="4">
                  <c:v>9.7751710654936402E-2</c:v>
                </c:pt>
                <c:pt idx="5">
                  <c:v>0.13610586011342146</c:v>
                </c:pt>
                <c:pt idx="6">
                  <c:v>0.13614103819784523</c:v>
                </c:pt>
                <c:pt idx="7">
                  <c:v>0.20713305898491091</c:v>
                </c:pt>
                <c:pt idx="8">
                  <c:v>0.20479302832244006</c:v>
                </c:pt>
                <c:pt idx="9">
                  <c:v>0.1979522184300341</c:v>
                </c:pt>
                <c:pt idx="10">
                  <c:v>8.3832335329341257E-2</c:v>
                </c:pt>
                <c:pt idx="11">
                  <c:v>3.5714285714285664E-2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87376"/>
        <c:axId val="4366988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Foglio1!$E$65</c15:sqref>
                        </c15:formulaRef>
                      </c:ext>
                    </c:extLst>
                    <c:strCache>
                      <c:ptCount val="1"/>
                      <c:pt idx="0">
                        <c:v>r=0.5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Foglio1!$E$66:$E$77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2.0408163265306183E-2</c:v>
                      </c:pt>
                      <c:pt idx="1">
                        <c:v>0.21621621621621626</c:v>
                      </c:pt>
                      <c:pt idx="2">
                        <c:v>0.20323741007194249</c:v>
                      </c:pt>
                      <c:pt idx="3">
                        <c:v>0.21570926143024621</c:v>
                      </c:pt>
                      <c:pt idx="4">
                        <c:v>0.22189638318670571</c:v>
                      </c:pt>
                      <c:pt idx="5">
                        <c:v>0.27788279773156893</c:v>
                      </c:pt>
                      <c:pt idx="6">
                        <c:v>0.29089128305582762</c:v>
                      </c:pt>
                      <c:pt idx="7">
                        <c:v>0.33607681755829905</c:v>
                      </c:pt>
                      <c:pt idx="8">
                        <c:v>0.40740740740740744</c:v>
                      </c:pt>
                      <c:pt idx="9">
                        <c:v>0.47781569965870307</c:v>
                      </c:pt>
                      <c:pt idx="10">
                        <c:v>0.45508982035928142</c:v>
                      </c:pt>
                      <c:pt idx="11">
                        <c:v>0.28571428571428575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Foglio1!$G$65</c15:sqref>
                        </c15:formulaRef>
                      </c:ext>
                    </c:extLst>
                    <c:strCache>
                      <c:ptCount val="1"/>
                      <c:pt idx="0">
                        <c:v>r=0.7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Foglio1!$G$66:$G$77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0.16666666666666674</c:v>
                      </c:pt>
                      <c:pt idx="2">
                        <c:v>0.17086330935251809</c:v>
                      </c:pt>
                      <c:pt idx="3">
                        <c:v>0.18171160609613132</c:v>
                      </c:pt>
                      <c:pt idx="4">
                        <c:v>0.19354838709677413</c:v>
                      </c:pt>
                      <c:pt idx="5">
                        <c:v>0.2419659735349716</c:v>
                      </c:pt>
                      <c:pt idx="6">
                        <c:v>0.24094025465230162</c:v>
                      </c:pt>
                      <c:pt idx="7">
                        <c:v>0.26748971193415644</c:v>
                      </c:pt>
                      <c:pt idx="8">
                        <c:v>0.289760348583878</c:v>
                      </c:pt>
                      <c:pt idx="9">
                        <c:v>0.28668941979522183</c:v>
                      </c:pt>
                      <c:pt idx="10">
                        <c:v>0.15568862275449102</c:v>
                      </c:pt>
                      <c:pt idx="11">
                        <c:v>1.1904761904761941E-2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66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8800"/>
        <c:crosses val="autoZero"/>
        <c:auto val="1"/>
        <c:lblAlgn val="ctr"/>
        <c:lblOffset val="100"/>
        <c:noMultiLvlLbl val="0"/>
      </c:catAx>
      <c:valAx>
        <c:axId val="4366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difference of infection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Foglio1!$AP$3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Foglio1!$AP$4:$AP$24</c:f>
              <c:numCache>
                <c:formatCode>General</c:formatCode>
                <c:ptCount val="21"/>
                <c:pt idx="0">
                  <c:v>1802</c:v>
                </c:pt>
                <c:pt idx="1">
                  <c:v>1701</c:v>
                </c:pt>
                <c:pt idx="2">
                  <c:v>996</c:v>
                </c:pt>
                <c:pt idx="3">
                  <c:v>583</c:v>
                </c:pt>
                <c:pt idx="4">
                  <c:v>369</c:v>
                </c:pt>
                <c:pt idx="5">
                  <c:v>299</c:v>
                </c:pt>
                <c:pt idx="6">
                  <c:v>273</c:v>
                </c:pt>
                <c:pt idx="7">
                  <c:v>267</c:v>
                </c:pt>
                <c:pt idx="8">
                  <c:v>265</c:v>
                </c:pt>
                <c:pt idx="9">
                  <c:v>263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Foglio1!$AQ$3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Foglio1!$AQ$4:$AQ$24</c:f>
              <c:numCache>
                <c:formatCode>General</c:formatCode>
                <c:ptCount val="21"/>
                <c:pt idx="0">
                  <c:v>97</c:v>
                </c:pt>
                <c:pt idx="1">
                  <c:v>198</c:v>
                </c:pt>
                <c:pt idx="2">
                  <c:v>411</c:v>
                </c:pt>
                <c:pt idx="3">
                  <c:v>481</c:v>
                </c:pt>
                <c:pt idx="4">
                  <c:v>518</c:v>
                </c:pt>
                <c:pt idx="5">
                  <c:v>442</c:v>
                </c:pt>
                <c:pt idx="6">
                  <c:v>356</c:v>
                </c:pt>
                <c:pt idx="7">
                  <c:v>147</c:v>
                </c:pt>
                <c:pt idx="8">
                  <c:v>78</c:v>
                </c:pt>
                <c:pt idx="9">
                  <c:v>43</c:v>
                </c:pt>
                <c:pt idx="10">
                  <c:v>24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Foglio1!$AR$3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Foglio1!$AR$4:$AR$24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198</c:v>
                </c:pt>
                <c:pt idx="7">
                  <c:v>410</c:v>
                </c:pt>
                <c:pt idx="8">
                  <c:v>481</c:v>
                </c:pt>
                <c:pt idx="9">
                  <c:v>518</c:v>
                </c:pt>
                <c:pt idx="10">
                  <c:v>539</c:v>
                </c:pt>
                <c:pt idx="11">
                  <c:v>554</c:v>
                </c:pt>
                <c:pt idx="12">
                  <c:v>557</c:v>
                </c:pt>
                <c:pt idx="13">
                  <c:v>559</c:v>
                </c:pt>
                <c:pt idx="14">
                  <c:v>561</c:v>
                </c:pt>
                <c:pt idx="15">
                  <c:v>563</c:v>
                </c:pt>
                <c:pt idx="16">
                  <c:v>563</c:v>
                </c:pt>
                <c:pt idx="17">
                  <c:v>563</c:v>
                </c:pt>
                <c:pt idx="18">
                  <c:v>563</c:v>
                </c:pt>
                <c:pt idx="19">
                  <c:v>563</c:v>
                </c:pt>
                <c:pt idx="20">
                  <c:v>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Foglio1!$AS$3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Foglio1!$AS$4:$AS$24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492</c:v>
                </c:pt>
                <c:pt idx="3">
                  <c:v>835</c:v>
                </c:pt>
                <c:pt idx="4">
                  <c:v>1012</c:v>
                </c:pt>
                <c:pt idx="5">
                  <c:v>1061</c:v>
                </c:pt>
                <c:pt idx="6">
                  <c:v>1072</c:v>
                </c:pt>
                <c:pt idx="7">
                  <c:v>1075</c:v>
                </c:pt>
                <c:pt idx="8">
                  <c:v>1075</c:v>
                </c:pt>
                <c:pt idx="9">
                  <c:v>1075</c:v>
                </c:pt>
                <c:pt idx="10">
                  <c:v>1075</c:v>
                </c:pt>
                <c:pt idx="11">
                  <c:v>1075</c:v>
                </c:pt>
                <c:pt idx="12">
                  <c:v>1075</c:v>
                </c:pt>
                <c:pt idx="13">
                  <c:v>1075</c:v>
                </c:pt>
                <c:pt idx="14">
                  <c:v>1075</c:v>
                </c:pt>
                <c:pt idx="15">
                  <c:v>1075</c:v>
                </c:pt>
                <c:pt idx="16">
                  <c:v>1075</c:v>
                </c:pt>
                <c:pt idx="17">
                  <c:v>1075</c:v>
                </c:pt>
                <c:pt idx="18">
                  <c:v>1075</c:v>
                </c:pt>
                <c:pt idx="19">
                  <c:v>1075</c:v>
                </c:pt>
                <c:pt idx="20">
                  <c:v>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95536"/>
        <c:axId val="436694992"/>
      </c:lineChart>
      <c:catAx>
        <c:axId val="4366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992"/>
        <c:crosses val="autoZero"/>
        <c:auto val="1"/>
        <c:lblAlgn val="ctr"/>
        <c:lblOffset val="100"/>
        <c:noMultiLvlLbl val="0"/>
      </c:catAx>
      <c:valAx>
        <c:axId val="4366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Foglio1!$L$4:$L$24</c:f>
              <c:numCache>
                <c:formatCode>General</c:formatCode>
                <c:ptCount val="21"/>
                <c:pt idx="0">
                  <c:v>1801</c:v>
                </c:pt>
                <c:pt idx="1">
                  <c:v>1690</c:v>
                </c:pt>
                <c:pt idx="2">
                  <c:v>1207</c:v>
                </c:pt>
                <c:pt idx="3">
                  <c:v>887</c:v>
                </c:pt>
                <c:pt idx="4">
                  <c:v>697</c:v>
                </c:pt>
                <c:pt idx="5">
                  <c:v>594</c:v>
                </c:pt>
                <c:pt idx="6">
                  <c:v>508</c:v>
                </c:pt>
                <c:pt idx="7">
                  <c:v>471</c:v>
                </c:pt>
                <c:pt idx="8">
                  <c:v>454</c:v>
                </c:pt>
                <c:pt idx="9">
                  <c:v>444</c:v>
                </c:pt>
                <c:pt idx="10">
                  <c:v>440</c:v>
                </c:pt>
                <c:pt idx="11">
                  <c:v>438</c:v>
                </c:pt>
                <c:pt idx="12">
                  <c:v>438</c:v>
                </c:pt>
                <c:pt idx="13">
                  <c:v>438</c:v>
                </c:pt>
                <c:pt idx="14">
                  <c:v>438</c:v>
                </c:pt>
                <c:pt idx="15">
                  <c:v>438</c:v>
                </c:pt>
                <c:pt idx="16">
                  <c:v>438</c:v>
                </c:pt>
                <c:pt idx="17">
                  <c:v>438</c:v>
                </c:pt>
                <c:pt idx="18">
                  <c:v>438</c:v>
                </c:pt>
                <c:pt idx="19">
                  <c:v>438</c:v>
                </c:pt>
                <c:pt idx="20">
                  <c:v>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Foglio1!$M$3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Foglio1!$M$4:$M$24</c:f>
              <c:numCache>
                <c:formatCode>General</c:formatCode>
                <c:ptCount val="21"/>
                <c:pt idx="0">
                  <c:v>98</c:v>
                </c:pt>
                <c:pt idx="1">
                  <c:v>209</c:v>
                </c:pt>
                <c:pt idx="2">
                  <c:v>496</c:v>
                </c:pt>
                <c:pt idx="3">
                  <c:v>701</c:v>
                </c:pt>
                <c:pt idx="4">
                  <c:v>802</c:v>
                </c:pt>
                <c:pt idx="5">
                  <c:v>761</c:v>
                </c:pt>
                <c:pt idx="6">
                  <c:v>712</c:v>
                </c:pt>
                <c:pt idx="7">
                  <c:v>451</c:v>
                </c:pt>
                <c:pt idx="8">
                  <c:v>260</c:v>
                </c:pt>
                <c:pt idx="9">
                  <c:v>166</c:v>
                </c:pt>
                <c:pt idx="10">
                  <c:v>111</c:v>
                </c:pt>
                <c:pt idx="11">
                  <c:v>51</c:v>
                </c:pt>
                <c:pt idx="12">
                  <c:v>25</c:v>
                </c:pt>
                <c:pt idx="13">
                  <c:v>11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Foglio1!$N$3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209</c:v>
                </c:pt>
                <c:pt idx="7">
                  <c:v>496</c:v>
                </c:pt>
                <c:pt idx="8">
                  <c:v>701</c:v>
                </c:pt>
                <c:pt idx="9">
                  <c:v>802</c:v>
                </c:pt>
                <c:pt idx="10">
                  <c:v>859</c:v>
                </c:pt>
                <c:pt idx="11">
                  <c:v>921</c:v>
                </c:pt>
                <c:pt idx="12">
                  <c:v>947</c:v>
                </c:pt>
                <c:pt idx="13">
                  <c:v>961</c:v>
                </c:pt>
                <c:pt idx="14">
                  <c:v>968</c:v>
                </c:pt>
                <c:pt idx="15">
                  <c:v>970</c:v>
                </c:pt>
                <c:pt idx="16">
                  <c:v>972</c:v>
                </c:pt>
                <c:pt idx="17">
                  <c:v>972</c:v>
                </c:pt>
                <c:pt idx="18">
                  <c:v>972</c:v>
                </c:pt>
                <c:pt idx="19">
                  <c:v>972</c:v>
                </c:pt>
                <c:pt idx="20">
                  <c:v>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Foglio1!$O$3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196</c:v>
                </c:pt>
                <c:pt idx="3">
                  <c:v>311</c:v>
                </c:pt>
                <c:pt idx="4">
                  <c:v>400</c:v>
                </c:pt>
                <c:pt idx="5">
                  <c:v>446</c:v>
                </c:pt>
                <c:pt idx="6">
                  <c:v>470</c:v>
                </c:pt>
                <c:pt idx="7">
                  <c:v>481</c:v>
                </c:pt>
                <c:pt idx="8">
                  <c:v>484</c:v>
                </c:pt>
                <c:pt idx="9">
                  <c:v>487</c:v>
                </c:pt>
                <c:pt idx="10">
                  <c:v>489</c:v>
                </c:pt>
                <c:pt idx="11">
                  <c:v>489</c:v>
                </c:pt>
                <c:pt idx="12">
                  <c:v>489</c:v>
                </c:pt>
                <c:pt idx="13">
                  <c:v>489</c:v>
                </c:pt>
                <c:pt idx="14">
                  <c:v>489</c:v>
                </c:pt>
                <c:pt idx="15">
                  <c:v>489</c:v>
                </c:pt>
                <c:pt idx="16">
                  <c:v>489</c:v>
                </c:pt>
                <c:pt idx="17">
                  <c:v>489</c:v>
                </c:pt>
                <c:pt idx="18">
                  <c:v>489</c:v>
                </c:pt>
                <c:pt idx="19">
                  <c:v>489</c:v>
                </c:pt>
                <c:pt idx="20">
                  <c:v>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96080"/>
        <c:axId val="436698256"/>
      </c:lineChart>
      <c:catAx>
        <c:axId val="4366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8256"/>
        <c:crosses val="autoZero"/>
        <c:auto val="1"/>
        <c:lblAlgn val="ctr"/>
        <c:lblOffset val="100"/>
        <c:noMultiLvlLbl val="0"/>
      </c:catAx>
      <c:valAx>
        <c:axId val="4366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Foglio1!$X$3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Foglio1!$X$4:$X$24</c:f>
              <c:numCache>
                <c:formatCode>General</c:formatCode>
                <c:ptCount val="21"/>
                <c:pt idx="0">
                  <c:v>1801</c:v>
                </c:pt>
                <c:pt idx="1">
                  <c:v>1702</c:v>
                </c:pt>
                <c:pt idx="2">
                  <c:v>1291</c:v>
                </c:pt>
                <c:pt idx="3">
                  <c:v>988</c:v>
                </c:pt>
                <c:pt idx="4">
                  <c:v>793</c:v>
                </c:pt>
                <c:pt idx="5">
                  <c:v>669</c:v>
                </c:pt>
                <c:pt idx="6">
                  <c:v>598</c:v>
                </c:pt>
                <c:pt idx="7">
                  <c:v>548</c:v>
                </c:pt>
                <c:pt idx="8">
                  <c:v>523</c:v>
                </c:pt>
                <c:pt idx="9">
                  <c:v>513</c:v>
                </c:pt>
                <c:pt idx="10">
                  <c:v>502</c:v>
                </c:pt>
                <c:pt idx="11">
                  <c:v>500</c:v>
                </c:pt>
                <c:pt idx="12">
                  <c:v>500</c:v>
                </c:pt>
                <c:pt idx="13">
                  <c:v>499</c:v>
                </c:pt>
                <c:pt idx="14">
                  <c:v>497</c:v>
                </c:pt>
                <c:pt idx="15">
                  <c:v>496</c:v>
                </c:pt>
                <c:pt idx="16">
                  <c:v>496</c:v>
                </c:pt>
                <c:pt idx="17">
                  <c:v>496</c:v>
                </c:pt>
                <c:pt idx="18">
                  <c:v>496</c:v>
                </c:pt>
                <c:pt idx="19">
                  <c:v>496</c:v>
                </c:pt>
                <c:pt idx="20">
                  <c:v>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Foglio1!$Y$3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Foglio1!$Y$4:$Y$24</c:f>
              <c:numCache>
                <c:formatCode>General</c:formatCode>
                <c:ptCount val="21"/>
                <c:pt idx="0">
                  <c:v>98</c:v>
                </c:pt>
                <c:pt idx="1">
                  <c:v>197</c:v>
                </c:pt>
                <c:pt idx="2">
                  <c:v>472</c:v>
                </c:pt>
                <c:pt idx="3">
                  <c:v>702</c:v>
                </c:pt>
                <c:pt idx="4">
                  <c:v>845</c:v>
                </c:pt>
                <c:pt idx="5">
                  <c:v>842</c:v>
                </c:pt>
                <c:pt idx="6">
                  <c:v>802</c:v>
                </c:pt>
                <c:pt idx="7">
                  <c:v>574</c:v>
                </c:pt>
                <c:pt idx="8">
                  <c:v>361</c:v>
                </c:pt>
                <c:pt idx="9">
                  <c:v>226</c:v>
                </c:pt>
                <c:pt idx="10">
                  <c:v>139</c:v>
                </c:pt>
                <c:pt idx="11">
                  <c:v>82</c:v>
                </c:pt>
                <c:pt idx="12">
                  <c:v>35</c:v>
                </c:pt>
                <c:pt idx="13">
                  <c:v>19</c:v>
                </c:pt>
                <c:pt idx="14">
                  <c:v>13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Foglio1!$Z$3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Foglio1!$Z$4:$Z$24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197</c:v>
                </c:pt>
                <c:pt idx="7">
                  <c:v>472</c:v>
                </c:pt>
                <c:pt idx="8">
                  <c:v>702</c:v>
                </c:pt>
                <c:pt idx="9">
                  <c:v>845</c:v>
                </c:pt>
                <c:pt idx="10">
                  <c:v>940</c:v>
                </c:pt>
                <c:pt idx="11">
                  <c:v>999</c:v>
                </c:pt>
                <c:pt idx="12">
                  <c:v>1046</c:v>
                </c:pt>
                <c:pt idx="13">
                  <c:v>1063</c:v>
                </c:pt>
                <c:pt idx="14">
                  <c:v>1071</c:v>
                </c:pt>
                <c:pt idx="15">
                  <c:v>1079</c:v>
                </c:pt>
                <c:pt idx="16">
                  <c:v>1081</c:v>
                </c:pt>
                <c:pt idx="17">
                  <c:v>1081</c:v>
                </c:pt>
                <c:pt idx="18">
                  <c:v>1082</c:v>
                </c:pt>
                <c:pt idx="19">
                  <c:v>1084</c:v>
                </c:pt>
                <c:pt idx="20">
                  <c:v>1084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Foglio1!$AA$3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Foglio1!$AA$4:$AA$24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136</c:v>
                </c:pt>
                <c:pt idx="3">
                  <c:v>209</c:v>
                </c:pt>
                <c:pt idx="4">
                  <c:v>261</c:v>
                </c:pt>
                <c:pt idx="5">
                  <c:v>290</c:v>
                </c:pt>
                <c:pt idx="6">
                  <c:v>302</c:v>
                </c:pt>
                <c:pt idx="7">
                  <c:v>305</c:v>
                </c:pt>
                <c:pt idx="8">
                  <c:v>313</c:v>
                </c:pt>
                <c:pt idx="9">
                  <c:v>315</c:v>
                </c:pt>
                <c:pt idx="10">
                  <c:v>318</c:v>
                </c:pt>
                <c:pt idx="11">
                  <c:v>318</c:v>
                </c:pt>
                <c:pt idx="12">
                  <c:v>318</c:v>
                </c:pt>
                <c:pt idx="13">
                  <c:v>318</c:v>
                </c:pt>
                <c:pt idx="14">
                  <c:v>318</c:v>
                </c:pt>
                <c:pt idx="15">
                  <c:v>319</c:v>
                </c:pt>
                <c:pt idx="16">
                  <c:v>319</c:v>
                </c:pt>
                <c:pt idx="17">
                  <c:v>319</c:v>
                </c:pt>
                <c:pt idx="18">
                  <c:v>319</c:v>
                </c:pt>
                <c:pt idx="19">
                  <c:v>319</c:v>
                </c:pt>
                <c:pt idx="20">
                  <c:v>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84112"/>
        <c:axId val="449860336"/>
      </c:lineChart>
      <c:catAx>
        <c:axId val="4366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60336"/>
        <c:crosses val="autoZero"/>
        <c:auto val="1"/>
        <c:lblAlgn val="ctr"/>
        <c:lblOffset val="100"/>
        <c:noMultiLvlLbl val="0"/>
      </c:catAx>
      <c:valAx>
        <c:axId val="449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Foglio1!$AJ$3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Foglio1!$AJ$4:$AJ$24</c:f>
              <c:numCache>
                <c:formatCode>General</c:formatCode>
                <c:ptCount val="21"/>
                <c:pt idx="0">
                  <c:v>1800</c:v>
                </c:pt>
                <c:pt idx="1">
                  <c:v>1694</c:v>
                </c:pt>
                <c:pt idx="2">
                  <c:v>1262</c:v>
                </c:pt>
                <c:pt idx="3">
                  <c:v>973</c:v>
                </c:pt>
                <c:pt idx="4">
                  <c:v>804</c:v>
                </c:pt>
                <c:pt idx="5">
                  <c:v>702</c:v>
                </c:pt>
                <c:pt idx="6">
                  <c:v>623</c:v>
                </c:pt>
                <c:pt idx="7">
                  <c:v>586</c:v>
                </c:pt>
                <c:pt idx="8">
                  <c:v>561</c:v>
                </c:pt>
                <c:pt idx="9">
                  <c:v>547</c:v>
                </c:pt>
                <c:pt idx="10">
                  <c:v>539</c:v>
                </c:pt>
                <c:pt idx="11">
                  <c:v>531</c:v>
                </c:pt>
                <c:pt idx="12">
                  <c:v>523</c:v>
                </c:pt>
                <c:pt idx="13">
                  <c:v>519</c:v>
                </c:pt>
                <c:pt idx="14">
                  <c:v>517</c:v>
                </c:pt>
                <c:pt idx="15">
                  <c:v>517</c:v>
                </c:pt>
                <c:pt idx="16">
                  <c:v>517</c:v>
                </c:pt>
                <c:pt idx="17">
                  <c:v>517</c:v>
                </c:pt>
                <c:pt idx="18">
                  <c:v>516</c:v>
                </c:pt>
                <c:pt idx="19">
                  <c:v>516</c:v>
                </c:pt>
                <c:pt idx="20">
                  <c:v>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Foglio1!$AK$3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Foglio1!$AK$4:$AK$24</c:f>
              <c:numCache>
                <c:formatCode>General</c:formatCode>
                <c:ptCount val="21"/>
                <c:pt idx="0">
                  <c:v>99</c:v>
                </c:pt>
                <c:pt idx="1">
                  <c:v>205</c:v>
                </c:pt>
                <c:pt idx="2">
                  <c:v>544</c:v>
                </c:pt>
                <c:pt idx="3">
                  <c:v>780</c:v>
                </c:pt>
                <c:pt idx="4">
                  <c:v>923</c:v>
                </c:pt>
                <c:pt idx="5">
                  <c:v>914</c:v>
                </c:pt>
                <c:pt idx="6">
                  <c:v>882</c:v>
                </c:pt>
                <c:pt idx="7">
                  <c:v>578</c:v>
                </c:pt>
                <c:pt idx="8">
                  <c:v>365</c:v>
                </c:pt>
                <c:pt idx="9">
                  <c:v>235</c:v>
                </c:pt>
                <c:pt idx="10">
                  <c:v>153</c:v>
                </c:pt>
                <c:pt idx="11">
                  <c:v>87</c:v>
                </c:pt>
                <c:pt idx="12">
                  <c:v>57</c:v>
                </c:pt>
                <c:pt idx="13">
                  <c:v>38</c:v>
                </c:pt>
                <c:pt idx="14">
                  <c:v>27</c:v>
                </c:pt>
                <c:pt idx="15">
                  <c:v>19</c:v>
                </c:pt>
                <c:pt idx="16">
                  <c:v>11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Foglio1!$AL$3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Foglio1!$AL$4:$AL$24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205</c:v>
                </c:pt>
                <c:pt idx="7">
                  <c:v>544</c:v>
                </c:pt>
                <c:pt idx="8">
                  <c:v>780</c:v>
                </c:pt>
                <c:pt idx="9">
                  <c:v>923</c:v>
                </c:pt>
                <c:pt idx="10">
                  <c:v>1013</c:v>
                </c:pt>
                <c:pt idx="11">
                  <c:v>1087</c:v>
                </c:pt>
                <c:pt idx="12">
                  <c:v>1122</c:v>
                </c:pt>
                <c:pt idx="13">
                  <c:v>1145</c:v>
                </c:pt>
                <c:pt idx="14">
                  <c:v>1158</c:v>
                </c:pt>
                <c:pt idx="15">
                  <c:v>1166</c:v>
                </c:pt>
                <c:pt idx="16">
                  <c:v>1174</c:v>
                </c:pt>
                <c:pt idx="17">
                  <c:v>1179</c:v>
                </c:pt>
                <c:pt idx="18">
                  <c:v>1183</c:v>
                </c:pt>
                <c:pt idx="19">
                  <c:v>1185</c:v>
                </c:pt>
                <c:pt idx="20">
                  <c:v>1185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Foglio1!$AM$3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Foglio1!$AM$4:$AM$24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93</c:v>
                </c:pt>
                <c:pt idx="3">
                  <c:v>146</c:v>
                </c:pt>
                <c:pt idx="4">
                  <c:v>172</c:v>
                </c:pt>
                <c:pt idx="5">
                  <c:v>184</c:v>
                </c:pt>
                <c:pt idx="6">
                  <c:v>189</c:v>
                </c:pt>
                <c:pt idx="7">
                  <c:v>191</c:v>
                </c:pt>
                <c:pt idx="8">
                  <c:v>193</c:v>
                </c:pt>
                <c:pt idx="9">
                  <c:v>194</c:v>
                </c:pt>
                <c:pt idx="10">
                  <c:v>194</c:v>
                </c:pt>
                <c:pt idx="11">
                  <c:v>194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63600"/>
        <c:axId val="449864144"/>
      </c:lineChart>
      <c:catAx>
        <c:axId val="4498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64144"/>
        <c:crosses val="autoZero"/>
        <c:auto val="1"/>
        <c:lblAlgn val="ctr"/>
        <c:lblOffset val="100"/>
        <c:noMultiLvlLbl val="0"/>
      </c:catAx>
      <c:valAx>
        <c:axId val="4498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89</xdr:row>
      <xdr:rowOff>166686</xdr:rowOff>
    </xdr:from>
    <xdr:to>
      <xdr:col>14</xdr:col>
      <xdr:colOff>38100</xdr:colOff>
      <xdr:row>110</xdr:row>
      <xdr:rowOff>19049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27</xdr:row>
      <xdr:rowOff>61911</xdr:rowOff>
    </xdr:from>
    <xdr:to>
      <xdr:col>28</xdr:col>
      <xdr:colOff>581025</xdr:colOff>
      <xdr:row>43</xdr:row>
      <xdr:rowOff>180974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64</xdr:row>
      <xdr:rowOff>147636</xdr:rowOff>
    </xdr:from>
    <xdr:to>
      <xdr:col>20</xdr:col>
      <xdr:colOff>95250</xdr:colOff>
      <xdr:row>82</xdr:row>
      <xdr:rowOff>152399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43</xdr:row>
      <xdr:rowOff>14287</xdr:rowOff>
    </xdr:from>
    <xdr:to>
      <xdr:col>33</xdr:col>
      <xdr:colOff>0</xdr:colOff>
      <xdr:row>58</xdr:row>
      <xdr:rowOff>9525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600075</xdr:colOff>
      <xdr:row>43</xdr:row>
      <xdr:rowOff>33336</xdr:rowOff>
    </xdr:from>
    <xdr:to>
      <xdr:col>40</xdr:col>
      <xdr:colOff>9525</xdr:colOff>
      <xdr:row>58</xdr:row>
      <xdr:rowOff>9525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43</xdr:row>
      <xdr:rowOff>23811</xdr:rowOff>
    </xdr:from>
    <xdr:to>
      <xdr:col>47</xdr:col>
      <xdr:colOff>9525</xdr:colOff>
      <xdr:row>57</xdr:row>
      <xdr:rowOff>180974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9525</xdr:colOff>
      <xdr:row>43</xdr:row>
      <xdr:rowOff>14286</xdr:rowOff>
    </xdr:from>
    <xdr:to>
      <xdr:col>54</xdr:col>
      <xdr:colOff>9525</xdr:colOff>
      <xdr:row>57</xdr:row>
      <xdr:rowOff>190499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tabSelected="1" topLeftCell="A60" workbookViewId="0">
      <selection activeCell="M74" sqref="M74"/>
    </sheetView>
  </sheetViews>
  <sheetFormatPr defaultRowHeight="15" x14ac:dyDescent="0.25"/>
  <sheetData>
    <row r="1" spans="1:45" x14ac:dyDescent="0.25">
      <c r="A1" t="s">
        <v>0</v>
      </c>
    </row>
    <row r="2" spans="1:45" x14ac:dyDescent="0.25">
      <c r="F2" t="s">
        <v>6</v>
      </c>
      <c r="L2" t="s">
        <v>7</v>
      </c>
      <c r="R2" t="s">
        <v>8</v>
      </c>
      <c r="X2" t="s">
        <v>9</v>
      </c>
      <c r="AD2" t="s">
        <v>15</v>
      </c>
      <c r="AJ2" t="s">
        <v>17</v>
      </c>
      <c r="AP2" t="s">
        <v>19</v>
      </c>
    </row>
    <row r="3" spans="1:45" x14ac:dyDescent="0.25">
      <c r="A3" t="s">
        <v>1</v>
      </c>
      <c r="B3" t="s">
        <v>2</v>
      </c>
      <c r="C3" t="s">
        <v>3</v>
      </c>
      <c r="F3" t="s">
        <v>1</v>
      </c>
      <c r="G3" t="s">
        <v>2</v>
      </c>
      <c r="H3" t="s">
        <v>4</v>
      </c>
      <c r="I3" t="s">
        <v>5</v>
      </c>
      <c r="L3" t="s">
        <v>1</v>
      </c>
      <c r="M3" t="s">
        <v>2</v>
      </c>
      <c r="N3" t="s">
        <v>4</v>
      </c>
      <c r="O3" t="s">
        <v>5</v>
      </c>
      <c r="R3" t="s">
        <v>1</v>
      </c>
      <c r="S3" t="s">
        <v>2</v>
      </c>
      <c r="T3" t="s">
        <v>4</v>
      </c>
      <c r="U3" t="s">
        <v>5</v>
      </c>
      <c r="X3" t="s">
        <v>1</v>
      </c>
      <c r="Y3" t="s">
        <v>2</v>
      </c>
      <c r="Z3" t="s">
        <v>4</v>
      </c>
      <c r="AA3" t="s">
        <v>5</v>
      </c>
      <c r="AD3" t="s">
        <v>1</v>
      </c>
      <c r="AE3" t="s">
        <v>2</v>
      </c>
      <c r="AF3" t="s">
        <v>4</v>
      </c>
      <c r="AG3" t="s">
        <v>5</v>
      </c>
      <c r="AJ3" t="s">
        <v>1</v>
      </c>
      <c r="AK3" t="s">
        <v>2</v>
      </c>
      <c r="AL3" t="s">
        <v>4</v>
      </c>
      <c r="AM3" t="s">
        <v>5</v>
      </c>
      <c r="AP3" t="s">
        <v>1</v>
      </c>
      <c r="AQ3" t="s">
        <v>2</v>
      </c>
      <c r="AR3" t="s">
        <v>4</v>
      </c>
      <c r="AS3" t="s">
        <v>5</v>
      </c>
    </row>
    <row r="4" spans="1:45" x14ac:dyDescent="0.25">
      <c r="A4">
        <v>1801</v>
      </c>
      <c r="B4">
        <v>98</v>
      </c>
      <c r="C4">
        <v>0</v>
      </c>
      <c r="F4">
        <v>1801</v>
      </c>
      <c r="G4">
        <v>98</v>
      </c>
      <c r="H4">
        <v>0</v>
      </c>
      <c r="I4">
        <v>0</v>
      </c>
      <c r="L4">
        <v>1801</v>
      </c>
      <c r="M4">
        <v>98</v>
      </c>
      <c r="N4">
        <v>0</v>
      </c>
      <c r="O4">
        <v>0</v>
      </c>
      <c r="R4">
        <v>1803</v>
      </c>
      <c r="S4">
        <v>96</v>
      </c>
      <c r="T4">
        <v>0</v>
      </c>
      <c r="U4">
        <v>0</v>
      </c>
      <c r="X4">
        <v>1801</v>
      </c>
      <c r="Y4">
        <v>98</v>
      </c>
      <c r="Z4">
        <v>0</v>
      </c>
      <c r="AA4">
        <v>0</v>
      </c>
      <c r="AD4">
        <v>1801</v>
      </c>
      <c r="AE4">
        <v>98</v>
      </c>
      <c r="AF4">
        <v>0</v>
      </c>
      <c r="AG4">
        <v>0</v>
      </c>
      <c r="AJ4">
        <v>1800</v>
      </c>
      <c r="AK4">
        <v>99</v>
      </c>
      <c r="AL4">
        <v>0</v>
      </c>
      <c r="AM4">
        <v>0</v>
      </c>
      <c r="AP4">
        <v>1802</v>
      </c>
      <c r="AQ4">
        <v>97</v>
      </c>
      <c r="AR4">
        <v>0</v>
      </c>
      <c r="AS4">
        <v>0</v>
      </c>
    </row>
    <row r="5" spans="1:45" x14ac:dyDescent="0.25">
      <c r="A5">
        <v>1677</v>
      </c>
      <c r="B5">
        <v>222</v>
      </c>
      <c r="C5">
        <v>0</v>
      </c>
      <c r="F5">
        <v>1696</v>
      </c>
      <c r="G5">
        <v>203</v>
      </c>
      <c r="H5">
        <v>0</v>
      </c>
      <c r="I5">
        <v>0</v>
      </c>
      <c r="L5">
        <v>1690</v>
      </c>
      <c r="M5">
        <v>209</v>
      </c>
      <c r="N5">
        <v>0</v>
      </c>
      <c r="O5">
        <v>0</v>
      </c>
      <c r="R5">
        <v>1725</v>
      </c>
      <c r="S5">
        <v>174</v>
      </c>
      <c r="T5">
        <v>0</v>
      </c>
      <c r="U5">
        <v>0</v>
      </c>
      <c r="X5">
        <v>1702</v>
      </c>
      <c r="Y5">
        <v>197</v>
      </c>
      <c r="Z5">
        <v>0</v>
      </c>
      <c r="AA5">
        <v>0</v>
      </c>
      <c r="AD5">
        <v>1714</v>
      </c>
      <c r="AE5">
        <v>185</v>
      </c>
      <c r="AF5">
        <v>0</v>
      </c>
      <c r="AG5">
        <v>0</v>
      </c>
      <c r="AJ5">
        <v>1694</v>
      </c>
      <c r="AK5">
        <v>205</v>
      </c>
      <c r="AL5">
        <v>0</v>
      </c>
      <c r="AM5">
        <v>0</v>
      </c>
      <c r="AP5">
        <v>1701</v>
      </c>
      <c r="AQ5">
        <v>198</v>
      </c>
      <c r="AR5">
        <v>0</v>
      </c>
      <c r="AS5">
        <v>0</v>
      </c>
    </row>
    <row r="6" spans="1:45" x14ac:dyDescent="0.25">
      <c r="A6">
        <v>1343</v>
      </c>
      <c r="B6">
        <v>556</v>
      </c>
      <c r="C6">
        <v>0</v>
      </c>
      <c r="F6">
        <v>1174</v>
      </c>
      <c r="G6">
        <v>493</v>
      </c>
      <c r="H6">
        <v>0</v>
      </c>
      <c r="I6">
        <v>232</v>
      </c>
      <c r="L6">
        <v>1207</v>
      </c>
      <c r="M6">
        <v>496</v>
      </c>
      <c r="N6">
        <v>0</v>
      </c>
      <c r="O6">
        <v>196</v>
      </c>
      <c r="R6">
        <v>1261</v>
      </c>
      <c r="S6">
        <v>443</v>
      </c>
      <c r="T6">
        <v>0</v>
      </c>
      <c r="U6">
        <v>195</v>
      </c>
      <c r="X6">
        <v>1291</v>
      </c>
      <c r="Y6">
        <v>472</v>
      </c>
      <c r="Z6">
        <v>0</v>
      </c>
      <c r="AA6">
        <v>136</v>
      </c>
      <c r="AD6">
        <v>1308</v>
      </c>
      <c r="AE6">
        <v>461</v>
      </c>
      <c r="AF6">
        <v>0</v>
      </c>
      <c r="AG6">
        <v>130</v>
      </c>
      <c r="AJ6">
        <v>1262</v>
      </c>
      <c r="AK6">
        <v>544</v>
      </c>
      <c r="AL6">
        <v>0</v>
      </c>
      <c r="AM6">
        <v>93</v>
      </c>
      <c r="AP6">
        <v>996</v>
      </c>
      <c r="AQ6">
        <v>411</v>
      </c>
      <c r="AR6">
        <v>0</v>
      </c>
      <c r="AS6">
        <v>492</v>
      </c>
    </row>
    <row r="7" spans="1:45" x14ac:dyDescent="0.25">
      <c r="A7">
        <v>1046</v>
      </c>
      <c r="B7">
        <v>853</v>
      </c>
      <c r="C7">
        <v>0</v>
      </c>
      <c r="F7">
        <v>819</v>
      </c>
      <c r="G7">
        <v>664</v>
      </c>
      <c r="H7">
        <v>0</v>
      </c>
      <c r="I7">
        <v>416</v>
      </c>
      <c r="L7">
        <v>887</v>
      </c>
      <c r="M7">
        <v>701</v>
      </c>
      <c r="N7">
        <v>0</v>
      </c>
      <c r="O7">
        <v>311</v>
      </c>
      <c r="R7">
        <v>904</v>
      </c>
      <c r="S7">
        <v>669</v>
      </c>
      <c r="T7">
        <v>0</v>
      </c>
      <c r="U7">
        <v>326</v>
      </c>
      <c r="X7">
        <v>988</v>
      </c>
      <c r="Y7">
        <v>702</v>
      </c>
      <c r="Z7">
        <v>0</v>
      </c>
      <c r="AA7">
        <v>209</v>
      </c>
      <c r="AD7">
        <v>986</v>
      </c>
      <c r="AE7">
        <v>698</v>
      </c>
      <c r="AF7">
        <v>0</v>
      </c>
      <c r="AG7">
        <v>215</v>
      </c>
      <c r="AJ7">
        <v>973</v>
      </c>
      <c r="AK7">
        <v>780</v>
      </c>
      <c r="AL7">
        <v>0</v>
      </c>
      <c r="AM7">
        <v>146</v>
      </c>
      <c r="AP7">
        <v>583</v>
      </c>
      <c r="AQ7">
        <v>481</v>
      </c>
      <c r="AR7">
        <v>0</v>
      </c>
      <c r="AS7">
        <v>835</v>
      </c>
    </row>
    <row r="8" spans="1:45" x14ac:dyDescent="0.25">
      <c r="A8">
        <v>876</v>
      </c>
      <c r="B8">
        <v>1023</v>
      </c>
      <c r="C8">
        <v>0</v>
      </c>
      <c r="F8">
        <v>598</v>
      </c>
      <c r="G8">
        <v>758</v>
      </c>
      <c r="H8">
        <v>0</v>
      </c>
      <c r="I8">
        <v>543</v>
      </c>
      <c r="L8">
        <v>697</v>
      </c>
      <c r="M8">
        <v>802</v>
      </c>
      <c r="N8">
        <v>0</v>
      </c>
      <c r="O8">
        <v>400</v>
      </c>
      <c r="R8">
        <v>673</v>
      </c>
      <c r="S8">
        <v>796</v>
      </c>
      <c r="T8">
        <v>0</v>
      </c>
      <c r="U8">
        <v>430</v>
      </c>
      <c r="X8">
        <v>793</v>
      </c>
      <c r="Y8">
        <v>845</v>
      </c>
      <c r="Z8">
        <v>0</v>
      </c>
      <c r="AA8">
        <v>261</v>
      </c>
      <c r="AD8">
        <v>806</v>
      </c>
      <c r="AE8">
        <v>825</v>
      </c>
      <c r="AF8">
        <v>0</v>
      </c>
      <c r="AG8">
        <v>268</v>
      </c>
      <c r="AJ8">
        <v>804</v>
      </c>
      <c r="AK8">
        <v>923</v>
      </c>
      <c r="AL8">
        <v>0</v>
      </c>
      <c r="AM8">
        <v>172</v>
      </c>
      <c r="AP8">
        <v>369</v>
      </c>
      <c r="AQ8">
        <v>518</v>
      </c>
      <c r="AR8">
        <v>0</v>
      </c>
      <c r="AS8">
        <v>1012</v>
      </c>
    </row>
    <row r="9" spans="1:45" x14ac:dyDescent="0.25">
      <c r="A9">
        <v>743</v>
      </c>
      <c r="B9">
        <v>1058</v>
      </c>
      <c r="C9">
        <v>98</v>
      </c>
      <c r="F9">
        <v>472</v>
      </c>
      <c r="G9">
        <v>722</v>
      </c>
      <c r="H9">
        <v>98</v>
      </c>
      <c r="I9">
        <v>607</v>
      </c>
      <c r="L9">
        <v>594</v>
      </c>
      <c r="M9">
        <v>761</v>
      </c>
      <c r="N9">
        <v>98</v>
      </c>
      <c r="O9">
        <v>446</v>
      </c>
      <c r="R9">
        <v>545</v>
      </c>
      <c r="S9">
        <v>764</v>
      </c>
      <c r="T9">
        <v>96</v>
      </c>
      <c r="U9">
        <v>494</v>
      </c>
      <c r="X9">
        <v>669</v>
      </c>
      <c r="Y9">
        <v>842</v>
      </c>
      <c r="Z9">
        <v>98</v>
      </c>
      <c r="AA9">
        <v>290</v>
      </c>
      <c r="AD9">
        <v>706</v>
      </c>
      <c r="AE9">
        <v>802</v>
      </c>
      <c r="AF9">
        <v>98</v>
      </c>
      <c r="AG9">
        <v>293</v>
      </c>
      <c r="AJ9">
        <v>702</v>
      </c>
      <c r="AK9">
        <v>914</v>
      </c>
      <c r="AL9">
        <v>99</v>
      </c>
      <c r="AM9">
        <v>184</v>
      </c>
      <c r="AP9">
        <v>299</v>
      </c>
      <c r="AQ9">
        <v>442</v>
      </c>
      <c r="AR9">
        <v>97</v>
      </c>
      <c r="AS9">
        <v>1061</v>
      </c>
    </row>
    <row r="10" spans="1:45" x14ac:dyDescent="0.25">
      <c r="A10">
        <v>656</v>
      </c>
      <c r="B10">
        <v>1021</v>
      </c>
      <c r="C10">
        <v>222</v>
      </c>
      <c r="F10">
        <v>412</v>
      </c>
      <c r="G10">
        <v>659</v>
      </c>
      <c r="H10">
        <v>203</v>
      </c>
      <c r="I10">
        <v>625</v>
      </c>
      <c r="L10">
        <v>508</v>
      </c>
      <c r="M10">
        <v>712</v>
      </c>
      <c r="N10">
        <v>209</v>
      </c>
      <c r="O10">
        <v>470</v>
      </c>
      <c r="R10">
        <v>477</v>
      </c>
      <c r="S10">
        <v>724</v>
      </c>
      <c r="T10">
        <v>174</v>
      </c>
      <c r="U10">
        <v>524</v>
      </c>
      <c r="X10">
        <v>598</v>
      </c>
      <c r="Y10">
        <v>802</v>
      </c>
      <c r="Z10">
        <v>197</v>
      </c>
      <c r="AA10">
        <v>302</v>
      </c>
      <c r="AD10">
        <v>637</v>
      </c>
      <c r="AE10">
        <v>775</v>
      </c>
      <c r="AF10">
        <v>185</v>
      </c>
      <c r="AG10">
        <v>302</v>
      </c>
      <c r="AJ10">
        <v>623</v>
      </c>
      <c r="AK10">
        <v>882</v>
      </c>
      <c r="AL10">
        <v>205</v>
      </c>
      <c r="AM10">
        <v>189</v>
      </c>
      <c r="AP10">
        <v>273</v>
      </c>
      <c r="AQ10">
        <v>356</v>
      </c>
      <c r="AR10">
        <v>198</v>
      </c>
      <c r="AS10">
        <v>1072</v>
      </c>
    </row>
    <row r="11" spans="1:45" x14ac:dyDescent="0.25">
      <c r="A11">
        <v>614</v>
      </c>
      <c r="B11">
        <v>729</v>
      </c>
      <c r="C11">
        <v>556</v>
      </c>
      <c r="F11">
        <v>387</v>
      </c>
      <c r="G11">
        <v>390</v>
      </c>
      <c r="H11">
        <v>493</v>
      </c>
      <c r="I11">
        <v>629</v>
      </c>
      <c r="L11">
        <v>471</v>
      </c>
      <c r="M11">
        <v>451</v>
      </c>
      <c r="N11">
        <v>496</v>
      </c>
      <c r="O11">
        <v>481</v>
      </c>
      <c r="R11">
        <v>440</v>
      </c>
      <c r="S11">
        <v>484</v>
      </c>
      <c r="T11">
        <v>443</v>
      </c>
      <c r="U11">
        <v>532</v>
      </c>
      <c r="X11">
        <v>548</v>
      </c>
      <c r="Y11">
        <v>574</v>
      </c>
      <c r="Z11">
        <v>472</v>
      </c>
      <c r="AA11">
        <v>305</v>
      </c>
      <c r="AD11">
        <v>595</v>
      </c>
      <c r="AE11">
        <v>534</v>
      </c>
      <c r="AF11">
        <v>460</v>
      </c>
      <c r="AG11">
        <v>310</v>
      </c>
      <c r="AJ11">
        <v>586</v>
      </c>
      <c r="AK11">
        <v>578</v>
      </c>
      <c r="AL11">
        <v>544</v>
      </c>
      <c r="AM11">
        <v>191</v>
      </c>
      <c r="AP11">
        <v>267</v>
      </c>
      <c r="AQ11">
        <v>147</v>
      </c>
      <c r="AR11">
        <v>410</v>
      </c>
      <c r="AS11">
        <v>1075</v>
      </c>
    </row>
    <row r="12" spans="1:45" x14ac:dyDescent="0.25">
      <c r="A12">
        <v>587</v>
      </c>
      <c r="B12">
        <v>459</v>
      </c>
      <c r="C12">
        <v>853</v>
      </c>
      <c r="F12">
        <v>379</v>
      </c>
      <c r="G12">
        <v>227</v>
      </c>
      <c r="H12">
        <v>664</v>
      </c>
      <c r="I12">
        <v>629</v>
      </c>
      <c r="L12">
        <v>454</v>
      </c>
      <c r="M12">
        <v>260</v>
      </c>
      <c r="N12">
        <v>701</v>
      </c>
      <c r="O12">
        <v>484</v>
      </c>
      <c r="R12">
        <v>422</v>
      </c>
      <c r="S12">
        <v>272</v>
      </c>
      <c r="T12">
        <v>669</v>
      </c>
      <c r="U12">
        <v>536</v>
      </c>
      <c r="X12">
        <v>523</v>
      </c>
      <c r="Y12">
        <v>361</v>
      </c>
      <c r="Z12">
        <v>702</v>
      </c>
      <c r="AA12">
        <v>313</v>
      </c>
      <c r="AD12">
        <v>562</v>
      </c>
      <c r="AE12">
        <v>326</v>
      </c>
      <c r="AF12">
        <v>698</v>
      </c>
      <c r="AG12">
        <v>313</v>
      </c>
      <c r="AJ12">
        <v>561</v>
      </c>
      <c r="AK12">
        <v>365</v>
      </c>
      <c r="AL12">
        <v>780</v>
      </c>
      <c r="AM12">
        <v>193</v>
      </c>
      <c r="AP12">
        <v>265</v>
      </c>
      <c r="AQ12">
        <v>78</v>
      </c>
      <c r="AR12">
        <v>481</v>
      </c>
      <c r="AS12">
        <v>1075</v>
      </c>
    </row>
    <row r="13" spans="1:45" x14ac:dyDescent="0.25">
      <c r="A13">
        <v>583</v>
      </c>
      <c r="B13">
        <v>293</v>
      </c>
      <c r="C13">
        <v>1023</v>
      </c>
      <c r="F13">
        <v>374</v>
      </c>
      <c r="G13">
        <v>139</v>
      </c>
      <c r="H13">
        <v>757</v>
      </c>
      <c r="I13">
        <v>629</v>
      </c>
      <c r="L13">
        <v>444</v>
      </c>
      <c r="M13">
        <v>166</v>
      </c>
      <c r="N13">
        <v>802</v>
      </c>
      <c r="O13">
        <v>487</v>
      </c>
      <c r="R13">
        <v>410</v>
      </c>
      <c r="S13">
        <v>153</v>
      </c>
      <c r="T13">
        <v>796</v>
      </c>
      <c r="U13">
        <v>540</v>
      </c>
      <c r="X13">
        <v>513</v>
      </c>
      <c r="Y13">
        <v>226</v>
      </c>
      <c r="Z13">
        <v>845</v>
      </c>
      <c r="AA13">
        <v>315</v>
      </c>
      <c r="AD13">
        <v>549</v>
      </c>
      <c r="AE13">
        <v>209</v>
      </c>
      <c r="AF13">
        <v>825</v>
      </c>
      <c r="AG13">
        <v>316</v>
      </c>
      <c r="AJ13">
        <v>547</v>
      </c>
      <c r="AK13">
        <v>235</v>
      </c>
      <c r="AL13">
        <v>923</v>
      </c>
      <c r="AM13">
        <v>194</v>
      </c>
      <c r="AP13">
        <v>263</v>
      </c>
      <c r="AQ13">
        <v>43</v>
      </c>
      <c r="AR13">
        <v>518</v>
      </c>
      <c r="AS13">
        <v>1075</v>
      </c>
    </row>
    <row r="14" spans="1:45" x14ac:dyDescent="0.25">
      <c r="A14">
        <v>576</v>
      </c>
      <c r="B14">
        <v>167</v>
      </c>
      <c r="C14">
        <v>1156</v>
      </c>
      <c r="F14">
        <v>371</v>
      </c>
      <c r="G14">
        <v>79</v>
      </c>
      <c r="H14">
        <v>820</v>
      </c>
      <c r="I14">
        <v>629</v>
      </c>
      <c r="L14">
        <v>440</v>
      </c>
      <c r="M14">
        <v>111</v>
      </c>
      <c r="N14">
        <v>859</v>
      </c>
      <c r="O14">
        <v>489</v>
      </c>
      <c r="R14">
        <v>407</v>
      </c>
      <c r="S14">
        <v>91</v>
      </c>
      <c r="T14">
        <v>860</v>
      </c>
      <c r="U14">
        <v>541</v>
      </c>
      <c r="X14">
        <v>502</v>
      </c>
      <c r="Y14">
        <v>139</v>
      </c>
      <c r="Z14">
        <v>940</v>
      </c>
      <c r="AA14">
        <v>318</v>
      </c>
      <c r="AD14">
        <v>541</v>
      </c>
      <c r="AE14">
        <v>141</v>
      </c>
      <c r="AF14">
        <v>900</v>
      </c>
      <c r="AG14">
        <v>317</v>
      </c>
      <c r="AJ14">
        <v>539</v>
      </c>
      <c r="AK14">
        <v>153</v>
      </c>
      <c r="AL14">
        <v>1013</v>
      </c>
      <c r="AM14">
        <v>194</v>
      </c>
      <c r="AP14">
        <v>261</v>
      </c>
      <c r="AQ14">
        <v>24</v>
      </c>
      <c r="AR14">
        <v>539</v>
      </c>
      <c r="AS14">
        <v>1075</v>
      </c>
    </row>
    <row r="15" spans="1:45" x14ac:dyDescent="0.25">
      <c r="A15">
        <v>572</v>
      </c>
      <c r="B15">
        <v>84</v>
      </c>
      <c r="C15">
        <v>1243</v>
      </c>
      <c r="F15">
        <v>370</v>
      </c>
      <c r="G15">
        <v>38</v>
      </c>
      <c r="H15">
        <v>862</v>
      </c>
      <c r="I15">
        <v>629</v>
      </c>
      <c r="L15">
        <v>438</v>
      </c>
      <c r="M15">
        <v>51</v>
      </c>
      <c r="N15">
        <v>921</v>
      </c>
      <c r="O15">
        <v>489</v>
      </c>
      <c r="R15">
        <v>399</v>
      </c>
      <c r="S15">
        <v>60</v>
      </c>
      <c r="T15">
        <v>898</v>
      </c>
      <c r="U15">
        <v>542</v>
      </c>
      <c r="X15">
        <v>500</v>
      </c>
      <c r="Y15">
        <v>82</v>
      </c>
      <c r="Z15">
        <v>999</v>
      </c>
      <c r="AA15">
        <v>318</v>
      </c>
      <c r="AD15">
        <v>537</v>
      </c>
      <c r="AE15">
        <v>85</v>
      </c>
      <c r="AF15">
        <v>960</v>
      </c>
      <c r="AG15">
        <v>317</v>
      </c>
      <c r="AJ15">
        <v>531</v>
      </c>
      <c r="AK15">
        <v>87</v>
      </c>
      <c r="AL15">
        <v>1087</v>
      </c>
      <c r="AM15">
        <v>194</v>
      </c>
      <c r="AP15">
        <v>261</v>
      </c>
      <c r="AQ15">
        <v>9</v>
      </c>
      <c r="AR15">
        <v>554</v>
      </c>
      <c r="AS15">
        <v>1075</v>
      </c>
    </row>
    <row r="16" spans="1:45" x14ac:dyDescent="0.25">
      <c r="A16">
        <v>571</v>
      </c>
      <c r="B16">
        <v>43</v>
      </c>
      <c r="C16">
        <v>1285</v>
      </c>
      <c r="F16">
        <v>370</v>
      </c>
      <c r="G16">
        <v>17</v>
      </c>
      <c r="H16">
        <v>883</v>
      </c>
      <c r="I16">
        <v>629</v>
      </c>
      <c r="L16">
        <v>438</v>
      </c>
      <c r="M16">
        <v>25</v>
      </c>
      <c r="N16">
        <v>947</v>
      </c>
      <c r="O16">
        <v>489</v>
      </c>
      <c r="R16">
        <v>394</v>
      </c>
      <c r="S16">
        <v>35</v>
      </c>
      <c r="T16">
        <v>927</v>
      </c>
      <c r="U16">
        <v>543</v>
      </c>
      <c r="X16">
        <v>500</v>
      </c>
      <c r="Y16">
        <v>35</v>
      </c>
      <c r="Z16">
        <v>1046</v>
      </c>
      <c r="AA16">
        <v>318</v>
      </c>
      <c r="AD16">
        <v>534</v>
      </c>
      <c r="AE16">
        <v>53</v>
      </c>
      <c r="AF16">
        <v>994</v>
      </c>
      <c r="AG16">
        <v>318</v>
      </c>
      <c r="AJ16">
        <v>523</v>
      </c>
      <c r="AK16">
        <v>57</v>
      </c>
      <c r="AL16">
        <v>1122</v>
      </c>
      <c r="AM16">
        <v>197</v>
      </c>
      <c r="AP16">
        <v>261</v>
      </c>
      <c r="AQ16">
        <v>6</v>
      </c>
      <c r="AR16">
        <v>557</v>
      </c>
      <c r="AS16">
        <v>1075</v>
      </c>
    </row>
    <row r="17" spans="1:45" x14ac:dyDescent="0.25">
      <c r="A17">
        <v>570</v>
      </c>
      <c r="B17">
        <v>17</v>
      </c>
      <c r="C17">
        <v>1312</v>
      </c>
      <c r="F17">
        <v>370</v>
      </c>
      <c r="G17">
        <v>9</v>
      </c>
      <c r="H17">
        <v>891</v>
      </c>
      <c r="I17">
        <v>629</v>
      </c>
      <c r="L17">
        <v>438</v>
      </c>
      <c r="M17">
        <v>11</v>
      </c>
      <c r="N17">
        <v>961</v>
      </c>
      <c r="O17">
        <v>489</v>
      </c>
      <c r="R17">
        <v>393</v>
      </c>
      <c r="S17">
        <v>22</v>
      </c>
      <c r="T17">
        <v>941</v>
      </c>
      <c r="U17">
        <v>543</v>
      </c>
      <c r="X17">
        <v>499</v>
      </c>
      <c r="Y17">
        <v>19</v>
      </c>
      <c r="Z17">
        <v>1063</v>
      </c>
      <c r="AA17">
        <v>318</v>
      </c>
      <c r="AD17">
        <v>532</v>
      </c>
      <c r="AE17">
        <v>24</v>
      </c>
      <c r="AF17">
        <v>1024</v>
      </c>
      <c r="AG17">
        <v>319</v>
      </c>
      <c r="AJ17">
        <v>519</v>
      </c>
      <c r="AK17">
        <v>38</v>
      </c>
      <c r="AL17">
        <v>1145</v>
      </c>
      <c r="AM17">
        <v>197</v>
      </c>
      <c r="AP17">
        <v>261</v>
      </c>
      <c r="AQ17">
        <v>4</v>
      </c>
      <c r="AR17">
        <v>559</v>
      </c>
      <c r="AS17">
        <v>1075</v>
      </c>
    </row>
    <row r="18" spans="1:45" x14ac:dyDescent="0.25">
      <c r="A18">
        <v>570</v>
      </c>
      <c r="B18">
        <v>13</v>
      </c>
      <c r="C18">
        <v>1316</v>
      </c>
      <c r="F18">
        <v>370</v>
      </c>
      <c r="G18">
        <v>4</v>
      </c>
      <c r="H18">
        <v>896</v>
      </c>
      <c r="I18">
        <v>629</v>
      </c>
      <c r="L18">
        <v>438</v>
      </c>
      <c r="M18">
        <v>4</v>
      </c>
      <c r="N18">
        <v>968</v>
      </c>
      <c r="O18">
        <v>489</v>
      </c>
      <c r="R18">
        <v>393</v>
      </c>
      <c r="S18">
        <v>14</v>
      </c>
      <c r="T18">
        <v>949</v>
      </c>
      <c r="U18">
        <v>543</v>
      </c>
      <c r="X18">
        <v>497</v>
      </c>
      <c r="Y18">
        <v>13</v>
      </c>
      <c r="Z18">
        <v>1071</v>
      </c>
      <c r="AA18">
        <v>318</v>
      </c>
      <c r="AD18">
        <v>530</v>
      </c>
      <c r="AE18">
        <v>15</v>
      </c>
      <c r="AF18">
        <v>1034</v>
      </c>
      <c r="AG18">
        <v>320</v>
      </c>
      <c r="AJ18">
        <v>517</v>
      </c>
      <c r="AK18">
        <v>27</v>
      </c>
      <c r="AL18">
        <v>1158</v>
      </c>
      <c r="AM18">
        <v>197</v>
      </c>
      <c r="AP18">
        <v>261</v>
      </c>
      <c r="AQ18">
        <v>2</v>
      </c>
      <c r="AR18">
        <v>561</v>
      </c>
      <c r="AS18">
        <v>1075</v>
      </c>
    </row>
    <row r="19" spans="1:45" x14ac:dyDescent="0.25">
      <c r="A19">
        <v>570</v>
      </c>
      <c r="B19">
        <v>6</v>
      </c>
      <c r="C19">
        <v>1323</v>
      </c>
      <c r="F19">
        <v>370</v>
      </c>
      <c r="G19">
        <v>1</v>
      </c>
      <c r="H19">
        <v>899</v>
      </c>
      <c r="I19">
        <v>629</v>
      </c>
      <c r="L19">
        <v>438</v>
      </c>
      <c r="M19">
        <v>2</v>
      </c>
      <c r="N19">
        <v>970</v>
      </c>
      <c r="O19">
        <v>489</v>
      </c>
      <c r="R19">
        <v>392</v>
      </c>
      <c r="S19">
        <v>13</v>
      </c>
      <c r="T19">
        <v>951</v>
      </c>
      <c r="U19">
        <v>543</v>
      </c>
      <c r="X19">
        <v>496</v>
      </c>
      <c r="Y19">
        <v>5</v>
      </c>
      <c r="Z19">
        <v>1079</v>
      </c>
      <c r="AA19">
        <v>319</v>
      </c>
      <c r="AD19">
        <v>530</v>
      </c>
      <c r="AE19">
        <v>8</v>
      </c>
      <c r="AF19">
        <v>1041</v>
      </c>
      <c r="AG19">
        <v>320</v>
      </c>
      <c r="AJ19">
        <v>517</v>
      </c>
      <c r="AK19">
        <v>19</v>
      </c>
      <c r="AL19">
        <v>1166</v>
      </c>
      <c r="AM19">
        <v>197</v>
      </c>
      <c r="AP19">
        <v>261</v>
      </c>
      <c r="AQ19">
        <v>0</v>
      </c>
      <c r="AR19">
        <v>563</v>
      </c>
      <c r="AS19">
        <v>1075</v>
      </c>
    </row>
    <row r="20" spans="1:45" x14ac:dyDescent="0.25">
      <c r="A20">
        <v>570</v>
      </c>
      <c r="B20">
        <v>2</v>
      </c>
      <c r="C20">
        <v>1327</v>
      </c>
      <c r="F20">
        <v>370</v>
      </c>
      <c r="G20">
        <v>0</v>
      </c>
      <c r="H20">
        <v>900</v>
      </c>
      <c r="I20">
        <v>629</v>
      </c>
      <c r="L20">
        <v>438</v>
      </c>
      <c r="M20">
        <v>0</v>
      </c>
      <c r="N20">
        <v>972</v>
      </c>
      <c r="O20">
        <v>489</v>
      </c>
      <c r="R20">
        <v>392</v>
      </c>
      <c r="S20">
        <v>6</v>
      </c>
      <c r="T20">
        <v>958</v>
      </c>
      <c r="U20">
        <v>543</v>
      </c>
      <c r="X20">
        <v>496</v>
      </c>
      <c r="Y20">
        <v>3</v>
      </c>
      <c r="Z20">
        <v>1081</v>
      </c>
      <c r="AA20">
        <v>319</v>
      </c>
      <c r="AD20">
        <v>529</v>
      </c>
      <c r="AE20">
        <v>5</v>
      </c>
      <c r="AF20">
        <v>1045</v>
      </c>
      <c r="AG20">
        <v>320</v>
      </c>
      <c r="AJ20">
        <v>517</v>
      </c>
      <c r="AK20">
        <v>11</v>
      </c>
      <c r="AL20">
        <v>1174</v>
      </c>
      <c r="AM20">
        <v>197</v>
      </c>
      <c r="AP20">
        <v>261</v>
      </c>
      <c r="AQ20">
        <v>0</v>
      </c>
      <c r="AR20">
        <v>563</v>
      </c>
      <c r="AS20">
        <v>1075</v>
      </c>
    </row>
    <row r="21" spans="1:45" x14ac:dyDescent="0.25">
      <c r="A21">
        <v>570</v>
      </c>
      <c r="B21">
        <v>1</v>
      </c>
      <c r="C21">
        <v>1328</v>
      </c>
      <c r="F21">
        <v>370</v>
      </c>
      <c r="G21">
        <v>0</v>
      </c>
      <c r="H21">
        <v>900</v>
      </c>
      <c r="I21">
        <v>629</v>
      </c>
      <c r="L21">
        <v>438</v>
      </c>
      <c r="M21">
        <v>0</v>
      </c>
      <c r="N21">
        <v>972</v>
      </c>
      <c r="O21">
        <v>489</v>
      </c>
      <c r="R21">
        <v>392</v>
      </c>
      <c r="S21">
        <v>2</v>
      </c>
      <c r="T21">
        <v>962</v>
      </c>
      <c r="U21">
        <v>543</v>
      </c>
      <c r="X21">
        <v>496</v>
      </c>
      <c r="Y21">
        <v>3</v>
      </c>
      <c r="Z21">
        <v>1081</v>
      </c>
      <c r="AA21">
        <v>319</v>
      </c>
      <c r="AD21">
        <v>529</v>
      </c>
      <c r="AE21">
        <v>3</v>
      </c>
      <c r="AF21">
        <v>1047</v>
      </c>
      <c r="AG21">
        <v>320</v>
      </c>
      <c r="AJ21">
        <v>517</v>
      </c>
      <c r="AK21">
        <v>6</v>
      </c>
      <c r="AL21">
        <v>1179</v>
      </c>
      <c r="AM21">
        <v>197</v>
      </c>
      <c r="AP21">
        <v>261</v>
      </c>
      <c r="AQ21">
        <v>0</v>
      </c>
      <c r="AR21">
        <v>563</v>
      </c>
      <c r="AS21">
        <v>1075</v>
      </c>
    </row>
    <row r="22" spans="1:45" x14ac:dyDescent="0.25">
      <c r="A22">
        <v>570</v>
      </c>
      <c r="B22">
        <v>0</v>
      </c>
      <c r="C22">
        <v>1329</v>
      </c>
      <c r="F22">
        <v>370</v>
      </c>
      <c r="G22">
        <v>0</v>
      </c>
      <c r="H22">
        <v>900</v>
      </c>
      <c r="I22">
        <v>629</v>
      </c>
      <c r="L22">
        <v>438</v>
      </c>
      <c r="M22">
        <v>0</v>
      </c>
      <c r="N22">
        <v>972</v>
      </c>
      <c r="O22">
        <v>489</v>
      </c>
      <c r="R22">
        <v>392</v>
      </c>
      <c r="S22">
        <v>1</v>
      </c>
      <c r="T22">
        <v>963</v>
      </c>
      <c r="U22">
        <v>543</v>
      </c>
      <c r="X22">
        <v>496</v>
      </c>
      <c r="Y22">
        <v>2</v>
      </c>
      <c r="Z22">
        <v>1082</v>
      </c>
      <c r="AA22">
        <v>319</v>
      </c>
      <c r="AD22">
        <v>529</v>
      </c>
      <c r="AE22">
        <v>2</v>
      </c>
      <c r="AF22">
        <v>1048</v>
      </c>
      <c r="AG22">
        <v>320</v>
      </c>
      <c r="AJ22">
        <v>516</v>
      </c>
      <c r="AK22">
        <v>3</v>
      </c>
      <c r="AL22">
        <v>1183</v>
      </c>
      <c r="AM22">
        <v>197</v>
      </c>
      <c r="AP22">
        <v>261</v>
      </c>
      <c r="AQ22">
        <v>0</v>
      </c>
      <c r="AR22">
        <v>563</v>
      </c>
      <c r="AS22">
        <v>1075</v>
      </c>
    </row>
    <row r="23" spans="1:45" x14ac:dyDescent="0.25">
      <c r="A23">
        <v>570</v>
      </c>
      <c r="B23">
        <v>0</v>
      </c>
      <c r="C23">
        <v>1329</v>
      </c>
      <c r="F23">
        <v>370</v>
      </c>
      <c r="G23">
        <v>0</v>
      </c>
      <c r="H23">
        <v>900</v>
      </c>
      <c r="I23">
        <v>629</v>
      </c>
      <c r="L23">
        <v>438</v>
      </c>
      <c r="M23">
        <v>0</v>
      </c>
      <c r="N23">
        <v>972</v>
      </c>
      <c r="O23">
        <v>489</v>
      </c>
      <c r="R23">
        <v>392</v>
      </c>
      <c r="S23">
        <v>1</v>
      </c>
      <c r="T23">
        <v>963</v>
      </c>
      <c r="U23">
        <v>543</v>
      </c>
      <c r="X23">
        <v>496</v>
      </c>
      <c r="Y23">
        <v>0</v>
      </c>
      <c r="Z23">
        <v>1084</v>
      </c>
      <c r="AA23">
        <v>319</v>
      </c>
      <c r="AD23">
        <v>529</v>
      </c>
      <c r="AE23">
        <v>1</v>
      </c>
      <c r="AF23">
        <v>1049</v>
      </c>
      <c r="AG23">
        <v>320</v>
      </c>
      <c r="AJ23">
        <v>516</v>
      </c>
      <c r="AK23">
        <v>1</v>
      </c>
      <c r="AL23">
        <v>1185</v>
      </c>
      <c r="AM23">
        <v>197</v>
      </c>
      <c r="AP23">
        <v>261</v>
      </c>
      <c r="AQ23">
        <v>0</v>
      </c>
      <c r="AR23">
        <v>563</v>
      </c>
      <c r="AS23">
        <v>1075</v>
      </c>
    </row>
    <row r="24" spans="1:45" x14ac:dyDescent="0.25">
      <c r="A24">
        <v>570</v>
      </c>
      <c r="B24">
        <v>0</v>
      </c>
      <c r="C24">
        <v>1329</v>
      </c>
      <c r="F24">
        <v>370</v>
      </c>
      <c r="G24">
        <v>0</v>
      </c>
      <c r="H24">
        <v>900</v>
      </c>
      <c r="I24">
        <v>629</v>
      </c>
      <c r="L24">
        <v>438</v>
      </c>
      <c r="M24">
        <v>0</v>
      </c>
      <c r="N24">
        <v>972</v>
      </c>
      <c r="O24">
        <v>489</v>
      </c>
      <c r="R24">
        <v>392</v>
      </c>
      <c r="S24">
        <v>0</v>
      </c>
      <c r="T24">
        <v>964</v>
      </c>
      <c r="U24">
        <v>543</v>
      </c>
      <c r="X24">
        <v>496</v>
      </c>
      <c r="Y24">
        <v>0</v>
      </c>
      <c r="Z24">
        <v>1084</v>
      </c>
      <c r="AA24">
        <v>319</v>
      </c>
      <c r="AD24">
        <v>529</v>
      </c>
      <c r="AE24">
        <v>1</v>
      </c>
      <c r="AF24">
        <v>1049</v>
      </c>
      <c r="AG24">
        <v>320</v>
      </c>
      <c r="AJ24">
        <v>516</v>
      </c>
      <c r="AK24">
        <v>1</v>
      </c>
      <c r="AL24">
        <v>1185</v>
      </c>
      <c r="AM24">
        <v>197</v>
      </c>
      <c r="AP24">
        <v>261</v>
      </c>
      <c r="AQ24">
        <v>0</v>
      </c>
      <c r="AR24">
        <v>563</v>
      </c>
      <c r="AS24">
        <v>1075</v>
      </c>
    </row>
    <row r="25" spans="1:45" x14ac:dyDescent="0.25">
      <c r="I25">
        <f>(I24/1890)*100</f>
        <v>33.280423280423285</v>
      </c>
      <c r="O25">
        <f>(O24/1890)*100</f>
        <v>25.873015873015877</v>
      </c>
      <c r="U25">
        <f>(U24/1890)*100</f>
        <v>28.730158730158728</v>
      </c>
      <c r="AA25">
        <f>(AA24/1890)*100</f>
        <v>16.87830687830688</v>
      </c>
      <c r="AG25">
        <f>(AG24/1890)*100</f>
        <v>16.93121693121693</v>
      </c>
      <c r="AM25">
        <f>(AM24/1890)*100</f>
        <v>10.423280423280424</v>
      </c>
      <c r="AS25">
        <f>(AS24/1890)*100</f>
        <v>56.878306878306887</v>
      </c>
    </row>
    <row r="28" spans="1:45" x14ac:dyDescent="0.25">
      <c r="F28">
        <v>25372611</v>
      </c>
    </row>
    <row r="40" spans="1:19" x14ac:dyDescent="0.25">
      <c r="A40">
        <v>0.2</v>
      </c>
      <c r="B40">
        <v>0.3</v>
      </c>
      <c r="C40">
        <v>0.4</v>
      </c>
      <c r="D40">
        <v>0.5</v>
      </c>
      <c r="E40">
        <v>0.6</v>
      </c>
      <c r="F40">
        <v>0.7</v>
      </c>
      <c r="G40">
        <v>0.8</v>
      </c>
    </row>
    <row r="41" spans="1:19" x14ac:dyDescent="0.25">
      <c r="A41">
        <v>56.878306878306887</v>
      </c>
      <c r="B41">
        <v>33.280423280423285</v>
      </c>
      <c r="C41">
        <v>25.873015873015877</v>
      </c>
      <c r="D41">
        <v>28.730158730158728</v>
      </c>
      <c r="E41">
        <v>16.87830687830688</v>
      </c>
      <c r="F41">
        <v>16.93121693121693</v>
      </c>
      <c r="G41">
        <v>10.423280423280424</v>
      </c>
      <c r="L41">
        <v>1899</v>
      </c>
    </row>
    <row r="42" spans="1:19" x14ac:dyDescent="0.25">
      <c r="A42" t="s">
        <v>10</v>
      </c>
      <c r="B42" t="s">
        <v>20</v>
      </c>
      <c r="C42" t="s">
        <v>11</v>
      </c>
      <c r="D42" t="s">
        <v>12</v>
      </c>
      <c r="E42" t="s">
        <v>13</v>
      </c>
      <c r="F42" t="s">
        <v>14</v>
      </c>
      <c r="G42" t="s">
        <v>16</v>
      </c>
      <c r="H42" t="s">
        <v>18</v>
      </c>
      <c r="L42" t="s">
        <v>10</v>
      </c>
      <c r="M42" t="s">
        <v>20</v>
      </c>
      <c r="N42" t="s">
        <v>11</v>
      </c>
      <c r="O42" t="s">
        <v>12</v>
      </c>
      <c r="P42" t="s">
        <v>13</v>
      </c>
      <c r="Q42" t="s">
        <v>14</v>
      </c>
      <c r="R42" t="s">
        <v>16</v>
      </c>
      <c r="S42" t="s">
        <v>18</v>
      </c>
    </row>
    <row r="43" spans="1:19" x14ac:dyDescent="0.25">
      <c r="A43">
        <f>L43/$L$41</f>
        <v>5.1606108478146395E-2</v>
      </c>
      <c r="B43">
        <f t="shared" ref="B43:H43" si="0">M43/$L$41</f>
        <v>5.1079515534491839E-2</v>
      </c>
      <c r="C43">
        <f t="shared" si="0"/>
        <v>5.1606108478146395E-2</v>
      </c>
      <c r="D43">
        <f t="shared" si="0"/>
        <v>5.1606108478146395E-2</v>
      </c>
      <c r="E43">
        <f t="shared" si="0"/>
        <v>5.0552922590837282E-2</v>
      </c>
      <c r="F43">
        <f t="shared" si="0"/>
        <v>5.1606108478146395E-2</v>
      </c>
      <c r="G43">
        <f t="shared" si="0"/>
        <v>5.1606108478146395E-2</v>
      </c>
      <c r="H43">
        <f t="shared" si="0"/>
        <v>5.2132701421800945E-2</v>
      </c>
      <c r="L43">
        <v>98</v>
      </c>
      <c r="M43">
        <v>97</v>
      </c>
      <c r="N43">
        <v>98</v>
      </c>
      <c r="O43">
        <v>98</v>
      </c>
      <c r="P43">
        <v>96</v>
      </c>
      <c r="Q43">
        <v>98</v>
      </c>
      <c r="R43">
        <v>98</v>
      </c>
      <c r="S43">
        <v>99</v>
      </c>
    </row>
    <row r="44" spans="1:19" x14ac:dyDescent="0.25">
      <c r="A44">
        <f t="shared" ref="A44:A63" si="1">L44/$L$41</f>
        <v>0.11690363349131122</v>
      </c>
      <c r="B44">
        <f t="shared" ref="B44:B63" si="2">M44/$L$41</f>
        <v>0.10426540284360189</v>
      </c>
      <c r="C44">
        <f t="shared" ref="C44:C63" si="3">N44/$L$41</f>
        <v>0.10689836756187467</v>
      </c>
      <c r="D44">
        <f t="shared" ref="D44:D63" si="4">O44/$L$41</f>
        <v>0.11005792522380201</v>
      </c>
      <c r="E44">
        <f t="shared" ref="E44:E63" si="5">P44/$L$41</f>
        <v>9.1627172195892573E-2</v>
      </c>
      <c r="F44">
        <f t="shared" ref="F44:F63" si="6">Q44/$L$41</f>
        <v>0.10373880989994734</v>
      </c>
      <c r="G44">
        <f t="shared" ref="G44:G63" si="7">R44/$L$41</f>
        <v>9.7419694576092675E-2</v>
      </c>
      <c r="H44">
        <f t="shared" ref="H44:H63" si="8">S44/$L$41</f>
        <v>0.10795155344918378</v>
      </c>
      <c r="L44">
        <v>222</v>
      </c>
      <c r="M44">
        <v>198</v>
      </c>
      <c r="N44">
        <v>203</v>
      </c>
      <c r="O44">
        <v>209</v>
      </c>
      <c r="P44">
        <v>174</v>
      </c>
      <c r="Q44">
        <v>197</v>
      </c>
      <c r="R44">
        <v>185</v>
      </c>
      <c r="S44">
        <v>205</v>
      </c>
    </row>
    <row r="45" spans="1:19" x14ac:dyDescent="0.25">
      <c r="A45">
        <f t="shared" si="1"/>
        <v>0.29278567667193262</v>
      </c>
      <c r="B45">
        <f t="shared" si="2"/>
        <v>0.21642969984202212</v>
      </c>
      <c r="C45">
        <f t="shared" si="3"/>
        <v>0.25961032122169564</v>
      </c>
      <c r="D45">
        <f t="shared" si="4"/>
        <v>0.2611901000526593</v>
      </c>
      <c r="E45">
        <f t="shared" si="5"/>
        <v>0.23328067403896788</v>
      </c>
      <c r="F45">
        <f t="shared" si="6"/>
        <v>0.24855186940494997</v>
      </c>
      <c r="G45">
        <f t="shared" si="7"/>
        <v>0.24275934702474986</v>
      </c>
      <c r="H45">
        <f t="shared" si="8"/>
        <v>0.28646656134807791</v>
      </c>
      <c r="L45">
        <v>556</v>
      </c>
      <c r="M45">
        <v>411</v>
      </c>
      <c r="N45">
        <v>493</v>
      </c>
      <c r="O45">
        <v>496</v>
      </c>
      <c r="P45">
        <v>443</v>
      </c>
      <c r="Q45">
        <v>472</v>
      </c>
      <c r="R45">
        <v>461</v>
      </c>
      <c r="S45">
        <v>544</v>
      </c>
    </row>
    <row r="46" spans="1:19" x14ac:dyDescent="0.25">
      <c r="A46">
        <f t="shared" si="1"/>
        <v>0.44918378093733546</v>
      </c>
      <c r="B46">
        <f t="shared" si="2"/>
        <v>0.25329120589784099</v>
      </c>
      <c r="C46">
        <f t="shared" si="3"/>
        <v>0.34965771458662454</v>
      </c>
      <c r="D46">
        <f t="shared" si="4"/>
        <v>0.36914165350184308</v>
      </c>
      <c r="E46">
        <f t="shared" si="5"/>
        <v>0.35229067930489733</v>
      </c>
      <c r="F46">
        <f t="shared" si="6"/>
        <v>0.36966824644549762</v>
      </c>
      <c r="G46">
        <f t="shared" si="7"/>
        <v>0.36756187467087942</v>
      </c>
      <c r="H46">
        <f t="shared" si="8"/>
        <v>0.41074249605055291</v>
      </c>
      <c r="L46">
        <v>853</v>
      </c>
      <c r="M46">
        <v>481</v>
      </c>
      <c r="N46">
        <v>664</v>
      </c>
      <c r="O46">
        <v>701</v>
      </c>
      <c r="P46">
        <v>669</v>
      </c>
      <c r="Q46">
        <v>702</v>
      </c>
      <c r="R46">
        <v>698</v>
      </c>
      <c r="S46">
        <v>780</v>
      </c>
    </row>
    <row r="47" spans="1:19" x14ac:dyDescent="0.25">
      <c r="A47">
        <f t="shared" si="1"/>
        <v>0.53870458135860977</v>
      </c>
      <c r="B47">
        <f t="shared" si="2"/>
        <v>0.27277514481305948</v>
      </c>
      <c r="C47">
        <f t="shared" si="3"/>
        <v>0.39915745129015273</v>
      </c>
      <c r="D47">
        <f t="shared" si="4"/>
        <v>0.42232754081095314</v>
      </c>
      <c r="E47">
        <f t="shared" si="5"/>
        <v>0.41916798314902581</v>
      </c>
      <c r="F47">
        <f t="shared" si="6"/>
        <v>0.44497103738809901</v>
      </c>
      <c r="G47">
        <f t="shared" si="7"/>
        <v>0.43443917851500791</v>
      </c>
      <c r="H47">
        <f t="shared" si="8"/>
        <v>0.4860452869931543</v>
      </c>
      <c r="L47">
        <v>1023</v>
      </c>
      <c r="M47">
        <v>518</v>
      </c>
      <c r="N47">
        <v>758</v>
      </c>
      <c r="O47">
        <v>802</v>
      </c>
      <c r="P47">
        <v>796</v>
      </c>
      <c r="Q47">
        <v>845</v>
      </c>
      <c r="R47">
        <v>825</v>
      </c>
      <c r="S47">
        <v>923</v>
      </c>
    </row>
    <row r="48" spans="1:19" x14ac:dyDescent="0.25">
      <c r="A48">
        <f t="shared" si="1"/>
        <v>0.55713533438651919</v>
      </c>
      <c r="B48">
        <f t="shared" si="2"/>
        <v>0.23275408109531331</v>
      </c>
      <c r="C48">
        <f t="shared" si="3"/>
        <v>0.38020010531858872</v>
      </c>
      <c r="D48">
        <f t="shared" si="4"/>
        <v>0.40073723012111639</v>
      </c>
      <c r="E48">
        <f t="shared" si="5"/>
        <v>0.40231700895208006</v>
      </c>
      <c r="F48">
        <f t="shared" si="6"/>
        <v>0.44339125855713535</v>
      </c>
      <c r="G48">
        <f t="shared" si="7"/>
        <v>0.42232754081095314</v>
      </c>
      <c r="H48">
        <f t="shared" si="8"/>
        <v>0.48130595050026331</v>
      </c>
      <c r="L48">
        <v>1058</v>
      </c>
      <c r="M48">
        <v>442</v>
      </c>
      <c r="N48">
        <v>722</v>
      </c>
      <c r="O48">
        <v>761</v>
      </c>
      <c r="P48">
        <v>764</v>
      </c>
      <c r="Q48">
        <v>842</v>
      </c>
      <c r="R48">
        <v>802</v>
      </c>
      <c r="S48">
        <v>914</v>
      </c>
    </row>
    <row r="49" spans="1:19" x14ac:dyDescent="0.25">
      <c r="A49">
        <f t="shared" si="1"/>
        <v>0.5376513954713007</v>
      </c>
      <c r="B49">
        <f t="shared" si="2"/>
        <v>0.1874670879410216</v>
      </c>
      <c r="C49">
        <f t="shared" si="3"/>
        <v>0.34702474986835175</v>
      </c>
      <c r="D49">
        <f t="shared" si="4"/>
        <v>0.3749341758820432</v>
      </c>
      <c r="E49">
        <f t="shared" si="5"/>
        <v>0.38125329120589785</v>
      </c>
      <c r="F49">
        <f t="shared" si="6"/>
        <v>0.42232754081095314</v>
      </c>
      <c r="G49">
        <f t="shared" si="7"/>
        <v>0.40810953133228017</v>
      </c>
      <c r="H49">
        <f t="shared" si="8"/>
        <v>0.46445497630331756</v>
      </c>
      <c r="L49">
        <v>1021</v>
      </c>
      <c r="M49">
        <v>356</v>
      </c>
      <c r="N49">
        <v>659</v>
      </c>
      <c r="O49">
        <v>712</v>
      </c>
      <c r="P49">
        <v>724</v>
      </c>
      <c r="Q49">
        <v>802</v>
      </c>
      <c r="R49">
        <v>775</v>
      </c>
      <c r="S49">
        <v>882</v>
      </c>
    </row>
    <row r="50" spans="1:19" x14ac:dyDescent="0.25">
      <c r="A50">
        <f t="shared" si="1"/>
        <v>0.38388625592417064</v>
      </c>
      <c r="B50">
        <f t="shared" si="2"/>
        <v>7.7409162717219593E-2</v>
      </c>
      <c r="C50">
        <f t="shared" si="3"/>
        <v>0.20537124802527645</v>
      </c>
      <c r="D50">
        <f t="shared" si="4"/>
        <v>0.23749341758820433</v>
      </c>
      <c r="E50">
        <f t="shared" si="5"/>
        <v>0.25487098472880465</v>
      </c>
      <c r="F50">
        <f t="shared" si="6"/>
        <v>0.30226434965771459</v>
      </c>
      <c r="G50">
        <f t="shared" si="7"/>
        <v>0.28120063191153238</v>
      </c>
      <c r="H50">
        <f t="shared" si="8"/>
        <v>0.30437072143233279</v>
      </c>
      <c r="L50">
        <v>729</v>
      </c>
      <c r="M50">
        <v>147</v>
      </c>
      <c r="N50">
        <v>390</v>
      </c>
      <c r="O50">
        <v>451</v>
      </c>
      <c r="P50">
        <v>484</v>
      </c>
      <c r="Q50">
        <v>574</v>
      </c>
      <c r="R50">
        <v>534</v>
      </c>
      <c r="S50">
        <v>578</v>
      </c>
    </row>
    <row r="51" spans="1:19" x14ac:dyDescent="0.25">
      <c r="A51">
        <f t="shared" si="1"/>
        <v>0.24170616113744076</v>
      </c>
      <c r="B51">
        <f t="shared" si="2"/>
        <v>4.1074249605055291E-2</v>
      </c>
      <c r="C51">
        <f t="shared" si="3"/>
        <v>0.119536598209584</v>
      </c>
      <c r="D51">
        <f t="shared" si="4"/>
        <v>0.1369141653501843</v>
      </c>
      <c r="E51">
        <f t="shared" si="5"/>
        <v>0.14323328067403895</v>
      </c>
      <c r="F51">
        <f t="shared" si="6"/>
        <v>0.19010005265929436</v>
      </c>
      <c r="G51">
        <f t="shared" si="7"/>
        <v>0.17166929963138494</v>
      </c>
      <c r="H51">
        <f t="shared" si="8"/>
        <v>0.19220642443391259</v>
      </c>
      <c r="L51">
        <v>459</v>
      </c>
      <c r="M51">
        <v>78</v>
      </c>
      <c r="N51">
        <v>227</v>
      </c>
      <c r="O51">
        <v>260</v>
      </c>
      <c r="P51">
        <v>272</v>
      </c>
      <c r="Q51">
        <v>361</v>
      </c>
      <c r="R51">
        <v>326</v>
      </c>
      <c r="S51">
        <v>365</v>
      </c>
    </row>
    <row r="52" spans="1:19" x14ac:dyDescent="0.25">
      <c r="A52">
        <f t="shared" si="1"/>
        <v>0.15429173249078462</v>
      </c>
      <c r="B52">
        <f t="shared" si="2"/>
        <v>2.2643496577145865E-2</v>
      </c>
      <c r="C52">
        <f t="shared" si="3"/>
        <v>7.3196419167983154E-2</v>
      </c>
      <c r="D52">
        <f t="shared" si="4"/>
        <v>8.7414428646656134E-2</v>
      </c>
      <c r="E52">
        <f t="shared" si="5"/>
        <v>8.0568720379146919E-2</v>
      </c>
      <c r="F52">
        <f t="shared" si="6"/>
        <v>0.11901000526592943</v>
      </c>
      <c r="G52">
        <f t="shared" si="7"/>
        <v>0.11005792522380201</v>
      </c>
      <c r="H52">
        <f t="shared" si="8"/>
        <v>0.12374934175882044</v>
      </c>
      <c r="L52">
        <v>293</v>
      </c>
      <c r="M52">
        <v>43</v>
      </c>
      <c r="N52">
        <v>139</v>
      </c>
      <c r="O52">
        <v>166</v>
      </c>
      <c r="P52">
        <v>153</v>
      </c>
      <c r="Q52">
        <v>226</v>
      </c>
      <c r="R52">
        <v>209</v>
      </c>
      <c r="S52">
        <v>235</v>
      </c>
    </row>
    <row r="53" spans="1:19" x14ac:dyDescent="0.25">
      <c r="A53">
        <f t="shared" si="1"/>
        <v>8.7941021590310683E-2</v>
      </c>
      <c r="B53">
        <f t="shared" si="2"/>
        <v>1.2638230647709321E-2</v>
      </c>
      <c r="C53">
        <f t="shared" si="3"/>
        <v>4.1600842548709847E-2</v>
      </c>
      <c r="D53">
        <f t="shared" si="4"/>
        <v>5.845181674565561E-2</v>
      </c>
      <c r="E53">
        <f t="shared" si="5"/>
        <v>4.7919957872564506E-2</v>
      </c>
      <c r="F53">
        <f t="shared" si="6"/>
        <v>7.3196419167983154E-2</v>
      </c>
      <c r="G53">
        <f t="shared" si="7"/>
        <v>7.4249605055292253E-2</v>
      </c>
      <c r="H53">
        <f t="shared" si="8"/>
        <v>8.0568720379146919E-2</v>
      </c>
      <c r="L53">
        <v>167</v>
      </c>
      <c r="M53">
        <v>24</v>
      </c>
      <c r="N53">
        <v>79</v>
      </c>
      <c r="O53">
        <v>111</v>
      </c>
      <c r="P53">
        <v>91</v>
      </c>
      <c r="Q53">
        <v>139</v>
      </c>
      <c r="R53">
        <v>141</v>
      </c>
      <c r="S53">
        <v>153</v>
      </c>
    </row>
    <row r="54" spans="1:19" x14ac:dyDescent="0.25">
      <c r="A54">
        <f t="shared" si="1"/>
        <v>4.4233807266982623E-2</v>
      </c>
      <c r="B54">
        <f t="shared" si="2"/>
        <v>4.7393364928909956E-3</v>
      </c>
      <c r="C54">
        <f t="shared" si="3"/>
        <v>2.0010531858873092E-2</v>
      </c>
      <c r="D54">
        <f t="shared" si="4"/>
        <v>2.6856240126382307E-2</v>
      </c>
      <c r="E54">
        <f t="shared" si="5"/>
        <v>3.15955766192733E-2</v>
      </c>
      <c r="F54">
        <f t="shared" si="6"/>
        <v>4.318062137967351E-2</v>
      </c>
      <c r="G54">
        <f t="shared" si="7"/>
        <v>4.476040021063718E-2</v>
      </c>
      <c r="H54">
        <f t="shared" si="8"/>
        <v>4.5813586097946286E-2</v>
      </c>
      <c r="L54">
        <v>84</v>
      </c>
      <c r="M54">
        <v>9</v>
      </c>
      <c r="N54">
        <v>38</v>
      </c>
      <c r="O54">
        <v>51</v>
      </c>
      <c r="P54">
        <v>60</v>
      </c>
      <c r="Q54">
        <v>82</v>
      </c>
      <c r="R54">
        <v>85</v>
      </c>
      <c r="S54">
        <v>87</v>
      </c>
    </row>
    <row r="55" spans="1:19" x14ac:dyDescent="0.25">
      <c r="A55">
        <f t="shared" si="1"/>
        <v>2.2643496577145865E-2</v>
      </c>
      <c r="B55">
        <f t="shared" si="2"/>
        <v>3.1595576619273301E-3</v>
      </c>
      <c r="C55">
        <f t="shared" si="3"/>
        <v>8.9520800421274346E-3</v>
      </c>
      <c r="D55">
        <f t="shared" si="4"/>
        <v>1.3164823591363875E-2</v>
      </c>
      <c r="E55">
        <f t="shared" si="5"/>
        <v>1.8430753027909426E-2</v>
      </c>
      <c r="F55">
        <f t="shared" si="6"/>
        <v>1.8430753027909426E-2</v>
      </c>
      <c r="G55">
        <f t="shared" si="7"/>
        <v>2.7909426013691417E-2</v>
      </c>
      <c r="H55">
        <f t="shared" si="8"/>
        <v>3.0015797788309637E-2</v>
      </c>
      <c r="L55">
        <v>43</v>
      </c>
      <c r="M55">
        <v>6</v>
      </c>
      <c r="N55">
        <v>17</v>
      </c>
      <c r="O55">
        <v>25</v>
      </c>
      <c r="P55">
        <v>35</v>
      </c>
      <c r="Q55">
        <v>35</v>
      </c>
      <c r="R55">
        <v>53</v>
      </c>
      <c r="S55">
        <v>57</v>
      </c>
    </row>
    <row r="56" spans="1:19" x14ac:dyDescent="0.25">
      <c r="A56">
        <f t="shared" si="1"/>
        <v>8.9520800421274346E-3</v>
      </c>
      <c r="B56">
        <f t="shared" si="2"/>
        <v>2.1063717746182199E-3</v>
      </c>
      <c r="C56">
        <f t="shared" si="3"/>
        <v>4.7393364928909956E-3</v>
      </c>
      <c r="D56">
        <f t="shared" si="4"/>
        <v>5.7925223802001054E-3</v>
      </c>
      <c r="E56">
        <f t="shared" si="5"/>
        <v>1.1585044760400211E-2</v>
      </c>
      <c r="F56">
        <f t="shared" si="6"/>
        <v>1.0005265929436546E-2</v>
      </c>
      <c r="G56">
        <f t="shared" si="7"/>
        <v>1.2638230647709321E-2</v>
      </c>
      <c r="H56">
        <f t="shared" si="8"/>
        <v>2.0010531858873092E-2</v>
      </c>
      <c r="L56">
        <v>17</v>
      </c>
      <c r="M56">
        <v>4</v>
      </c>
      <c r="N56">
        <v>9</v>
      </c>
      <c r="O56">
        <v>11</v>
      </c>
      <c r="P56">
        <v>22</v>
      </c>
      <c r="Q56">
        <v>19</v>
      </c>
      <c r="R56">
        <v>24</v>
      </c>
      <c r="S56">
        <v>38</v>
      </c>
    </row>
    <row r="57" spans="1:19" x14ac:dyDescent="0.25">
      <c r="A57">
        <f t="shared" si="1"/>
        <v>6.8457082675092151E-3</v>
      </c>
      <c r="B57">
        <f t="shared" si="2"/>
        <v>1.05318588730911E-3</v>
      </c>
      <c r="C57">
        <f t="shared" si="3"/>
        <v>2.1063717746182199E-3</v>
      </c>
      <c r="D57">
        <f t="shared" si="4"/>
        <v>2.1063717746182199E-3</v>
      </c>
      <c r="E57">
        <f t="shared" si="5"/>
        <v>7.37230121116377E-3</v>
      </c>
      <c r="F57">
        <f t="shared" si="6"/>
        <v>6.8457082675092151E-3</v>
      </c>
      <c r="G57">
        <f t="shared" si="7"/>
        <v>7.8988941548183249E-3</v>
      </c>
      <c r="H57">
        <f t="shared" si="8"/>
        <v>1.4218009478672985E-2</v>
      </c>
      <c r="L57">
        <v>13</v>
      </c>
      <c r="M57">
        <v>2</v>
      </c>
      <c r="N57">
        <v>4</v>
      </c>
      <c r="O57">
        <v>4</v>
      </c>
      <c r="P57">
        <v>14</v>
      </c>
      <c r="Q57">
        <v>13</v>
      </c>
      <c r="R57">
        <v>15</v>
      </c>
      <c r="S57">
        <v>27</v>
      </c>
    </row>
    <row r="58" spans="1:19" x14ac:dyDescent="0.25">
      <c r="A58">
        <f t="shared" si="1"/>
        <v>3.1595576619273301E-3</v>
      </c>
      <c r="B58">
        <f t="shared" si="2"/>
        <v>0</v>
      </c>
      <c r="C58">
        <f t="shared" si="3"/>
        <v>5.2659294365455498E-4</v>
      </c>
      <c r="D58">
        <f t="shared" si="4"/>
        <v>1.05318588730911E-3</v>
      </c>
      <c r="E58">
        <f t="shared" si="5"/>
        <v>6.8457082675092151E-3</v>
      </c>
      <c r="F58">
        <f t="shared" si="6"/>
        <v>2.6329647182727752E-3</v>
      </c>
      <c r="G58">
        <f t="shared" si="7"/>
        <v>4.2127435492364399E-3</v>
      </c>
      <c r="H58">
        <f t="shared" si="8"/>
        <v>1.0005265929436546E-2</v>
      </c>
      <c r="L58">
        <v>6</v>
      </c>
      <c r="M58">
        <v>0</v>
      </c>
      <c r="N58">
        <v>1</v>
      </c>
      <c r="O58">
        <v>2</v>
      </c>
      <c r="P58">
        <v>13</v>
      </c>
      <c r="Q58">
        <v>5</v>
      </c>
      <c r="R58">
        <v>8</v>
      </c>
      <c r="S58">
        <v>19</v>
      </c>
    </row>
    <row r="59" spans="1:19" x14ac:dyDescent="0.25">
      <c r="A59">
        <f t="shared" si="1"/>
        <v>1.05318588730911E-3</v>
      </c>
      <c r="B59">
        <f t="shared" si="2"/>
        <v>0</v>
      </c>
      <c r="C59">
        <f t="shared" si="3"/>
        <v>0</v>
      </c>
      <c r="D59">
        <f t="shared" si="4"/>
        <v>0</v>
      </c>
      <c r="E59">
        <f t="shared" si="5"/>
        <v>3.1595576619273301E-3</v>
      </c>
      <c r="F59">
        <f t="shared" si="6"/>
        <v>1.5797788309636651E-3</v>
      </c>
      <c r="G59">
        <f t="shared" si="7"/>
        <v>2.6329647182727752E-3</v>
      </c>
      <c r="H59">
        <f t="shared" si="8"/>
        <v>5.7925223802001054E-3</v>
      </c>
      <c r="L59">
        <v>2</v>
      </c>
      <c r="M59">
        <v>0</v>
      </c>
      <c r="N59">
        <v>0</v>
      </c>
      <c r="O59">
        <v>0</v>
      </c>
      <c r="P59">
        <v>6</v>
      </c>
      <c r="Q59">
        <v>3</v>
      </c>
      <c r="R59">
        <v>5</v>
      </c>
      <c r="S59">
        <v>11</v>
      </c>
    </row>
    <row r="60" spans="1:19" x14ac:dyDescent="0.25">
      <c r="A60">
        <f t="shared" si="1"/>
        <v>5.2659294365455498E-4</v>
      </c>
      <c r="B60">
        <f t="shared" si="2"/>
        <v>0</v>
      </c>
      <c r="C60">
        <f t="shared" si="3"/>
        <v>0</v>
      </c>
      <c r="D60">
        <f t="shared" si="4"/>
        <v>0</v>
      </c>
      <c r="E60">
        <f t="shared" si="5"/>
        <v>1.05318588730911E-3</v>
      </c>
      <c r="F60">
        <f t="shared" si="6"/>
        <v>1.5797788309636651E-3</v>
      </c>
      <c r="G60">
        <f t="shared" si="7"/>
        <v>1.5797788309636651E-3</v>
      </c>
      <c r="H60">
        <f t="shared" si="8"/>
        <v>3.1595576619273301E-3</v>
      </c>
      <c r="L60">
        <v>1</v>
      </c>
      <c r="M60">
        <v>0</v>
      </c>
      <c r="N60">
        <v>0</v>
      </c>
      <c r="O60">
        <v>0</v>
      </c>
      <c r="P60">
        <v>2</v>
      </c>
      <c r="Q60">
        <v>3</v>
      </c>
      <c r="R60">
        <v>3</v>
      </c>
      <c r="S60">
        <v>6</v>
      </c>
    </row>
    <row r="61" spans="1:19" x14ac:dyDescent="0.25">
      <c r="A61">
        <f t="shared" si="1"/>
        <v>0</v>
      </c>
      <c r="B61">
        <f t="shared" si="2"/>
        <v>0</v>
      </c>
      <c r="C61">
        <f t="shared" si="3"/>
        <v>0</v>
      </c>
      <c r="D61">
        <f t="shared" si="4"/>
        <v>0</v>
      </c>
      <c r="E61">
        <f t="shared" si="5"/>
        <v>5.2659294365455498E-4</v>
      </c>
      <c r="F61">
        <f t="shared" si="6"/>
        <v>1.05318588730911E-3</v>
      </c>
      <c r="G61">
        <f t="shared" si="7"/>
        <v>1.05318588730911E-3</v>
      </c>
      <c r="H61">
        <f t="shared" si="8"/>
        <v>1.5797788309636651E-3</v>
      </c>
      <c r="L61">
        <v>0</v>
      </c>
      <c r="M61">
        <v>0</v>
      </c>
      <c r="N61">
        <v>0</v>
      </c>
      <c r="O61">
        <v>0</v>
      </c>
      <c r="P61">
        <v>1</v>
      </c>
      <c r="Q61">
        <v>2</v>
      </c>
      <c r="R61">
        <v>2</v>
      </c>
      <c r="S61">
        <v>3</v>
      </c>
    </row>
    <row r="62" spans="1:19" x14ac:dyDescent="0.25">
      <c r="A62">
        <f t="shared" si="1"/>
        <v>0</v>
      </c>
      <c r="B62">
        <f t="shared" si="2"/>
        <v>0</v>
      </c>
      <c r="C62">
        <f t="shared" si="3"/>
        <v>0</v>
      </c>
      <c r="D62">
        <f t="shared" si="4"/>
        <v>0</v>
      </c>
      <c r="E62">
        <f t="shared" si="5"/>
        <v>5.2659294365455498E-4</v>
      </c>
      <c r="F62">
        <f t="shared" si="6"/>
        <v>0</v>
      </c>
      <c r="G62">
        <f t="shared" si="7"/>
        <v>5.2659294365455498E-4</v>
      </c>
      <c r="H62">
        <f t="shared" si="8"/>
        <v>5.2659294365455498E-4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1</v>
      </c>
    </row>
    <row r="63" spans="1:19" x14ac:dyDescent="0.25">
      <c r="A63">
        <f t="shared" si="1"/>
        <v>0</v>
      </c>
      <c r="B63">
        <f t="shared" si="2"/>
        <v>0</v>
      </c>
      <c r="C63">
        <f t="shared" si="3"/>
        <v>0</v>
      </c>
      <c r="D63">
        <f t="shared" si="4"/>
        <v>0</v>
      </c>
      <c r="E63">
        <f t="shared" si="5"/>
        <v>0</v>
      </c>
      <c r="F63">
        <f t="shared" si="6"/>
        <v>0</v>
      </c>
      <c r="G63">
        <f t="shared" si="7"/>
        <v>5.2659294365455498E-4</v>
      </c>
      <c r="H63">
        <f t="shared" si="8"/>
        <v>5.2659294365455498E-4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</row>
    <row r="65" spans="2:8" x14ac:dyDescent="0.25">
      <c r="B65" t="s">
        <v>17</v>
      </c>
      <c r="C65" t="s">
        <v>15</v>
      </c>
      <c r="D65" t="s">
        <v>9</v>
      </c>
      <c r="E65" t="s">
        <v>8</v>
      </c>
      <c r="F65" t="s">
        <v>7</v>
      </c>
      <c r="G65" t="s">
        <v>6</v>
      </c>
      <c r="H65" t="s">
        <v>19</v>
      </c>
    </row>
    <row r="66" spans="2:8" x14ac:dyDescent="0.25">
      <c r="B66">
        <f>ABS($A43-B43)/$A43</f>
        <v>1.0204081632653092E-2</v>
      </c>
      <c r="C66">
        <f t="shared" ref="C66:H66" si="9">ABS($A43-C43)/$A43</f>
        <v>0</v>
      </c>
      <c r="D66">
        <f t="shared" si="9"/>
        <v>0</v>
      </c>
      <c r="E66">
        <f t="shared" si="9"/>
        <v>2.0408163265306183E-2</v>
      </c>
      <c r="F66">
        <f t="shared" si="9"/>
        <v>0</v>
      </c>
      <c r="G66">
        <f t="shared" si="9"/>
        <v>0</v>
      </c>
      <c r="H66">
        <f t="shared" si="9"/>
        <v>1.0204081632652956E-2</v>
      </c>
    </row>
    <row r="67" spans="2:8" x14ac:dyDescent="0.25">
      <c r="B67">
        <f t="shared" ref="B67:H67" si="10">ABS($A44-B44)/$A44</f>
        <v>0.1081081081081082</v>
      </c>
      <c r="C67">
        <f t="shared" si="10"/>
        <v>8.5585585585585655E-2</v>
      </c>
      <c r="D67">
        <f t="shared" si="10"/>
        <v>5.8558558558558557E-2</v>
      </c>
      <c r="E67">
        <f t="shared" si="10"/>
        <v>0.21621621621621626</v>
      </c>
      <c r="F67">
        <f t="shared" si="10"/>
        <v>0.11261261261261266</v>
      </c>
      <c r="G67">
        <f t="shared" si="10"/>
        <v>0.16666666666666674</v>
      </c>
      <c r="H67">
        <f t="shared" si="10"/>
        <v>7.6576576576576627E-2</v>
      </c>
    </row>
    <row r="68" spans="2:8" x14ac:dyDescent="0.25">
      <c r="B68">
        <f t="shared" ref="B68:H68" si="11">ABS($A45-B45)/$A45</f>
        <v>0.26079136690647486</v>
      </c>
      <c r="C68">
        <f t="shared" si="11"/>
        <v>0.11330935251798564</v>
      </c>
      <c r="D68">
        <f t="shared" si="11"/>
        <v>0.10791366906474824</v>
      </c>
      <c r="E68">
        <f t="shared" si="11"/>
        <v>0.20323741007194249</v>
      </c>
      <c r="F68">
        <f t="shared" si="11"/>
        <v>0.15107913669064754</v>
      </c>
      <c r="G68">
        <f t="shared" si="11"/>
        <v>0.17086330935251809</v>
      </c>
      <c r="H68">
        <f t="shared" si="11"/>
        <v>2.1582733812949798E-2</v>
      </c>
    </row>
    <row r="69" spans="2:8" x14ac:dyDescent="0.25">
      <c r="B69">
        <f t="shared" ref="B69:H69" si="12">ABS($A46-B46)/$A46</f>
        <v>0.43610785463071511</v>
      </c>
      <c r="C69">
        <f t="shared" si="12"/>
        <v>0.22157092614302468</v>
      </c>
      <c r="D69">
        <f t="shared" si="12"/>
        <v>0.17819460726846428</v>
      </c>
      <c r="E69">
        <f t="shared" si="12"/>
        <v>0.21570926143024621</v>
      </c>
      <c r="F69">
        <f t="shared" si="12"/>
        <v>0.17702227432590864</v>
      </c>
      <c r="G69">
        <f t="shared" si="12"/>
        <v>0.18171160609613132</v>
      </c>
      <c r="H69">
        <f t="shared" si="12"/>
        <v>8.5580304806565144E-2</v>
      </c>
    </row>
    <row r="70" spans="2:8" x14ac:dyDescent="0.25">
      <c r="B70">
        <f t="shared" ref="B70:H70" si="13">ABS($A47-B47)/$A47</f>
        <v>0.49364613880742914</v>
      </c>
      <c r="C70">
        <f t="shared" si="13"/>
        <v>0.25904203323558156</v>
      </c>
      <c r="D70">
        <f t="shared" si="13"/>
        <v>0.21603128054740953</v>
      </c>
      <c r="E70">
        <f t="shared" si="13"/>
        <v>0.22189638318670571</v>
      </c>
      <c r="F70">
        <f t="shared" si="13"/>
        <v>0.17399804496578683</v>
      </c>
      <c r="G70">
        <f t="shared" si="13"/>
        <v>0.19354838709677413</v>
      </c>
      <c r="H70">
        <f t="shared" si="13"/>
        <v>9.7751710654936402E-2</v>
      </c>
    </row>
    <row r="71" spans="2:8" x14ac:dyDescent="0.25">
      <c r="B71">
        <f t="shared" ref="B71:H71" si="14">ABS($A48-B48)/$A48</f>
        <v>0.58223062381852553</v>
      </c>
      <c r="C71">
        <f t="shared" si="14"/>
        <v>0.31758034026465026</v>
      </c>
      <c r="D71">
        <f t="shared" si="14"/>
        <v>0.28071833648393185</v>
      </c>
      <c r="E71">
        <f t="shared" si="14"/>
        <v>0.27788279773156893</v>
      </c>
      <c r="F71">
        <f t="shared" si="14"/>
        <v>0.20415879017013225</v>
      </c>
      <c r="G71">
        <f t="shared" si="14"/>
        <v>0.2419659735349716</v>
      </c>
      <c r="H71">
        <f t="shared" si="14"/>
        <v>0.13610586011342146</v>
      </c>
    </row>
    <row r="72" spans="2:8" x14ac:dyDescent="0.25">
      <c r="B72">
        <f t="shared" ref="B72:H72" si="15">ABS($A49-B49)/$A49</f>
        <v>0.6513222331047992</v>
      </c>
      <c r="C72">
        <f t="shared" si="15"/>
        <v>0.35455435847208622</v>
      </c>
      <c r="D72">
        <f t="shared" si="15"/>
        <v>0.3026444662095984</v>
      </c>
      <c r="E72">
        <f t="shared" si="15"/>
        <v>0.29089128305582762</v>
      </c>
      <c r="F72">
        <f t="shared" si="15"/>
        <v>0.21449559255631734</v>
      </c>
      <c r="G72">
        <f t="shared" si="15"/>
        <v>0.24094025465230162</v>
      </c>
      <c r="H72">
        <f t="shared" si="15"/>
        <v>0.13614103819784523</v>
      </c>
    </row>
    <row r="73" spans="2:8" x14ac:dyDescent="0.25">
      <c r="B73">
        <f t="shared" ref="B73:H73" si="16">ABS($A50-B50)/$A50</f>
        <v>0.79835390946502061</v>
      </c>
      <c r="C73">
        <f t="shared" si="16"/>
        <v>0.46502057613168729</v>
      </c>
      <c r="D73">
        <f t="shared" si="16"/>
        <v>0.38134430727023322</v>
      </c>
      <c r="E73">
        <f t="shared" si="16"/>
        <v>0.33607681755829905</v>
      </c>
      <c r="F73">
        <f t="shared" si="16"/>
        <v>0.21262002743484229</v>
      </c>
      <c r="G73">
        <f t="shared" si="16"/>
        <v>0.26748971193415644</v>
      </c>
      <c r="H73">
        <f t="shared" si="16"/>
        <v>0.20713305898491091</v>
      </c>
    </row>
    <row r="74" spans="2:8" x14ac:dyDescent="0.25">
      <c r="B74">
        <f t="shared" ref="B74:H74" si="17">ABS($A51-B51)/$A51</f>
        <v>0.83006535947712423</v>
      </c>
      <c r="C74">
        <f t="shared" si="17"/>
        <v>0.50544662309368193</v>
      </c>
      <c r="D74">
        <f t="shared" si="17"/>
        <v>0.43355119825708061</v>
      </c>
      <c r="E74">
        <f t="shared" si="17"/>
        <v>0.40740740740740744</v>
      </c>
      <c r="F74">
        <f t="shared" si="17"/>
        <v>0.21350762527233116</v>
      </c>
      <c r="G74">
        <f t="shared" si="17"/>
        <v>0.289760348583878</v>
      </c>
      <c r="H74">
        <f t="shared" si="17"/>
        <v>0.20479302832244006</v>
      </c>
    </row>
    <row r="75" spans="2:8" x14ac:dyDescent="0.25">
      <c r="B75">
        <f t="shared" ref="B75:H75" si="18">ABS($A52-B52)/$A52</f>
        <v>0.85324232081911255</v>
      </c>
      <c r="C75">
        <f t="shared" si="18"/>
        <v>0.52559726962457332</v>
      </c>
      <c r="D75">
        <f t="shared" si="18"/>
        <v>0.43344709897610922</v>
      </c>
      <c r="E75">
        <f t="shared" si="18"/>
        <v>0.47781569965870307</v>
      </c>
      <c r="F75">
        <f t="shared" si="18"/>
        <v>0.2286689419795222</v>
      </c>
      <c r="G75">
        <f t="shared" si="18"/>
        <v>0.28668941979522183</v>
      </c>
      <c r="H75">
        <f t="shared" si="18"/>
        <v>0.1979522184300341</v>
      </c>
    </row>
    <row r="76" spans="2:8" x14ac:dyDescent="0.25">
      <c r="B76">
        <f t="shared" ref="B76:H76" si="19">ABS($A53-B53)/$A53</f>
        <v>0.85628742514970058</v>
      </c>
      <c r="C76">
        <f t="shared" si="19"/>
        <v>0.52694610778443107</v>
      </c>
      <c r="D76">
        <f t="shared" si="19"/>
        <v>0.33532934131736519</v>
      </c>
      <c r="E76">
        <f t="shared" si="19"/>
        <v>0.45508982035928142</v>
      </c>
      <c r="F76">
        <f t="shared" si="19"/>
        <v>0.16766467065868251</v>
      </c>
      <c r="G76">
        <f t="shared" si="19"/>
        <v>0.15568862275449102</v>
      </c>
      <c r="H76">
        <f t="shared" si="19"/>
        <v>8.3832335329341257E-2</v>
      </c>
    </row>
    <row r="77" spans="2:8" x14ac:dyDescent="0.25">
      <c r="B77">
        <f t="shared" ref="B77:H77" si="20">ABS($A54-B54)/$A54</f>
        <v>0.8928571428571429</v>
      </c>
      <c r="C77">
        <f t="shared" si="20"/>
        <v>0.54761904761904756</v>
      </c>
      <c r="D77">
        <f t="shared" si="20"/>
        <v>0.39285714285714285</v>
      </c>
      <c r="E77">
        <f t="shared" si="20"/>
        <v>0.28571428571428575</v>
      </c>
      <c r="F77">
        <f t="shared" si="20"/>
        <v>2.3809523809523881E-2</v>
      </c>
      <c r="G77">
        <f t="shared" si="20"/>
        <v>1.1904761904761941E-2</v>
      </c>
      <c r="H77">
        <f t="shared" si="20"/>
        <v>3.5714285714285664E-2</v>
      </c>
    </row>
    <row r="78" spans="2:8" x14ac:dyDescent="0.25">
      <c r="B78">
        <f t="shared" ref="B78:H78" si="21">ABS($A55-B55)/$A55</f>
        <v>0.86046511627906985</v>
      </c>
      <c r="C78">
        <f t="shared" si="21"/>
        <v>0.60465116279069764</v>
      </c>
      <c r="D78">
        <f t="shared" si="21"/>
        <v>0.41860465116279066</v>
      </c>
      <c r="E78">
        <f t="shared" si="21"/>
        <v>0.18604651162790695</v>
      </c>
      <c r="F78">
        <f t="shared" si="21"/>
        <v>0.18604651162790695</v>
      </c>
      <c r="G78">
        <f t="shared" si="21"/>
        <v>0.23255813953488383</v>
      </c>
      <c r="H78">
        <f t="shared" si="21"/>
        <v>0.32558139534883729</v>
      </c>
    </row>
    <row r="79" spans="2:8" x14ac:dyDescent="0.25">
      <c r="B79">
        <f t="shared" ref="B79:H81" si="22">ABS($A57-B57)/$A57</f>
        <v>0.84615384615384615</v>
      </c>
      <c r="C79">
        <f t="shared" si="22"/>
        <v>0.6923076923076924</v>
      </c>
      <c r="D79">
        <f t="shared" si="22"/>
        <v>0.6923076923076924</v>
      </c>
      <c r="E79">
        <f t="shared" si="22"/>
        <v>7.69230769230769E-2</v>
      </c>
      <c r="F79">
        <f t="shared" si="22"/>
        <v>0</v>
      </c>
      <c r="G79">
        <f t="shared" si="22"/>
        <v>0.1538461538461538</v>
      </c>
      <c r="H79">
        <f t="shared" si="22"/>
        <v>1.0769230769230769</v>
      </c>
    </row>
    <row r="80" spans="2:8" x14ac:dyDescent="0.25">
      <c r="B80">
        <f t="shared" si="22"/>
        <v>1</v>
      </c>
      <c r="C80">
        <f t="shared" si="22"/>
        <v>0.83333333333333337</v>
      </c>
      <c r="D80">
        <f t="shared" si="22"/>
        <v>0.66666666666666674</v>
      </c>
      <c r="E80">
        <f t="shared" si="22"/>
        <v>1.1666666666666665</v>
      </c>
      <c r="F80">
        <f t="shared" si="22"/>
        <v>0.16666666666666663</v>
      </c>
      <c r="G80">
        <f t="shared" si="22"/>
        <v>0.33333333333333326</v>
      </c>
      <c r="H80">
        <f t="shared" si="22"/>
        <v>2.166666666666667</v>
      </c>
    </row>
    <row r="81" spans="2:8" x14ac:dyDescent="0.25">
      <c r="B81">
        <f t="shared" si="22"/>
        <v>1</v>
      </c>
      <c r="C81">
        <f t="shared" si="22"/>
        <v>1</v>
      </c>
      <c r="D81">
        <f t="shared" si="22"/>
        <v>1</v>
      </c>
      <c r="E81">
        <f t="shared" si="22"/>
        <v>2.0000000000000004</v>
      </c>
      <c r="F81">
        <f t="shared" si="22"/>
        <v>0.50000000000000011</v>
      </c>
      <c r="G81">
        <f t="shared" si="22"/>
        <v>1.5000000000000002</v>
      </c>
      <c r="H81">
        <f t="shared" si="22"/>
        <v>4.5000000000000009</v>
      </c>
    </row>
    <row r="83" spans="2:8" x14ac:dyDescent="0.25">
      <c r="B83">
        <f t="shared" ref="B83:H83" si="23">ABS($A60-B60)/$A60</f>
        <v>1</v>
      </c>
      <c r="C83">
        <f t="shared" si="23"/>
        <v>1</v>
      </c>
      <c r="D83">
        <f t="shared" si="23"/>
        <v>1</v>
      </c>
      <c r="E83">
        <f t="shared" si="23"/>
        <v>1</v>
      </c>
      <c r="F83">
        <f t="shared" si="23"/>
        <v>2.0000000000000004</v>
      </c>
      <c r="G83">
        <f t="shared" si="23"/>
        <v>2.0000000000000004</v>
      </c>
      <c r="H83">
        <f t="shared" si="23"/>
        <v>5.0000000000000009</v>
      </c>
    </row>
    <row r="84" spans="2:8" x14ac:dyDescent="0.25">
      <c r="B84" t="e">
        <f t="shared" ref="B84:H84" si="24">ABS($A61-B61)/$A61</f>
        <v>#DIV/0!</v>
      </c>
      <c r="C84" t="e">
        <f t="shared" si="24"/>
        <v>#DIV/0!</v>
      </c>
      <c r="D84" t="e">
        <f t="shared" si="24"/>
        <v>#DIV/0!</v>
      </c>
      <c r="E84" t="e">
        <f t="shared" si="24"/>
        <v>#DIV/0!</v>
      </c>
      <c r="F84" t="e">
        <f t="shared" si="24"/>
        <v>#DIV/0!</v>
      </c>
      <c r="G84" t="e">
        <f t="shared" si="24"/>
        <v>#DIV/0!</v>
      </c>
      <c r="H84" t="e">
        <f t="shared" si="24"/>
        <v>#DIV/0!</v>
      </c>
    </row>
    <row r="85" spans="2:8" x14ac:dyDescent="0.25">
      <c r="B85" t="e">
        <f t="shared" ref="B85:H85" si="25">ABS($A62-B62)/$A62</f>
        <v>#DIV/0!</v>
      </c>
      <c r="C85" t="e">
        <f t="shared" si="25"/>
        <v>#DIV/0!</v>
      </c>
      <c r="D85" t="e">
        <f t="shared" si="25"/>
        <v>#DIV/0!</v>
      </c>
      <c r="E85" t="e">
        <f t="shared" si="25"/>
        <v>#DIV/0!</v>
      </c>
      <c r="F85" t="e">
        <f t="shared" si="25"/>
        <v>#DIV/0!</v>
      </c>
      <c r="G85" t="e">
        <f t="shared" si="25"/>
        <v>#DIV/0!</v>
      </c>
      <c r="H85" t="e">
        <f t="shared" si="25"/>
        <v>#DIV/0!</v>
      </c>
    </row>
    <row r="86" spans="2:8" x14ac:dyDescent="0.25">
      <c r="B86" t="e">
        <f t="shared" ref="B86:H86" si="26">ABS($A63-B63)/$A63</f>
        <v>#DIV/0!</v>
      </c>
      <c r="C86" t="e">
        <f t="shared" si="26"/>
        <v>#DIV/0!</v>
      </c>
      <c r="D86" t="e">
        <f t="shared" si="26"/>
        <v>#DIV/0!</v>
      </c>
      <c r="E86" t="e">
        <f t="shared" si="26"/>
        <v>#DIV/0!</v>
      </c>
      <c r="F86" t="e">
        <f t="shared" si="26"/>
        <v>#DIV/0!</v>
      </c>
      <c r="G86" t="e">
        <f t="shared" si="26"/>
        <v>#DIV/0!</v>
      </c>
      <c r="H86" t="e">
        <f t="shared" si="26"/>
        <v>#DIV/0!</v>
      </c>
    </row>
    <row r="89" spans="2:8" x14ac:dyDescent="0.25">
      <c r="B89">
        <f t="shared" ref="B89:H89" si="27">ABS($A56-B56)/$A56</f>
        <v>0.76470588235294124</v>
      </c>
      <c r="C89">
        <f t="shared" si="27"/>
        <v>0.47058823529411753</v>
      </c>
      <c r="D89">
        <f t="shared" si="27"/>
        <v>0.35294117647058815</v>
      </c>
      <c r="E89">
        <f t="shared" si="27"/>
        <v>0.29411764705882365</v>
      </c>
      <c r="F89">
        <f t="shared" si="27"/>
        <v>0.11764705882352958</v>
      </c>
      <c r="G89">
        <f t="shared" si="27"/>
        <v>0.41176470588235303</v>
      </c>
      <c r="H89">
        <f t="shared" si="27"/>
        <v>1.2352941176470591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2015-05-13T05:50:02Z</dcterms:modified>
</cp:coreProperties>
</file>