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Trabajo\LAB01-PARALELA\ejer 1\inciso h\"/>
    </mc:Choice>
  </mc:AlternateContent>
  <xr:revisionPtr revIDLastSave="0" documentId="13_ncr:1_{E1573EAD-8764-4E7E-813A-E0CC36A5D154}" xr6:coauthVersionLast="47" xr6:coauthVersionMax="47" xr10:uidLastSave="{00000000-0000-0000-0000-000000000000}"/>
  <bookViews>
    <workbookView xWindow="-108" yWindow="-108" windowWidth="23256" windowHeight="12456" xr2:uid="{89532AC9-AF6A-4F7B-AC4C-F38B9D3C8897}"/>
  </bookViews>
  <sheets>
    <sheet name="Resultados" sheetId="1" r:id="rId1"/>
    <sheet name="Capturas secuencial" sheetId="8" r:id="rId2"/>
    <sheet name="Capturas static" sheetId="2" r:id="rId3"/>
    <sheet name="Capturas dynamic" sheetId="5" r:id="rId4"/>
    <sheet name="Capturas guided" sheetId="6" r:id="rId5"/>
    <sheet name="Capturas auto" sheetId="7" r:id="rId6"/>
    <sheet name="Cor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C18" i="1"/>
  <c r="D17" i="1"/>
  <c r="E17" i="1"/>
  <c r="F17" i="1"/>
  <c r="G17" i="1"/>
  <c r="H17" i="1"/>
  <c r="I17" i="1"/>
  <c r="J17" i="1"/>
  <c r="K17" i="1"/>
  <c r="L17" i="1"/>
  <c r="C17" i="1"/>
  <c r="D16" i="1"/>
  <c r="E16" i="1"/>
  <c r="F16" i="1"/>
  <c r="G16" i="1"/>
  <c r="H16" i="1"/>
  <c r="I16" i="1"/>
  <c r="J16" i="1"/>
  <c r="K16" i="1"/>
  <c r="L16" i="1"/>
  <c r="C16" i="1"/>
  <c r="D14" i="1"/>
  <c r="E14" i="1"/>
  <c r="F14" i="1"/>
  <c r="G14" i="1"/>
  <c r="H14" i="1"/>
  <c r="I14" i="1"/>
  <c r="J14" i="1"/>
  <c r="K14" i="1"/>
  <c r="L14" i="1"/>
  <c r="C14" i="1"/>
  <c r="D10" i="1"/>
  <c r="E10" i="1"/>
  <c r="F10" i="1"/>
  <c r="G10" i="1"/>
  <c r="H10" i="1"/>
  <c r="I10" i="1"/>
  <c r="J10" i="1"/>
  <c r="K10" i="1"/>
  <c r="L10" i="1"/>
  <c r="C10" i="1"/>
  <c r="D12" i="1"/>
  <c r="E12" i="1"/>
  <c r="F12" i="1"/>
  <c r="G12" i="1"/>
  <c r="H12" i="1"/>
  <c r="I12" i="1"/>
  <c r="J12" i="1"/>
  <c r="K12" i="1"/>
  <c r="L12" i="1"/>
  <c r="C12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<sst xmlns="http://schemas.openxmlformats.org/spreadsheetml/2006/main" count="20" uniqueCount="12">
  <si>
    <t>tiempo</t>
  </si>
  <si>
    <t>cores</t>
  </si>
  <si>
    <t>speedup</t>
  </si>
  <si>
    <t>static</t>
  </si>
  <si>
    <t>dynamic</t>
  </si>
  <si>
    <t>guided</t>
  </si>
  <si>
    <t>auto</t>
  </si>
  <si>
    <t>block_size</t>
  </si>
  <si>
    <t>n</t>
  </si>
  <si>
    <t>tseq</t>
  </si>
  <si>
    <t>promedio speedup</t>
  </si>
  <si>
    <t>promedio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</si>
</sst>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578130</xdr:colOff>
      <xdr:row>21</xdr:row>
      <xdr:rowOff>84022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0098F-DEF3-4F99-0DAA-7F742443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54930" cy="3924502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0</xdr:row>
      <xdr:rowOff>0</xdr:rowOff>
    </xdr:from>
    <xdr:to>
      <xdr:col>19</xdr:col>
      <xdr:colOff>350853</xdr:colOff>
      <xdr:row>18</xdr:row>
      <xdr:rowOff>16680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93B391-7E49-2017-24D6-3211F03DD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5920" y="0"/>
          <a:ext cx="6477333" cy="33085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29</xdr:col>
      <xdr:colOff>406734</xdr:colOff>
      <xdr:row>17</xdr:row>
      <xdr:rowOff>167808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E3D991-AC8B-47A8-05E5-9514D2EC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0"/>
          <a:ext cx="6502734" cy="32767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317767</xdr:colOff>
      <xdr:row>27</xdr:row>
      <xdr:rowOff>165155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C9251A-0CF7-1F71-1DC8-F0B5AAF11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3360"/>
          <a:ext cx="5194567" cy="1079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216224</xdr:colOff>
      <xdr:row>29</xdr:row>
      <xdr:rowOff>18053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031DC-DDE1-3183-5A52-522811F71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12224" cy="532157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565430</xdr:colOff>
      <xdr:row>29</xdr:row>
      <xdr:rowOff>157761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0DFF84-49ED-5E7E-0035-8541231E0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42230" cy="5461281"/>
        </a:xfrm>
        <a:prstGeom prst="rect">
          <a:avLst/>
        </a:prstGeom>
      </xdr:spPr>
    </xdr:pic>
    <xdr:clientData/>
  </xdr:twoCellAnchor>
  <xdr:twoCellAnchor editAs="oneCell">
    <xdr:from>
      <xdr:col>18</xdr:col>
      <xdr:colOff>518160</xdr:colOff>
      <xdr:row>0</xdr:row>
      <xdr:rowOff>0</xdr:rowOff>
    </xdr:from>
    <xdr:to>
      <xdr:col>28</xdr:col>
      <xdr:colOff>112052</xdr:colOff>
      <xdr:row>28</xdr:row>
      <xdr:rowOff>105679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9FE612-8EE7-3C22-E5D6-7D620107E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0960" y="0"/>
          <a:ext cx="5689892" cy="5226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184473</xdr:colOff>
      <xdr:row>28</xdr:row>
      <xdr:rowOff>150131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B489D-92F2-8F7A-FFEA-3803F06C7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0473" cy="52707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597181</xdr:colOff>
      <xdr:row>28</xdr:row>
      <xdr:rowOff>29475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F86B0-54B3-7D39-AB53-CAADC1E9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73981" cy="515011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28</xdr:col>
      <xdr:colOff>25683</xdr:colOff>
      <xdr:row>28</xdr:row>
      <xdr:rowOff>35825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679D4B-8BAF-2DBB-FFE7-16FCF442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0"/>
          <a:ext cx="5512083" cy="5156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247976</xdr:colOff>
      <xdr:row>30</xdr:row>
      <xdr:rowOff>95537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9AE0E5-13CC-CAE3-3691-34EF6BA5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3976" cy="5581937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0</xdr:rowOff>
    </xdr:from>
    <xdr:to>
      <xdr:col>19</xdr:col>
      <xdr:colOff>96797</xdr:colOff>
      <xdr:row>27</xdr:row>
      <xdr:rowOff>180603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E0361-E544-FE43-534A-D511E4224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4120" y="0"/>
          <a:ext cx="5385077" cy="5118363"/>
        </a:xfrm>
        <a:prstGeom prst="rect">
          <a:avLst/>
        </a:prstGeom>
      </xdr:spPr>
    </xdr:pic>
    <xdr:clientData/>
  </xdr:twoCellAnchor>
  <xdr:twoCellAnchor editAs="oneCell">
    <xdr:from>
      <xdr:col>19</xdr:col>
      <xdr:colOff>91440</xdr:colOff>
      <xdr:row>0</xdr:row>
      <xdr:rowOff>0</xdr:rowOff>
    </xdr:from>
    <xdr:to>
      <xdr:col>28</xdr:col>
      <xdr:colOff>206028</xdr:colOff>
      <xdr:row>28</xdr:row>
      <xdr:rowOff>4073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FDD731-ACDD-52D9-D946-937D1A34E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3840" y="0"/>
          <a:ext cx="5600988" cy="51247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305129</xdr:colOff>
      <xdr:row>28</xdr:row>
      <xdr:rowOff>92978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04FFE4-477D-A5A7-4F32-9733E527D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1129" cy="5213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</xdr:row>
      <xdr:rowOff>15240</xdr:rowOff>
    </xdr:from>
    <xdr:to>
      <xdr:col>11</xdr:col>
      <xdr:colOff>537306</xdr:colOff>
      <xdr:row>21</xdr:row>
      <xdr:rowOff>177532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4279F-2AD2-4037-BA66-F13707389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381000"/>
          <a:ext cx="6610446" cy="3637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2E34-57AC-4373-9900-E82B8EFFD148}">
  <dimension ref="A1:L18"/>
  <sheetViews>
    <sheetView tabSelected="1" workbookViewId="0">
      <selection activeCell="F23" sqref="F23"/>
    </sheetView>
  </sheetViews>
  <sheetFormatPr defaultRowHeight="14.4" x14ac:dyDescent="0.3"/>
  <cols>
    <col min="2" max="2" width="17" style="1" bestFit="1" customWidth="1"/>
    <col min="3" max="5" width="14.77734375" customWidth="1"/>
    <col min="6" max="11" width="11.5546875" bestFit="1" customWidth="1"/>
    <col min="12" max="12" width="11.5546875" style="12" bestFit="1" customWidth="1"/>
  </cols>
  <sheetData>
    <row r="1" spans="1:12" x14ac:dyDescent="0.3">
      <c r="B1" s="1" t="s">
        <v>8</v>
      </c>
      <c r="C1" s="13">
        <v>100000000</v>
      </c>
    </row>
    <row r="2" spans="1:12" x14ac:dyDescent="0.3">
      <c r="B2" s="1" t="s">
        <v>1</v>
      </c>
      <c r="C2">
        <v>8</v>
      </c>
    </row>
    <row r="4" spans="1:12" x14ac:dyDescent="0.3">
      <c r="B4" s="2"/>
      <c r="C4" s="7" t="s">
        <v>3</v>
      </c>
      <c r="D4" s="8"/>
      <c r="E4" s="9"/>
      <c r="F4" s="7" t="s">
        <v>4</v>
      </c>
      <c r="G4" s="8"/>
      <c r="H4" s="9"/>
      <c r="I4" s="7" t="s">
        <v>5</v>
      </c>
      <c r="J4" s="8"/>
      <c r="K4" s="9"/>
      <c r="L4" s="11" t="s">
        <v>6</v>
      </c>
    </row>
    <row r="5" spans="1:12" x14ac:dyDescent="0.3">
      <c r="B5" s="2" t="s">
        <v>7</v>
      </c>
      <c r="C5" s="2">
        <v>16</v>
      </c>
      <c r="D5" s="2">
        <v>64</v>
      </c>
      <c r="E5" s="2">
        <v>128</v>
      </c>
      <c r="F5" s="2">
        <v>16</v>
      </c>
      <c r="G5" s="2">
        <v>64</v>
      </c>
      <c r="H5" s="2">
        <v>128</v>
      </c>
      <c r="I5" s="2">
        <v>16</v>
      </c>
      <c r="J5" s="2">
        <v>64</v>
      </c>
      <c r="K5" s="2">
        <v>128</v>
      </c>
      <c r="L5" s="2"/>
    </row>
    <row r="6" spans="1:12" x14ac:dyDescent="0.3">
      <c r="B6" s="2" t="s">
        <v>9</v>
      </c>
      <c r="C6" s="14">
        <v>0.45400000000000001</v>
      </c>
      <c r="D6" s="14">
        <v>0.45200000000000001</v>
      </c>
      <c r="E6" s="14">
        <v>0.45100000000000001</v>
      </c>
      <c r="F6" s="14">
        <v>0.57199999999999995</v>
      </c>
      <c r="G6" s="14">
        <v>0.495</v>
      </c>
      <c r="H6" s="14">
        <v>0.47299999999999998</v>
      </c>
      <c r="I6" s="14">
        <v>0.45700000000000002</v>
      </c>
      <c r="J6" s="14">
        <v>0.45300000000000001</v>
      </c>
      <c r="K6" s="14">
        <v>0.46300000000000002</v>
      </c>
      <c r="L6" s="14">
        <v>0.45100000000000001</v>
      </c>
    </row>
    <row r="7" spans="1:12" x14ac:dyDescent="0.3">
      <c r="A7" s="10">
        <v>1</v>
      </c>
      <c r="B7" s="5" t="s">
        <v>0</v>
      </c>
      <c r="C7" s="6">
        <v>6.6000000000000003E-2</v>
      </c>
      <c r="D7" s="6">
        <v>6.3E-2</v>
      </c>
      <c r="E7" s="6">
        <v>7.1999999999999995E-2</v>
      </c>
      <c r="F7" s="6">
        <v>0.19400000000000001</v>
      </c>
      <c r="G7" s="6">
        <v>9.0999999999999998E-2</v>
      </c>
      <c r="H7" s="6">
        <v>8.1000000000000003E-2</v>
      </c>
      <c r="I7" s="6">
        <v>6.7000000000000004E-2</v>
      </c>
      <c r="J7" s="6">
        <v>6.6000000000000003E-2</v>
      </c>
      <c r="K7" s="6">
        <v>6.4000000000000001E-2</v>
      </c>
      <c r="L7" s="6">
        <v>8.3000000000000004E-2</v>
      </c>
    </row>
    <row r="8" spans="1:12" x14ac:dyDescent="0.3">
      <c r="A8" s="10"/>
      <c r="B8" s="5" t="s">
        <v>2</v>
      </c>
      <c r="C8" s="6">
        <f>C6/C7</f>
        <v>6.8787878787878789</v>
      </c>
      <c r="D8" s="6">
        <f t="shared" ref="D8:L8" si="0">D6/D7</f>
        <v>7.1746031746031749</v>
      </c>
      <c r="E8" s="6">
        <f t="shared" si="0"/>
        <v>6.2638888888888893</v>
      </c>
      <c r="F8" s="6">
        <f t="shared" si="0"/>
        <v>2.9484536082474224</v>
      </c>
      <c r="G8" s="6">
        <f t="shared" si="0"/>
        <v>5.4395604395604398</v>
      </c>
      <c r="H8" s="6">
        <f t="shared" si="0"/>
        <v>5.8395061728395055</v>
      </c>
      <c r="I8" s="6">
        <f t="shared" si="0"/>
        <v>6.8208955223880592</v>
      </c>
      <c r="J8" s="6">
        <f t="shared" si="0"/>
        <v>6.8636363636363633</v>
      </c>
      <c r="K8" s="6">
        <f t="shared" si="0"/>
        <v>7.234375</v>
      </c>
      <c r="L8" s="6">
        <f t="shared" si="0"/>
        <v>5.4337349397590362</v>
      </c>
    </row>
    <row r="9" spans="1:12" x14ac:dyDescent="0.3">
      <c r="A9" s="10">
        <v>2</v>
      </c>
      <c r="B9" s="4" t="s">
        <v>0</v>
      </c>
      <c r="C9" s="3">
        <v>6.4000000000000001E-2</v>
      </c>
      <c r="D9" s="3">
        <v>6.4000000000000001E-2</v>
      </c>
      <c r="E9" s="3">
        <v>7.0999999999999994E-2</v>
      </c>
      <c r="F9" s="3">
        <v>0.19600000000000001</v>
      </c>
      <c r="G9" s="3">
        <v>8.8999999999999996E-2</v>
      </c>
      <c r="H9" s="3">
        <v>7.6999999999999999E-2</v>
      </c>
      <c r="I9" s="3">
        <v>7.5999999999999998E-2</v>
      </c>
      <c r="J9" s="3">
        <v>6.2E-2</v>
      </c>
      <c r="K9" s="3">
        <v>0.06</v>
      </c>
      <c r="L9" s="3">
        <v>7.4999999999999997E-2</v>
      </c>
    </row>
    <row r="10" spans="1:12" x14ac:dyDescent="0.3">
      <c r="A10" s="10"/>
      <c r="B10" s="4" t="s">
        <v>2</v>
      </c>
      <c r="C10" s="3">
        <f>C6/C9</f>
        <v>7.09375</v>
      </c>
      <c r="D10" s="3">
        <f t="shared" ref="D10:L10" si="1">D6/D9</f>
        <v>7.0625</v>
      </c>
      <c r="E10" s="3">
        <f t="shared" si="1"/>
        <v>6.3521126760563389</v>
      </c>
      <c r="F10" s="3">
        <f t="shared" si="1"/>
        <v>2.918367346938775</v>
      </c>
      <c r="G10" s="3">
        <f t="shared" si="1"/>
        <v>5.5617977528089888</v>
      </c>
      <c r="H10" s="3">
        <f t="shared" si="1"/>
        <v>6.1428571428571423</v>
      </c>
      <c r="I10" s="3">
        <f t="shared" si="1"/>
        <v>6.0131578947368425</v>
      </c>
      <c r="J10" s="3">
        <f t="shared" si="1"/>
        <v>7.306451612903226</v>
      </c>
      <c r="K10" s="3">
        <f t="shared" si="1"/>
        <v>7.7166666666666677</v>
      </c>
      <c r="L10" s="3">
        <f t="shared" si="1"/>
        <v>6.0133333333333336</v>
      </c>
    </row>
    <row r="11" spans="1:12" x14ac:dyDescent="0.3">
      <c r="A11" s="10">
        <v>3</v>
      </c>
      <c r="B11" s="5" t="s">
        <v>0</v>
      </c>
      <c r="C11" s="6">
        <v>6.6000000000000003E-2</v>
      </c>
      <c r="D11" s="6">
        <v>6.8000000000000005E-2</v>
      </c>
      <c r="E11" s="6">
        <v>6.6000000000000003E-2</v>
      </c>
      <c r="F11" s="6">
        <v>0.19400000000000001</v>
      </c>
      <c r="G11" s="6">
        <v>8.8999999999999996E-2</v>
      </c>
      <c r="H11" s="6">
        <v>0.08</v>
      </c>
      <c r="I11" s="6">
        <v>0.06</v>
      </c>
      <c r="J11" s="6">
        <v>6.4000000000000001E-2</v>
      </c>
      <c r="K11" s="6">
        <v>6.5000000000000002E-2</v>
      </c>
      <c r="L11" s="6">
        <v>7.6999999999999999E-2</v>
      </c>
    </row>
    <row r="12" spans="1:12" x14ac:dyDescent="0.3">
      <c r="A12" s="10"/>
      <c r="B12" s="5" t="s">
        <v>2</v>
      </c>
      <c r="C12" s="6">
        <f>C6/C11</f>
        <v>6.8787878787878789</v>
      </c>
      <c r="D12" s="6">
        <f t="shared" ref="D12:L12" si="2">D6/D11</f>
        <v>6.6470588235294112</v>
      </c>
      <c r="E12" s="6">
        <f t="shared" si="2"/>
        <v>6.833333333333333</v>
      </c>
      <c r="F12" s="6">
        <f t="shared" si="2"/>
        <v>2.9484536082474224</v>
      </c>
      <c r="G12" s="6">
        <f t="shared" si="2"/>
        <v>5.5617977528089888</v>
      </c>
      <c r="H12" s="6">
        <f t="shared" si="2"/>
        <v>5.9124999999999996</v>
      </c>
      <c r="I12" s="6">
        <f t="shared" si="2"/>
        <v>7.6166666666666671</v>
      </c>
      <c r="J12" s="6">
        <f t="shared" si="2"/>
        <v>7.078125</v>
      </c>
      <c r="K12" s="6">
        <f t="shared" si="2"/>
        <v>7.1230769230769235</v>
      </c>
      <c r="L12" s="6">
        <f t="shared" si="2"/>
        <v>5.8571428571428577</v>
      </c>
    </row>
    <row r="13" spans="1:12" x14ac:dyDescent="0.3">
      <c r="A13" s="10">
        <v>4</v>
      </c>
      <c r="B13" s="4" t="s">
        <v>0</v>
      </c>
      <c r="C13" s="3">
        <v>6.5000000000000002E-2</v>
      </c>
      <c r="D13" s="3">
        <v>6.0999999999999999E-2</v>
      </c>
      <c r="E13" s="3">
        <v>6.8000000000000005E-2</v>
      </c>
      <c r="F13" s="3">
        <v>0.186</v>
      </c>
      <c r="G13" s="3">
        <v>8.8999999999999996E-2</v>
      </c>
      <c r="H13" s="3">
        <v>7.6999999999999999E-2</v>
      </c>
      <c r="I13" s="3">
        <v>7.9000000000000001E-2</v>
      </c>
      <c r="J13" s="3">
        <v>7.1999999999999995E-2</v>
      </c>
      <c r="K13" s="3">
        <v>6.5000000000000002E-2</v>
      </c>
      <c r="L13" s="3">
        <v>6.5000000000000002E-2</v>
      </c>
    </row>
    <row r="14" spans="1:12" x14ac:dyDescent="0.3">
      <c r="A14" s="10"/>
      <c r="B14" s="4" t="s">
        <v>2</v>
      </c>
      <c r="C14" s="3">
        <f>C6/C13</f>
        <v>6.9846153846153847</v>
      </c>
      <c r="D14" s="3">
        <f t="shared" ref="D14:L14" si="3">D6/D13</f>
        <v>7.4098360655737707</v>
      </c>
      <c r="E14" s="3">
        <f t="shared" si="3"/>
        <v>6.6323529411764701</v>
      </c>
      <c r="F14" s="3">
        <f t="shared" si="3"/>
        <v>3.075268817204301</v>
      </c>
      <c r="G14" s="3">
        <f t="shared" si="3"/>
        <v>5.5617977528089888</v>
      </c>
      <c r="H14" s="3">
        <f t="shared" si="3"/>
        <v>6.1428571428571423</v>
      </c>
      <c r="I14" s="3">
        <f t="shared" si="3"/>
        <v>5.7848101265822782</v>
      </c>
      <c r="J14" s="3">
        <f t="shared" si="3"/>
        <v>6.291666666666667</v>
      </c>
      <c r="K14" s="3">
        <f t="shared" si="3"/>
        <v>7.1230769230769235</v>
      </c>
      <c r="L14" s="3">
        <f t="shared" si="3"/>
        <v>6.9384615384615387</v>
      </c>
    </row>
    <row r="15" spans="1:12" x14ac:dyDescent="0.3">
      <c r="A15" s="10">
        <v>5</v>
      </c>
      <c r="B15" s="5" t="s">
        <v>0</v>
      </c>
      <c r="C15" s="6">
        <v>6.8000000000000005E-2</v>
      </c>
      <c r="D15" s="6">
        <v>6.2E-2</v>
      </c>
      <c r="E15" s="6">
        <v>7.0999999999999994E-2</v>
      </c>
      <c r="F15" s="6">
        <v>0.19500000000000001</v>
      </c>
      <c r="G15" s="6">
        <v>8.7999999999999995E-2</v>
      </c>
      <c r="H15" s="6">
        <v>8.3000000000000004E-2</v>
      </c>
      <c r="I15" s="6">
        <v>6.6000000000000003E-2</v>
      </c>
      <c r="J15" s="6">
        <v>6.4000000000000001E-2</v>
      </c>
      <c r="K15" s="6">
        <v>6.7000000000000004E-2</v>
      </c>
      <c r="L15" s="6">
        <v>8.5999999999999993E-2</v>
      </c>
    </row>
    <row r="16" spans="1:12" x14ac:dyDescent="0.3">
      <c r="A16" s="10"/>
      <c r="B16" s="5" t="s">
        <v>2</v>
      </c>
      <c r="C16" s="6">
        <f>C6/C15</f>
        <v>6.6764705882352935</v>
      </c>
      <c r="D16" s="6">
        <f t="shared" ref="D16:L16" si="4">D6/D15</f>
        <v>7.2903225806451619</v>
      </c>
      <c r="E16" s="6">
        <f t="shared" si="4"/>
        <v>6.3521126760563389</v>
      </c>
      <c r="F16" s="6">
        <f t="shared" si="4"/>
        <v>2.9333333333333331</v>
      </c>
      <c r="G16" s="6">
        <f t="shared" si="4"/>
        <v>5.625</v>
      </c>
      <c r="H16" s="6">
        <f t="shared" si="4"/>
        <v>5.6987951807228914</v>
      </c>
      <c r="I16" s="6">
        <f t="shared" si="4"/>
        <v>6.9242424242424239</v>
      </c>
      <c r="J16" s="6">
        <f t="shared" si="4"/>
        <v>7.078125</v>
      </c>
      <c r="K16" s="6">
        <f t="shared" si="4"/>
        <v>6.91044776119403</v>
      </c>
      <c r="L16" s="6">
        <f t="shared" si="4"/>
        <v>5.2441860465116283</v>
      </c>
    </row>
    <row r="17" spans="1:12" x14ac:dyDescent="0.3">
      <c r="A17" s="17"/>
      <c r="B17" s="15" t="s">
        <v>11</v>
      </c>
      <c r="C17" s="16">
        <f>(C7+C9+C11+C13+C15)/5</f>
        <v>6.5799999999999997E-2</v>
      </c>
      <c r="D17" s="16">
        <f t="shared" ref="D17:L17" si="5">(D7+D9+D11+D13+D15)/5</f>
        <v>6.3600000000000004E-2</v>
      </c>
      <c r="E17" s="16">
        <f t="shared" si="5"/>
        <v>6.9600000000000009E-2</v>
      </c>
      <c r="F17" s="16">
        <f t="shared" si="5"/>
        <v>0.193</v>
      </c>
      <c r="G17" s="16">
        <f t="shared" si="5"/>
        <v>8.9199999999999988E-2</v>
      </c>
      <c r="H17" s="16">
        <f t="shared" si="5"/>
        <v>7.9600000000000004E-2</v>
      </c>
      <c r="I17" s="16">
        <f t="shared" si="5"/>
        <v>6.9600000000000009E-2</v>
      </c>
      <c r="J17" s="16">
        <f t="shared" si="5"/>
        <v>6.5600000000000006E-2</v>
      </c>
      <c r="K17" s="16">
        <f t="shared" si="5"/>
        <v>6.4200000000000007E-2</v>
      </c>
      <c r="L17" s="16">
        <f t="shared" si="5"/>
        <v>7.7200000000000005E-2</v>
      </c>
    </row>
    <row r="18" spans="1:12" x14ac:dyDescent="0.3">
      <c r="B18" s="15" t="s">
        <v>10</v>
      </c>
      <c r="C18" s="16">
        <f>(C8+C10+C12+C14+C16)/5</f>
        <v>6.9024823460852875</v>
      </c>
      <c r="D18" s="16">
        <f t="shared" ref="D18:L18" si="6">(D8+D10+D12+D14+D16)/5</f>
        <v>7.1168641288703025</v>
      </c>
      <c r="E18" s="16">
        <f t="shared" si="6"/>
        <v>6.4867601031022746</v>
      </c>
      <c r="F18" s="16">
        <f t="shared" si="6"/>
        <v>2.9647753427942511</v>
      </c>
      <c r="G18" s="16">
        <f t="shared" si="6"/>
        <v>5.5499907395974812</v>
      </c>
      <c r="H18" s="16">
        <f t="shared" si="6"/>
        <v>5.9473031278553368</v>
      </c>
      <c r="I18" s="16">
        <f t="shared" si="6"/>
        <v>6.6319545269232547</v>
      </c>
      <c r="J18" s="16">
        <f t="shared" si="6"/>
        <v>6.9236009286412523</v>
      </c>
      <c r="K18" s="16">
        <f t="shared" si="6"/>
        <v>7.2215286548029081</v>
      </c>
      <c r="L18" s="16">
        <f t="shared" si="6"/>
        <v>5.8973717430416794</v>
      </c>
    </row>
  </sheetData>
  <mergeCells count="8">
    <mergeCell ref="F4:H4"/>
    <mergeCell ref="I4:K4"/>
    <mergeCell ref="C4:E4"/>
    <mergeCell ref="A7:A8"/>
    <mergeCell ref="A9:A10"/>
    <mergeCell ref="A11:A12"/>
    <mergeCell ref="A13:A14"/>
    <mergeCell ref="A15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9C37-31A4-4A8D-ACB7-5FE445C0BF5B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DD12-39CA-4158-94C1-F67A00458957}">
  <dimension ref="A1"/>
  <sheetViews>
    <sheetView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AC25-F344-48BB-9447-A124995BAAA8}">
  <dimension ref="A1"/>
  <sheetViews>
    <sheetView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1F62-DF82-4EC2-920B-153D2DFF9D9A}">
  <dimension ref="A1"/>
  <sheetViews>
    <sheetView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D492-C143-4618-B55B-88E1F9C2A6F5}">
  <dimension ref="A1"/>
  <sheetViews>
    <sheetView workbookViewId="0">
      <selection activeCell="N24" sqref="N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CF93-5FC2-4965-A8B3-C533856ED1B7}">
  <dimension ref="A1"/>
  <sheetViews>
    <sheetView workbookViewId="0">
      <selection activeCell="N8" sqref="N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Resultados</vt:lpstr>
      <vt:lpstr>Capturas secuencial</vt:lpstr>
      <vt:lpstr>Capturas static</vt:lpstr>
      <vt:lpstr>Capturas dynamic</vt:lpstr>
      <vt:lpstr>Capturas guided</vt:lpstr>
      <vt:lpstr>Capturas auto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Amaya</dc:creator>
  <cp:lastModifiedBy>Andrea Amaya</cp:lastModifiedBy>
  <dcterms:created xsi:type="dcterms:W3CDTF">2023-02-19T18:50:56Z</dcterms:created>
  <dcterms:modified xsi:type="dcterms:W3CDTF">2023-02-19T21:46:17Z</dcterms:modified>
</cp:coreProperties>
</file>