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Noveno semestre UVG\Programación paralela y distribuída\LAB01-PARALELA\ejer 2\"/>
    </mc:Choice>
  </mc:AlternateContent>
  <xr:revisionPtr revIDLastSave="0" documentId="13_ncr:1_{70F3758B-A5E6-4504-A1EC-FF67308E5AF8}" xr6:coauthVersionLast="47" xr6:coauthVersionMax="47" xr10:uidLastSave="{00000000-0000-0000-0000-000000000000}"/>
  <bookViews>
    <workbookView xWindow="28680" yWindow="-120" windowWidth="20730" windowHeight="11160" xr2:uid="{0A027ECF-179E-4801-8FA3-482ABD29C43D}"/>
  </bookViews>
  <sheets>
    <sheet name="Calculos" sheetId="1" r:id="rId1"/>
    <sheet name="Captur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C21" i="1"/>
  <c r="D22" i="1"/>
  <c r="C22" i="1"/>
  <c r="D20" i="1"/>
  <c r="C20" i="1"/>
  <c r="I9" i="1"/>
  <c r="I10" i="1" s="1"/>
  <c r="H10" i="1"/>
  <c r="H9" i="1"/>
  <c r="G10" i="1"/>
  <c r="G9" i="1"/>
  <c r="H8" i="1"/>
  <c r="I8" i="1"/>
  <c r="G8" i="1"/>
  <c r="D8" i="1"/>
  <c r="C8" i="1"/>
  <c r="D23" i="1" l="1"/>
  <c r="C23" i="1"/>
</calcChain>
</file>

<file path=xl/sharedStrings.xml><?xml version="1.0" encoding="utf-8"?>
<sst xmlns="http://schemas.openxmlformats.org/spreadsheetml/2006/main" count="15" uniqueCount="10">
  <si>
    <t>Alt_sequential</t>
  </si>
  <si>
    <t>Alt_dynamic</t>
  </si>
  <si>
    <t>Alt_parallel</t>
  </si>
  <si>
    <t>sequential</t>
  </si>
  <si>
    <t>Promedio</t>
  </si>
  <si>
    <t>paralell_dynamic</t>
  </si>
  <si>
    <t>Speedup</t>
  </si>
  <si>
    <t>Eficiencia</t>
  </si>
  <si>
    <t>O2 Alt_parallel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</si>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</sst>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0" xfId="0" applyFill="1"/>
    <xf numFmtId="0" fontId="1" fillId="3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0" fillId="3" borderId="2" xfId="0" applyFill="1" applyBorder="1"/>
    <xf numFmtId="0" fontId="0" fillId="2" borderId="4" xfId="0" applyFill="1" applyBorder="1"/>
    <xf numFmtId="0" fontId="1" fillId="6" borderId="3" xfId="0" applyFont="1" applyFill="1" applyBorder="1"/>
    <xf numFmtId="0" fontId="1" fillId="3" borderId="3" xfId="0" applyFont="1" applyFill="1" applyBorder="1"/>
    <xf numFmtId="0" fontId="1" fillId="7" borderId="1" xfId="0" applyFont="1" applyFill="1" applyBorder="1"/>
    <xf numFmtId="0" fontId="0" fillId="7" borderId="5" xfId="0" applyFill="1" applyBorder="1"/>
    <xf numFmtId="0" fontId="0" fillId="7" borderId="6" xfId="0" applyFill="1" applyBorder="1"/>
    <xf numFmtId="11" fontId="1" fillId="7" borderId="1" xfId="0" applyNumberFormat="1" applyFont="1" applyFill="1" applyBorder="1"/>
    <xf numFmtId="11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142387</xdr:rowOff>
    </xdr:from>
    <xdr:to>
      <xdr:col>7</xdr:col>
      <xdr:colOff>680357</xdr:colOff>
      <xdr:row>21</xdr:row>
      <xdr:rowOff>81181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4B713E-7DF6-1EED-B416-EE2ACD2B7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2387"/>
          <a:ext cx="6191250" cy="3816830"/>
        </a:xfrm>
        <a:prstGeom prst="rect">
          <a:avLst/>
        </a:prstGeom>
      </xdr:spPr>
    </xdr:pic>
    <xdr:clientData/>
  </xdr:twoCellAnchor>
  <xdr:twoCellAnchor editAs="oneCell">
    <xdr:from>
      <xdr:col>8</xdr:col>
      <xdr:colOff>21795</xdr:colOff>
      <xdr:row>1</xdr:row>
      <xdr:rowOff>1</xdr:rowOff>
    </xdr:from>
    <xdr:to>
      <xdr:col>16</xdr:col>
      <xdr:colOff>316738</xdr:colOff>
      <xdr:row>21</xdr:row>
      <xdr:rowOff>38877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8151F0-C944-9499-A543-8322A676B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19958" y="184669"/>
          <a:ext cx="6593107" cy="37322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62874</xdr:rowOff>
    </xdr:from>
    <xdr:to>
      <xdr:col>7</xdr:col>
      <xdr:colOff>690076</xdr:colOff>
      <xdr:row>41</xdr:row>
      <xdr:rowOff>158366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0787810-F8D2-06ED-1935-C264A8C57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125578"/>
          <a:ext cx="6200969" cy="3604191"/>
        </a:xfrm>
        <a:prstGeom prst="rect">
          <a:avLst/>
        </a:prstGeom>
      </xdr:spPr>
    </xdr:pic>
    <xdr:clientData/>
  </xdr:twoCellAnchor>
  <xdr:twoCellAnchor editAs="oneCell">
    <xdr:from>
      <xdr:col>7</xdr:col>
      <xdr:colOff>747538</xdr:colOff>
      <xdr:row>21</xdr:row>
      <xdr:rowOff>165205</xdr:rowOff>
    </xdr:from>
    <xdr:to>
      <xdr:col>15</xdr:col>
      <xdr:colOff>402389</xdr:colOff>
      <xdr:row>43</xdr:row>
      <xdr:rowOff>19966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8AF927A-9C08-26A5-7BF1-61608D914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78532" y="4029324"/>
          <a:ext cx="5975988" cy="3902886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119062</xdr:colOff>
      <xdr:row>42</xdr:row>
      <xdr:rowOff>27775</xdr:rowOff>
    </xdr:from>
    <xdr:to>
      <xdr:col>7</xdr:col>
      <xdr:colOff>692727</xdr:colOff>
      <xdr:row>61</xdr:row>
      <xdr:rowOff>75993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53F764B-75AA-C804-D974-DDEE9040E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062" y="7756014"/>
          <a:ext cx="6104659" cy="35443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16</xdr:col>
      <xdr:colOff>738679</xdr:colOff>
      <xdr:row>100</xdr:row>
      <xdr:rowOff>77504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52C9641-9B08-EB0D-29AE-8A258D952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592358"/>
          <a:ext cx="13380952" cy="6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A0B0-BBAA-4A50-82BC-78E5224D84AF}">
  <dimension ref="A1:J29"/>
  <sheetViews>
    <sheetView tabSelected="1" zoomScale="123" zoomScaleNormal="100" workbookViewId="0">
      <selection activeCell="H22" sqref="H22"/>
    </sheetView>
  </sheetViews>
  <sheetFormatPr baseColWidth="10" defaultRowHeight="14.4" x14ac:dyDescent="0.3"/>
  <cols>
    <col min="1" max="2" width="13.21875" customWidth="1"/>
    <col min="3" max="3" width="15.33203125" customWidth="1"/>
    <col min="4" max="4" width="14.77734375" customWidth="1"/>
    <col min="7" max="7" width="15.5546875" customWidth="1"/>
  </cols>
  <sheetData>
    <row r="1" spans="1:10" ht="15" thickBot="1" x14ac:dyDescent="0.35">
      <c r="A1" s="5"/>
      <c r="B1" s="5"/>
      <c r="C1" s="5"/>
      <c r="D1" s="5"/>
      <c r="E1" s="5"/>
      <c r="F1" s="5"/>
      <c r="G1" s="5"/>
      <c r="H1" s="5"/>
      <c r="I1" s="5"/>
      <c r="J1" s="5"/>
    </row>
    <row r="2" spans="1:10" ht="15" thickBot="1" x14ac:dyDescent="0.35">
      <c r="A2" s="5"/>
      <c r="B2" s="5"/>
      <c r="C2" s="12" t="s">
        <v>3</v>
      </c>
      <c r="D2" s="7" t="s">
        <v>0</v>
      </c>
      <c r="E2" s="5"/>
      <c r="F2" s="5"/>
      <c r="G2" s="6" t="s">
        <v>5</v>
      </c>
      <c r="H2" s="7" t="s">
        <v>2</v>
      </c>
      <c r="I2" s="7" t="s">
        <v>1</v>
      </c>
      <c r="J2" s="5"/>
    </row>
    <row r="3" spans="1:10" x14ac:dyDescent="0.3">
      <c r="A3" s="5"/>
      <c r="B3" s="5"/>
      <c r="C3" s="9">
        <v>2.6619999999999999</v>
      </c>
      <c r="D3" s="10">
        <v>1.3819999999999999</v>
      </c>
      <c r="E3" s="5"/>
      <c r="F3" s="5"/>
      <c r="G3" s="3">
        <v>1.63</v>
      </c>
      <c r="H3" s="1">
        <v>0.35699999999999998</v>
      </c>
      <c r="I3" s="1">
        <v>0.79500000000000004</v>
      </c>
      <c r="J3" s="5"/>
    </row>
    <row r="4" spans="1:10" x14ac:dyDescent="0.3">
      <c r="A4" s="5"/>
      <c r="B4" s="5"/>
      <c r="C4" s="9">
        <v>2.67</v>
      </c>
      <c r="D4" s="1">
        <v>1.383</v>
      </c>
      <c r="E4" s="5"/>
      <c r="F4" s="5"/>
      <c r="G4" s="3">
        <v>1.5960000000000001</v>
      </c>
      <c r="H4" s="1">
        <v>0.35499999999999998</v>
      </c>
      <c r="I4" s="1">
        <v>0.81200000000000006</v>
      </c>
      <c r="J4" s="5"/>
    </row>
    <row r="5" spans="1:10" x14ac:dyDescent="0.3">
      <c r="A5" s="5"/>
      <c r="B5" s="5"/>
      <c r="C5" s="9">
        <v>2.677</v>
      </c>
      <c r="D5" s="1">
        <v>1.3879999999999999</v>
      </c>
      <c r="E5" s="5"/>
      <c r="F5" s="5"/>
      <c r="G5" s="3">
        <v>1.597</v>
      </c>
      <c r="H5" s="1">
        <v>0.35399999999999998</v>
      </c>
      <c r="I5" s="1">
        <v>0.8</v>
      </c>
      <c r="J5" s="5"/>
    </row>
    <row r="6" spans="1:10" x14ac:dyDescent="0.3">
      <c r="A6" s="5"/>
      <c r="B6" s="5"/>
      <c r="C6" s="9">
        <v>2.69</v>
      </c>
      <c r="D6" s="1">
        <v>1.403</v>
      </c>
      <c r="E6" s="5"/>
      <c r="F6" s="5"/>
      <c r="G6" s="3">
        <v>1.625</v>
      </c>
      <c r="H6" s="1">
        <v>0.34699999999999998</v>
      </c>
      <c r="I6" s="1">
        <v>0.8</v>
      </c>
      <c r="J6" s="5"/>
    </row>
    <row r="7" spans="1:10" ht="15" thickBot="1" x14ac:dyDescent="0.35">
      <c r="A7" s="5"/>
      <c r="B7" s="5"/>
      <c r="C7" s="9">
        <v>2.6640000000000001</v>
      </c>
      <c r="D7" s="2">
        <v>1.3779999999999999</v>
      </c>
      <c r="E7" s="5"/>
      <c r="F7" s="5"/>
      <c r="G7" s="4">
        <v>1.649</v>
      </c>
      <c r="H7" s="2">
        <v>0.35699999999999998</v>
      </c>
      <c r="I7" s="2">
        <v>0.79700000000000004</v>
      </c>
      <c r="J7" s="5"/>
    </row>
    <row r="8" spans="1:10" ht="15" thickBot="1" x14ac:dyDescent="0.35">
      <c r="A8" s="5"/>
      <c r="B8" s="11" t="s">
        <v>4</v>
      </c>
      <c r="C8" s="12">
        <f>AVERAGE(C3:C7)</f>
        <v>2.6726000000000001</v>
      </c>
      <c r="D8" s="7">
        <f>AVERAGE(D3:D7)</f>
        <v>1.3867999999999998</v>
      </c>
      <c r="E8" s="5"/>
      <c r="F8" s="8" t="s">
        <v>4</v>
      </c>
      <c r="G8" s="6">
        <f>AVERAGE(G3:G7)</f>
        <v>1.6194000000000002</v>
      </c>
      <c r="H8" s="7">
        <f t="shared" ref="H8:I8" si="0">AVERAGE(H3:H7)</f>
        <v>0.35399999999999998</v>
      </c>
      <c r="I8" s="7">
        <f t="shared" si="0"/>
        <v>0.80079999999999996</v>
      </c>
      <c r="J8" s="5"/>
    </row>
    <row r="9" spans="1:10" ht="15" thickBot="1" x14ac:dyDescent="0.35">
      <c r="A9" s="5"/>
      <c r="B9" s="5"/>
      <c r="C9" s="5"/>
      <c r="D9" s="5"/>
      <c r="E9" s="5"/>
      <c r="F9" s="8" t="s">
        <v>6</v>
      </c>
      <c r="G9" s="6">
        <f>C8/G8</f>
        <v>1.6503643324688155</v>
      </c>
      <c r="H9" s="7">
        <f>$D$8/H8</f>
        <v>3.9175141242937848</v>
      </c>
      <c r="I9" s="7">
        <f>$D$8/I8</f>
        <v>1.7317682317682317</v>
      </c>
      <c r="J9" s="5"/>
    </row>
    <row r="10" spans="1:10" ht="15" thickBot="1" x14ac:dyDescent="0.35">
      <c r="A10" s="5"/>
      <c r="B10" s="5"/>
      <c r="C10" s="5"/>
      <c r="D10" s="5"/>
      <c r="E10" s="5"/>
      <c r="F10" s="8" t="s">
        <v>7</v>
      </c>
      <c r="G10" s="6">
        <f>G9/10</f>
        <v>0.16503643324688155</v>
      </c>
      <c r="H10" s="7">
        <f>H9/10</f>
        <v>0.3917514124293785</v>
      </c>
      <c r="I10" s="7">
        <f>I9/10</f>
        <v>0.17317682317682317</v>
      </c>
      <c r="J10" s="5"/>
    </row>
    <row r="11" spans="1:10" x14ac:dyDescent="0.3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3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ht="15" thickBot="1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spans="1:10" ht="15" thickBot="1" x14ac:dyDescent="0.35">
      <c r="A14" s="5"/>
      <c r="B14" s="5"/>
      <c r="C14" s="7" t="s">
        <v>2</v>
      </c>
      <c r="D14" s="13" t="s">
        <v>8</v>
      </c>
      <c r="E14" s="5"/>
      <c r="F14" s="5"/>
      <c r="G14" s="5"/>
      <c r="H14" s="5"/>
      <c r="I14" s="5"/>
      <c r="J14" s="5"/>
    </row>
    <row r="15" spans="1:10" x14ac:dyDescent="0.3">
      <c r="A15" s="5"/>
      <c r="B15" s="5"/>
      <c r="C15" s="1">
        <v>0.35699999999999998</v>
      </c>
      <c r="D15" s="14">
        <v>0.313</v>
      </c>
      <c r="E15" s="5"/>
      <c r="F15" s="5"/>
      <c r="G15" s="5"/>
      <c r="H15" s="5"/>
      <c r="I15" s="5"/>
      <c r="J15" s="5"/>
    </row>
    <row r="16" spans="1:10" x14ac:dyDescent="0.3">
      <c r="A16" s="5"/>
      <c r="B16" s="5"/>
      <c r="C16" s="1">
        <v>0.35499999999999998</v>
      </c>
      <c r="D16" s="14">
        <v>0.309</v>
      </c>
      <c r="E16" s="5"/>
      <c r="F16" s="5"/>
      <c r="G16" s="5"/>
      <c r="H16" s="5"/>
      <c r="I16" s="5"/>
      <c r="J16" s="5"/>
    </row>
    <row r="17" spans="1:10" x14ac:dyDescent="0.3">
      <c r="A17" s="5"/>
      <c r="B17" s="5"/>
      <c r="C17" s="1">
        <v>0.35399999999999998</v>
      </c>
      <c r="D17" s="14">
        <v>0.312</v>
      </c>
      <c r="E17" s="5"/>
      <c r="F17" s="5"/>
      <c r="G17" s="5"/>
      <c r="H17" s="5"/>
      <c r="I17" s="5"/>
      <c r="J17" s="5"/>
    </row>
    <row r="18" spans="1:10" x14ac:dyDescent="0.3">
      <c r="A18" s="5"/>
      <c r="B18" s="5"/>
      <c r="C18" s="1">
        <v>0.34699999999999998</v>
      </c>
      <c r="D18" s="14">
        <v>0.31</v>
      </c>
      <c r="E18" s="5"/>
      <c r="F18" s="5"/>
      <c r="G18" s="5"/>
      <c r="H18" s="5"/>
      <c r="I18" s="5"/>
      <c r="J18" s="5"/>
    </row>
    <row r="19" spans="1:10" ht="15" thickBot="1" x14ac:dyDescent="0.35">
      <c r="A19" s="5"/>
      <c r="B19" s="5"/>
      <c r="C19" s="2">
        <v>0.35699999999999998</v>
      </c>
      <c r="D19" s="15">
        <v>0.312</v>
      </c>
      <c r="E19" s="5"/>
      <c r="F19" s="5"/>
      <c r="G19" s="5"/>
      <c r="H19" s="5"/>
      <c r="I19" s="5"/>
      <c r="J19" s="5"/>
    </row>
    <row r="20" spans="1:10" ht="15" thickBot="1" x14ac:dyDescent="0.35">
      <c r="A20" s="5"/>
      <c r="B20" s="8" t="s">
        <v>4</v>
      </c>
      <c r="C20" s="7">
        <f>AVERAGE(C15:C19)</f>
        <v>0.35399999999999998</v>
      </c>
      <c r="D20" s="13">
        <f>AVERAGE(D15:D19)</f>
        <v>0.31120000000000003</v>
      </c>
      <c r="E20" s="5"/>
      <c r="F20" s="5"/>
      <c r="G20" s="5"/>
      <c r="H20" s="5"/>
      <c r="I20" s="5"/>
      <c r="J20" s="5"/>
    </row>
    <row r="21" spans="1:10" ht="15" thickBot="1" x14ac:dyDescent="0.35">
      <c r="A21" s="5"/>
      <c r="B21" s="8" t="s">
        <v>9</v>
      </c>
      <c r="C21" s="17">
        <f>_xlfn.VAR.P(C15:C19)</f>
        <v>1.3600000000000024E-5</v>
      </c>
      <c r="D21" s="16">
        <f>_xlfn.VAR.P(D15:D19)</f>
        <v>2.1600000000000039E-6</v>
      </c>
      <c r="E21" s="5"/>
      <c r="F21" s="5"/>
      <c r="G21" s="5"/>
      <c r="H21" s="5"/>
      <c r="I21" s="5"/>
      <c r="J21" s="5"/>
    </row>
    <row r="22" spans="1:10" ht="15" thickBot="1" x14ac:dyDescent="0.35">
      <c r="A22" s="5"/>
      <c r="B22" s="8" t="s">
        <v>6</v>
      </c>
      <c r="C22" s="7">
        <f>$D$8/C20</f>
        <v>3.9175141242937848</v>
      </c>
      <c r="D22" s="13">
        <f>$D$8/D20</f>
        <v>4.4562982005141381</v>
      </c>
      <c r="E22" s="5"/>
      <c r="F22" s="5"/>
      <c r="G22" s="5"/>
      <c r="H22" s="5"/>
      <c r="I22" s="5"/>
      <c r="J22" s="5"/>
    </row>
    <row r="23" spans="1:10" ht="15" thickBot="1" x14ac:dyDescent="0.35">
      <c r="A23" s="5"/>
      <c r="B23" s="8" t="s">
        <v>7</v>
      </c>
      <c r="C23" s="7">
        <f>C22/10</f>
        <v>0.3917514124293785</v>
      </c>
      <c r="D23" s="13">
        <f>D22/10</f>
        <v>0.44562982005141383</v>
      </c>
      <c r="E23" s="5"/>
      <c r="F23" s="5"/>
      <c r="G23" s="5"/>
      <c r="H23" s="5"/>
      <c r="I23" s="5"/>
      <c r="J23" s="5"/>
    </row>
    <row r="24" spans="1:1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spans="1:1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spans="1:1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CD59B-C055-44C8-949A-991DA20DDBAF}">
  <dimension ref="A1"/>
  <sheetViews>
    <sheetView topLeftCell="A94" zoomScale="88" zoomScaleNormal="130" workbookViewId="0">
      <selection activeCell="A64" sqref="A6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Calculos</vt:lpstr>
      <vt:lpstr>Capturas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Hurtarte</dc:creator>
  <cp:lastModifiedBy>José Hurtarte</cp:lastModifiedBy>
  <dcterms:created xsi:type="dcterms:W3CDTF">2023-02-22T00:18:40Z</dcterms:created>
  <dcterms:modified xsi:type="dcterms:W3CDTF">2023-02-22T09:35:13Z</dcterms:modified>
</cp:coreProperties>
</file>