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Trabajo\LAB01-PARALELA\"/>
    </mc:Choice>
  </mc:AlternateContent>
  <xr:revisionPtr revIDLastSave="0" documentId="13_ncr:1_{EC887688-2406-4D73-8A20-7B0D97FB7B9B}" xr6:coauthVersionLast="47" xr6:coauthVersionMax="47" xr10:uidLastSave="{00000000-0000-0000-0000-000000000000}"/>
  <bookViews>
    <workbookView xWindow="-108" yWindow="-108" windowWidth="23256" windowHeight="12456" xr2:uid="{89532AC9-AF6A-4F7B-AC4C-F38B9D3C8897}"/>
  </bookViews>
  <sheets>
    <sheet name="Resultados" sheetId="1" r:id="rId1"/>
    <sheet name="Capturas" sheetId="2" r:id="rId2"/>
    <sheet name="Escalabilidad debil" sheetId="4" r:id="rId3"/>
    <sheet name="Co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C30" i="1"/>
  <c r="E25" i="1"/>
  <c r="D25" i="1"/>
  <c r="C25" i="1"/>
  <c r="E20" i="1"/>
  <c r="D20" i="1"/>
  <c r="C20" i="1"/>
  <c r="E15" i="1"/>
  <c r="D15" i="1"/>
  <c r="C15" i="1"/>
  <c r="E10" i="1"/>
  <c r="D10" i="1"/>
  <c r="C10" i="1"/>
  <c r="F27" i="1"/>
  <c r="F28" i="1" s="1"/>
  <c r="F29" i="1"/>
  <c r="E29" i="1"/>
  <c r="D29" i="1"/>
  <c r="C29" i="1"/>
  <c r="E27" i="1"/>
  <c r="E28" i="1" s="1"/>
  <c r="D27" i="1"/>
  <c r="D28" i="1" s="1"/>
  <c r="C27" i="1"/>
  <c r="F24" i="1"/>
  <c r="E24" i="1"/>
  <c r="D24" i="1"/>
  <c r="C24" i="1"/>
  <c r="F22" i="1"/>
  <c r="F23" i="1" s="1"/>
  <c r="E22" i="1"/>
  <c r="E23" i="1" s="1"/>
  <c r="D22" i="1"/>
  <c r="D23" i="1" s="1"/>
  <c r="C22" i="1"/>
  <c r="F19" i="1"/>
  <c r="E19" i="1"/>
  <c r="D19" i="1"/>
  <c r="C19" i="1"/>
  <c r="F17" i="1"/>
  <c r="F18" i="1" s="1"/>
  <c r="E17" i="1"/>
  <c r="E18" i="1" s="1"/>
  <c r="D17" i="1"/>
  <c r="D18" i="1" s="1"/>
  <c r="C17" i="1"/>
  <c r="F14" i="1"/>
  <c r="E14" i="1"/>
  <c r="D14" i="1"/>
  <c r="C14" i="1"/>
  <c r="F12" i="1"/>
  <c r="F13" i="1" s="1"/>
  <c r="E12" i="1"/>
  <c r="E13" i="1" s="1"/>
  <c r="D12" i="1"/>
  <c r="D13" i="1" s="1"/>
  <c r="C12" i="1"/>
  <c r="F9" i="1"/>
  <c r="E9" i="1"/>
  <c r="D9" i="1"/>
  <c r="C9" i="1"/>
  <c r="F7" i="1"/>
  <c r="F8" i="1" s="1"/>
  <c r="E7" i="1"/>
  <c r="E8" i="1" s="1"/>
  <c r="D7" i="1"/>
  <c r="D8" i="1" s="1"/>
  <c r="C7" i="1"/>
  <c r="C8" i="1" s="1"/>
  <c r="C13" i="1" l="1"/>
  <c r="C18" i="1" s="1"/>
  <c r="C23" i="1" s="1"/>
  <c r="C28" i="1" s="1"/>
</calcChain>
</file>

<file path=xl/sharedStrings.xml><?xml version="1.0" encoding="utf-8"?>
<sst xmlns="http://schemas.openxmlformats.org/spreadsheetml/2006/main" count="38" uniqueCount="13">
  <si>
    <t>tiempo</t>
  </si>
  <si>
    <t>paralelo n=1.00E9 y threads=cores</t>
  </si>
  <si>
    <t>cores</t>
  </si>
  <si>
    <t>speedup</t>
  </si>
  <si>
    <t>eficiencia</t>
  </si>
  <si>
    <t>N</t>
  </si>
  <si>
    <t>escalabilidad fuerte</t>
  </si>
  <si>
    <t>escalabilidad debil</t>
  </si>
  <si>
    <t>secuencial n=1.00E08</t>
  </si>
  <si>
    <t>paralelo threads=cores n=1.00E08</t>
  </si>
  <si>
    <t>paralelo threads=2*cores n=1.00E08</t>
  </si>
  <si>
    <t>t'par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</si>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</sst>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251</xdr:colOff>
      <xdr:row>29</xdr:row>
      <xdr:rowOff>87907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9C9E18-494E-DC5C-350A-F2DF527F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7051" cy="5391427"/>
        </a:xfrm>
        <a:prstGeom prst="rect">
          <a:avLst/>
        </a:prstGeom>
      </xdr:spPr>
    </xdr:pic>
    <xdr:clientData/>
  </xdr:twoCellAnchor>
  <xdr:twoCellAnchor editAs="oneCell">
    <xdr:from>
      <xdr:col>7</xdr:col>
      <xdr:colOff>563880</xdr:colOff>
      <xdr:row>0</xdr:row>
      <xdr:rowOff>0</xdr:rowOff>
    </xdr:from>
    <xdr:to>
      <xdr:col>15</xdr:col>
      <xdr:colOff>125958</xdr:colOff>
      <xdr:row>28</xdr:row>
      <xdr:rowOff>105679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B0C176-D518-FF1D-488F-6F8DDBD3D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1080" y="0"/>
          <a:ext cx="4438878" cy="5226319"/>
        </a:xfrm>
        <a:prstGeom prst="rect">
          <a:avLst/>
        </a:prstGeom>
      </xdr:spPr>
    </xdr:pic>
    <xdr:clientData/>
  </xdr:twoCellAnchor>
  <xdr:twoCellAnchor editAs="oneCell">
    <xdr:from>
      <xdr:col>15</xdr:col>
      <xdr:colOff>99060</xdr:colOff>
      <xdr:row>0</xdr:row>
      <xdr:rowOff>7620</xdr:rowOff>
    </xdr:from>
    <xdr:to>
      <xdr:col>22</xdr:col>
      <xdr:colOff>327891</xdr:colOff>
      <xdr:row>29</xdr:row>
      <xdr:rowOff>6623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B40A72-DE7C-7BE2-C15A-4DF46E413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43060" y="7620"/>
          <a:ext cx="4496031" cy="5302523"/>
        </a:xfrm>
        <a:prstGeom prst="rect">
          <a:avLst/>
        </a:prstGeom>
      </xdr:spPr>
    </xdr:pic>
    <xdr:clientData/>
  </xdr:twoCellAnchor>
  <xdr:twoCellAnchor editAs="oneCell">
    <xdr:from>
      <xdr:col>22</xdr:col>
      <xdr:colOff>327660</xdr:colOff>
      <xdr:row>0</xdr:row>
      <xdr:rowOff>0</xdr:rowOff>
    </xdr:from>
    <xdr:to>
      <xdr:col>29</xdr:col>
      <xdr:colOff>543790</xdr:colOff>
      <xdr:row>29</xdr:row>
      <xdr:rowOff>164111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00F9233-A399-2A0D-BD04-6F91092D5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38860" y="0"/>
          <a:ext cx="4483330" cy="5467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2186</xdr:colOff>
      <xdr:row>26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53C081-0007-C79D-9E2C-F2BE2A713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8186" cy="4754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2</xdr:row>
      <xdr:rowOff>15240</xdr:rowOff>
    </xdr:from>
    <xdr:to>
      <xdr:col>11</xdr:col>
      <xdr:colOff>537306</xdr:colOff>
      <xdr:row>21</xdr:row>
      <xdr:rowOff>177532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4279F-2AD2-4037-BA66-F13707389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381000"/>
          <a:ext cx="6610446" cy="3637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2E34-57AC-4373-9900-E82B8EFFD148}">
  <dimension ref="A2:G30"/>
  <sheetViews>
    <sheetView tabSelected="1" workbookViewId="0">
      <selection activeCell="H9" sqref="A1:XFD1048576"/>
    </sheetView>
  </sheetViews>
  <sheetFormatPr defaultRowHeight="14.4" x14ac:dyDescent="0.3"/>
  <cols>
    <col min="2" max="2" width="17" style="2" bestFit="1" customWidth="1"/>
    <col min="3" max="3" width="14.77734375" customWidth="1"/>
    <col min="4" max="4" width="19.88671875" bestFit="1" customWidth="1"/>
    <col min="5" max="5" width="22" bestFit="1" customWidth="1"/>
    <col min="6" max="6" width="29.5546875" bestFit="1" customWidth="1"/>
  </cols>
  <sheetData>
    <row r="2" spans="1:7" x14ac:dyDescent="0.3">
      <c r="B2" s="2" t="s">
        <v>2</v>
      </c>
      <c r="C2">
        <v>8</v>
      </c>
    </row>
    <row r="3" spans="1:7" x14ac:dyDescent="0.3">
      <c r="B3" s="2" t="s">
        <v>5</v>
      </c>
      <c r="C3">
        <v>1</v>
      </c>
      <c r="D3">
        <v>8</v>
      </c>
      <c r="E3">
        <v>16</v>
      </c>
      <c r="F3">
        <v>8</v>
      </c>
    </row>
    <row r="4" spans="1:7" ht="43.2" x14ac:dyDescent="0.3">
      <c r="B4" s="3"/>
      <c r="C4" s="3" t="s">
        <v>8</v>
      </c>
      <c r="D4" s="3" t="s">
        <v>9</v>
      </c>
      <c r="E4" s="3" t="s">
        <v>10</v>
      </c>
      <c r="F4" s="3" t="s">
        <v>1</v>
      </c>
      <c r="G4" s="1"/>
    </row>
    <row r="5" spans="1:7" x14ac:dyDescent="0.3">
      <c r="B5" s="3" t="s">
        <v>11</v>
      </c>
      <c r="C5" s="3">
        <v>0.45400000000000001</v>
      </c>
      <c r="D5" s="3">
        <v>0.48399999999999999</v>
      </c>
      <c r="E5" s="3">
        <v>0.629</v>
      </c>
      <c r="F5" s="3" t="s">
        <v>12</v>
      </c>
      <c r="G5" s="1"/>
    </row>
    <row r="6" spans="1:7" x14ac:dyDescent="0.3">
      <c r="A6" s="4">
        <v>1</v>
      </c>
      <c r="B6" s="7" t="s">
        <v>0</v>
      </c>
      <c r="C6" s="8">
        <v>0.26400000000000001</v>
      </c>
      <c r="D6" s="8">
        <v>3.5999999999999997E-2</v>
      </c>
      <c r="E6" s="8">
        <v>3.6999999999999998E-2</v>
      </c>
      <c r="F6" s="8">
        <v>0.34100000000000003</v>
      </c>
    </row>
    <row r="7" spans="1:7" x14ac:dyDescent="0.3">
      <c r="A7" s="4"/>
      <c r="B7" s="7" t="s">
        <v>3</v>
      </c>
      <c r="C7" s="8">
        <f>C6/C6</f>
        <v>1</v>
      </c>
      <c r="D7" s="8">
        <f>C$6/D6</f>
        <v>7.3333333333333339</v>
      </c>
      <c r="E7" s="8">
        <f>C$6/E6</f>
        <v>7.135135135135136</v>
      </c>
      <c r="F7" s="8">
        <f>C$6/F6</f>
        <v>0.77419354838709675</v>
      </c>
    </row>
    <row r="8" spans="1:7" x14ac:dyDescent="0.3">
      <c r="A8" s="4"/>
      <c r="B8" s="7" t="s">
        <v>4</v>
      </c>
      <c r="C8" s="8">
        <f>C7/C3</f>
        <v>1</v>
      </c>
      <c r="D8" s="8">
        <f>D7/D$3</f>
        <v>0.91666666666666674</v>
      </c>
      <c r="E8" s="8">
        <f>E7/E$3</f>
        <v>0.445945945945946</v>
      </c>
      <c r="F8" s="8">
        <f>F7/F$3</f>
        <v>9.6774193548387094E-2</v>
      </c>
    </row>
    <row r="9" spans="1:7" ht="28.8" x14ac:dyDescent="0.3">
      <c r="A9" s="4"/>
      <c r="B9" s="7" t="s">
        <v>6</v>
      </c>
      <c r="C9" s="8">
        <f>C6/(C6*C6)</f>
        <v>3.7878787878787876</v>
      </c>
      <c r="D9" s="8">
        <f>C$6/(D$3*D6)</f>
        <v>0.91666666666666674</v>
      </c>
      <c r="E9" s="8">
        <f>C$6/(E$3*E6)</f>
        <v>0.445945945945946</v>
      </c>
      <c r="F9" s="8">
        <f>C$6/(F$3*F6)</f>
        <v>9.6774193548387094E-2</v>
      </c>
    </row>
    <row r="10" spans="1:7" x14ac:dyDescent="0.3">
      <c r="A10" s="4"/>
      <c r="B10" s="7" t="s">
        <v>7</v>
      </c>
      <c r="C10" s="8">
        <f>C6/C5</f>
        <v>0.58149779735682816</v>
      </c>
      <c r="D10" s="8">
        <f>D6/D5</f>
        <v>7.43801652892562E-2</v>
      </c>
      <c r="E10" s="8">
        <f>E6/E5</f>
        <v>5.8823529411764705E-2</v>
      </c>
      <c r="F10" s="8" t="s">
        <v>12</v>
      </c>
    </row>
    <row r="11" spans="1:7" x14ac:dyDescent="0.3">
      <c r="A11" s="4">
        <v>2</v>
      </c>
      <c r="B11" s="6" t="s">
        <v>0</v>
      </c>
      <c r="C11" s="5">
        <v>0.26400000000000001</v>
      </c>
      <c r="D11" s="5">
        <v>3.5999999999999997E-2</v>
      </c>
      <c r="E11" s="5">
        <v>2.4E-2</v>
      </c>
      <c r="F11" s="5">
        <v>0.34499999999999997</v>
      </c>
    </row>
    <row r="12" spans="1:7" x14ac:dyDescent="0.3">
      <c r="A12" s="4"/>
      <c r="B12" s="6" t="s">
        <v>3</v>
      </c>
      <c r="C12" s="5">
        <f>C11/C11</f>
        <v>1</v>
      </c>
      <c r="D12" s="5">
        <f>C$6/D11</f>
        <v>7.3333333333333339</v>
      </c>
      <c r="E12" s="5">
        <f>C$6/E11</f>
        <v>11</v>
      </c>
      <c r="F12" s="5">
        <f>C$6/F11</f>
        <v>0.76521739130434796</v>
      </c>
    </row>
    <row r="13" spans="1:7" x14ac:dyDescent="0.3">
      <c r="A13" s="4"/>
      <c r="B13" s="6" t="s">
        <v>4</v>
      </c>
      <c r="C13" s="5">
        <f>C12/C8</f>
        <v>1</v>
      </c>
      <c r="D13" s="5">
        <f>D12/D$3</f>
        <v>0.91666666666666674</v>
      </c>
      <c r="E13" s="5">
        <f>E12/E$3</f>
        <v>0.6875</v>
      </c>
      <c r="F13" s="5">
        <f>F12/F$3</f>
        <v>9.5652173913043495E-2</v>
      </c>
    </row>
    <row r="14" spans="1:7" ht="28.8" x14ac:dyDescent="0.3">
      <c r="A14" s="4"/>
      <c r="B14" s="6" t="s">
        <v>6</v>
      </c>
      <c r="C14" s="5">
        <f>C11/(C11*C11)</f>
        <v>3.7878787878787876</v>
      </c>
      <c r="D14" s="5">
        <f>C$6/(D$3*D11)</f>
        <v>0.91666666666666674</v>
      </c>
      <c r="E14" s="5">
        <f>C$6/(E$3*E11)</f>
        <v>0.6875</v>
      </c>
      <c r="F14" s="5">
        <f>C$6/(F$3*F11)</f>
        <v>9.5652173913043495E-2</v>
      </c>
    </row>
    <row r="15" spans="1:7" x14ac:dyDescent="0.3">
      <c r="A15" s="4"/>
      <c r="B15" s="6" t="s">
        <v>7</v>
      </c>
      <c r="C15" s="5">
        <f>C11/C5</f>
        <v>0.58149779735682816</v>
      </c>
      <c r="D15" s="5">
        <f>D11/D5</f>
        <v>7.43801652892562E-2</v>
      </c>
      <c r="E15" s="5">
        <f>E11/E5</f>
        <v>3.8155802861685212E-2</v>
      </c>
      <c r="F15" s="5" t="s">
        <v>12</v>
      </c>
    </row>
    <row r="16" spans="1:7" x14ac:dyDescent="0.3">
      <c r="A16" s="4">
        <v>3</v>
      </c>
      <c r="B16" s="7" t="s">
        <v>0</v>
      </c>
      <c r="C16" s="8">
        <v>0.26600000000000001</v>
      </c>
      <c r="D16" s="8">
        <v>3.6999999999999998E-2</v>
      </c>
      <c r="E16" s="8">
        <v>2.1000000000000001E-2</v>
      </c>
      <c r="F16" s="8">
        <v>0.34599999999999997</v>
      </c>
    </row>
    <row r="17" spans="1:6" x14ac:dyDescent="0.3">
      <c r="A17" s="4"/>
      <c r="B17" s="7" t="s">
        <v>3</v>
      </c>
      <c r="C17" s="8">
        <f>C16/C16</f>
        <v>1</v>
      </c>
      <c r="D17" s="8">
        <f>C$6/D16</f>
        <v>7.135135135135136</v>
      </c>
      <c r="E17" s="8">
        <f>C$6/E16</f>
        <v>12.571428571428571</v>
      </c>
      <c r="F17" s="8">
        <f>C$6/F16</f>
        <v>0.76300578034682087</v>
      </c>
    </row>
    <row r="18" spans="1:6" x14ac:dyDescent="0.3">
      <c r="A18" s="4"/>
      <c r="B18" s="7" t="s">
        <v>4</v>
      </c>
      <c r="C18" s="8">
        <f>C17/C13</f>
        <v>1</v>
      </c>
      <c r="D18" s="8">
        <f>D17/D$3</f>
        <v>0.891891891891892</v>
      </c>
      <c r="E18" s="8">
        <f>E17/E$3</f>
        <v>0.7857142857142857</v>
      </c>
      <c r="F18" s="8">
        <f>F17/F$3</f>
        <v>9.5375722543352609E-2</v>
      </c>
    </row>
    <row r="19" spans="1:6" ht="28.8" x14ac:dyDescent="0.3">
      <c r="A19" s="4"/>
      <c r="B19" s="7" t="s">
        <v>6</v>
      </c>
      <c r="C19" s="8">
        <f>C16/(C16*C16)</f>
        <v>3.7593984962406011</v>
      </c>
      <c r="D19" s="8">
        <f>C$6/(D$3*D16)</f>
        <v>0.891891891891892</v>
      </c>
      <c r="E19" s="8">
        <f>C$6/(E$3*E16)</f>
        <v>0.7857142857142857</v>
      </c>
      <c r="F19" s="8">
        <f>C$6/(F$3*F16)</f>
        <v>9.5375722543352609E-2</v>
      </c>
    </row>
    <row r="20" spans="1:6" x14ac:dyDescent="0.3">
      <c r="A20" s="4"/>
      <c r="B20" s="7" t="s">
        <v>7</v>
      </c>
      <c r="C20" s="8">
        <f>C16/C5</f>
        <v>0.58590308370044053</v>
      </c>
      <c r="D20" s="8">
        <f>D16/D5</f>
        <v>7.6446280991735532E-2</v>
      </c>
      <c r="E20" s="8">
        <f>E16/E5</f>
        <v>3.3386327503974564E-2</v>
      </c>
      <c r="F20" s="8" t="s">
        <v>12</v>
      </c>
    </row>
    <row r="21" spans="1:6" x14ac:dyDescent="0.3">
      <c r="A21" s="4">
        <v>4</v>
      </c>
      <c r="B21" s="6" t="s">
        <v>0</v>
      </c>
      <c r="C21" s="5">
        <v>0.26400000000000001</v>
      </c>
      <c r="D21" s="5">
        <v>3.5999999999999997E-2</v>
      </c>
      <c r="E21" s="5">
        <v>2.1999999999999999E-2</v>
      </c>
      <c r="F21" s="5">
        <v>0.34499999999999997</v>
      </c>
    </row>
    <row r="22" spans="1:6" x14ac:dyDescent="0.3">
      <c r="A22" s="4"/>
      <c r="B22" s="6" t="s">
        <v>3</v>
      </c>
      <c r="C22" s="5">
        <f>C21/C21</f>
        <v>1</v>
      </c>
      <c r="D22" s="5">
        <f>C$6/D21</f>
        <v>7.3333333333333339</v>
      </c>
      <c r="E22" s="5">
        <f>C$6/E21</f>
        <v>12.000000000000002</v>
      </c>
      <c r="F22" s="5">
        <f>C$6/F21</f>
        <v>0.76521739130434796</v>
      </c>
    </row>
    <row r="23" spans="1:6" x14ac:dyDescent="0.3">
      <c r="A23" s="4"/>
      <c r="B23" s="6" t="s">
        <v>4</v>
      </c>
      <c r="C23" s="5">
        <f>C22/C18</f>
        <v>1</v>
      </c>
      <c r="D23" s="5">
        <f>D22/D$3</f>
        <v>0.91666666666666674</v>
      </c>
      <c r="E23" s="5">
        <f>E22/E$3</f>
        <v>0.75000000000000011</v>
      </c>
      <c r="F23" s="5">
        <f>F22/F$3</f>
        <v>9.5652173913043495E-2</v>
      </c>
    </row>
    <row r="24" spans="1:6" ht="28.8" x14ac:dyDescent="0.3">
      <c r="A24" s="4"/>
      <c r="B24" s="6" t="s">
        <v>6</v>
      </c>
      <c r="C24" s="5">
        <f>C21/(C21*C21)</f>
        <v>3.7878787878787876</v>
      </c>
      <c r="D24" s="5">
        <f>C$6/(D$3*D21)</f>
        <v>0.91666666666666674</v>
      </c>
      <c r="E24" s="5">
        <f>C$6/(E$3*E21)</f>
        <v>0.75000000000000011</v>
      </c>
      <c r="F24" s="5">
        <f>C$6/(F$3*F21)</f>
        <v>9.5652173913043495E-2</v>
      </c>
    </row>
    <row r="25" spans="1:6" x14ac:dyDescent="0.3">
      <c r="A25" s="4"/>
      <c r="B25" s="6" t="s">
        <v>7</v>
      </c>
      <c r="C25" s="5">
        <f>C21/C5</f>
        <v>0.58149779735682816</v>
      </c>
      <c r="D25" s="5">
        <f>D21/D5</f>
        <v>7.43801652892562E-2</v>
      </c>
      <c r="E25" s="5">
        <f>E21/E5</f>
        <v>3.4976152623211444E-2</v>
      </c>
      <c r="F25" s="5" t="s">
        <v>12</v>
      </c>
    </row>
    <row r="26" spans="1:6" x14ac:dyDescent="0.3">
      <c r="A26" s="4">
        <v>5</v>
      </c>
      <c r="B26" s="7" t="s">
        <v>0</v>
      </c>
      <c r="C26" s="8">
        <v>0.26400000000000001</v>
      </c>
      <c r="D26" s="8">
        <v>3.5000000000000003E-2</v>
      </c>
      <c r="E26" s="8">
        <v>0.02</v>
      </c>
      <c r="F26" s="8">
        <v>0.34499999999999997</v>
      </c>
    </row>
    <row r="27" spans="1:6" x14ac:dyDescent="0.3">
      <c r="A27" s="4"/>
      <c r="B27" s="7" t="s">
        <v>3</v>
      </c>
      <c r="C27" s="8">
        <f>C26/C26</f>
        <v>1</v>
      </c>
      <c r="D27" s="8">
        <f>C$6/D26</f>
        <v>7.5428571428571427</v>
      </c>
      <c r="E27" s="8">
        <f>C$6/E26</f>
        <v>13.200000000000001</v>
      </c>
      <c r="F27" s="8">
        <f>C$6/F26</f>
        <v>0.76521739130434796</v>
      </c>
    </row>
    <row r="28" spans="1:6" x14ac:dyDescent="0.3">
      <c r="A28" s="4"/>
      <c r="B28" s="7" t="s">
        <v>4</v>
      </c>
      <c r="C28" s="8">
        <f>C27/C23</f>
        <v>1</v>
      </c>
      <c r="D28" s="8">
        <f>D27/D$3</f>
        <v>0.94285714285714284</v>
      </c>
      <c r="E28" s="8">
        <f>E27/E$3</f>
        <v>0.82500000000000007</v>
      </c>
      <c r="F28" s="8">
        <f>F27/F$3</f>
        <v>9.5652173913043495E-2</v>
      </c>
    </row>
    <row r="29" spans="1:6" ht="28.8" x14ac:dyDescent="0.3">
      <c r="A29" s="4"/>
      <c r="B29" s="7" t="s">
        <v>6</v>
      </c>
      <c r="C29" s="8">
        <f>C26/(C26*C26)</f>
        <v>3.7878787878787876</v>
      </c>
      <c r="D29" s="8">
        <f>C$6/(D$3*D26)</f>
        <v>0.94285714285714284</v>
      </c>
      <c r="E29" s="8">
        <f>C$6/(E$3*E26)</f>
        <v>0.82500000000000007</v>
      </c>
      <c r="F29" s="8">
        <f>C$6/(F$3*F26)</f>
        <v>9.5652173913043495E-2</v>
      </c>
    </row>
    <row r="30" spans="1:6" x14ac:dyDescent="0.3">
      <c r="A30" s="4"/>
      <c r="B30" s="7" t="s">
        <v>7</v>
      </c>
      <c r="C30" s="8">
        <f>C26/C5</f>
        <v>0.58149779735682816</v>
      </c>
      <c r="D30" s="8">
        <f>D26/D5</f>
        <v>7.2314049586776868E-2</v>
      </c>
      <c r="E30" s="8">
        <f>E26/E5</f>
        <v>3.1796502384737677E-2</v>
      </c>
      <c r="F30" s="8" t="s">
        <v>12</v>
      </c>
    </row>
  </sheetData>
  <mergeCells count="5">
    <mergeCell ref="A26:A30"/>
    <mergeCell ref="A6:A10"/>
    <mergeCell ref="A11:A15"/>
    <mergeCell ref="A16:A20"/>
    <mergeCell ref="A21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DD12-39CA-4158-94C1-F67A00458957}">
  <dimension ref="A1"/>
  <sheetViews>
    <sheetView topLeftCell="I1" workbookViewId="0">
      <selection activeCell="AE19" sqref="AE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9BBA-72B6-4F02-875A-4B431F44FD56}">
  <dimension ref="A1"/>
  <sheetViews>
    <sheetView workbookViewId="0">
      <selection activeCell="L22" sqref="L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CF93-5FC2-4965-A8B3-C533856ED1B7}">
  <dimension ref="A1"/>
  <sheetViews>
    <sheetView workbookViewId="0">
      <selection activeCell="N8" sqref="N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Resultados</vt:lpstr>
      <vt:lpstr>Capturas</vt:lpstr>
      <vt:lpstr>Escalabilidad debil</vt:lpstr>
      <vt:lpstr>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Amaya</dc:creator>
  <cp:lastModifiedBy>Andrea Amaya</cp:lastModifiedBy>
  <dcterms:created xsi:type="dcterms:W3CDTF">2023-02-19T18:50:56Z</dcterms:created>
  <dcterms:modified xsi:type="dcterms:W3CDTF">2023-02-19T20:40:26Z</dcterms:modified>
</cp:coreProperties>
</file>