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ssi/Library/CloudStorage/Dropbox-Princeton/Papers/Proteomics_ciona/"/>
    </mc:Choice>
  </mc:AlternateContent>
  <xr:revisionPtr revIDLastSave="0" documentId="13_ncr:1_{A273004A-DFA3-1B4E-BF11-03BC93C51937}" xr6:coauthVersionLast="47" xr6:coauthVersionMax="47" xr10:uidLastSave="{00000000-0000-0000-0000-000000000000}"/>
  <bookViews>
    <workbookView xWindow="-1820" yWindow="-21100" windowWidth="19200" windowHeight="21100" xr2:uid="{F17BD138-122C-B94A-9B51-2651387523DE}"/>
  </bookViews>
  <sheets>
    <sheet name="samples_info_this_study_CR" sheetId="9" r:id="rId1"/>
    <sheet name="exapande_CR" sheetId="1" r:id="rId2"/>
    <sheet name="All stages" sheetId="10" r:id="rId3"/>
    <sheet name="ciona_full_timeseries" sheetId="4" r:id="rId4"/>
    <sheet name="expande_XL" sheetId="2" r:id="rId5"/>
    <sheet name="xl.tran_mapping_rates_salmon" sheetId="5" r:id="rId6"/>
    <sheet name="species_comp" sheetId="6" r:id="rId7"/>
    <sheet name="xl_landmarks_dev" sheetId="7" r:id="rId8"/>
    <sheet name="panel_1_timeseries_cartoon" sheetId="8" r:id="rId9"/>
  </sheets>
  <definedNames>
    <definedName name="_xlnm._FilterDatabase" localSheetId="3" hidden="1">ciona_full_timeseries!$A$1:$J$68</definedName>
    <definedName name="_xlnm._FilterDatabase" localSheetId="1" hidden="1">exapande_CR!$A$1:$I$50</definedName>
    <definedName name="_xlnm._FilterDatabase" localSheetId="8" hidden="1">panel_1_timeseries_cartoon!$A$1:$D$50</definedName>
    <definedName name="_xlnm._FilterDatabase" localSheetId="0" hidden="1">samples_info_this_study_CR!$A$1:$K$39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D2" i="6"/>
  <c r="K2" i="6"/>
  <c r="D3" i="6"/>
  <c r="K3" i="6"/>
  <c r="D4" i="6"/>
  <c r="K4" i="6"/>
  <c r="D5" i="6"/>
  <c r="K5" i="6"/>
  <c r="D6" i="6"/>
  <c r="K6" i="6"/>
  <c r="D7" i="6"/>
  <c r="K7" i="6"/>
  <c r="D8" i="6"/>
  <c r="K8" i="6"/>
  <c r="D9" i="6"/>
  <c r="K9" i="6"/>
  <c r="D10" i="6"/>
  <c r="K10" i="6"/>
  <c r="D11" i="6"/>
  <c r="K11" i="6"/>
  <c r="D12" i="6"/>
  <c r="K12" i="6"/>
  <c r="D13" i="6"/>
  <c r="K13" i="6"/>
  <c r="D14" i="6"/>
  <c r="K14" i="6"/>
  <c r="D15" i="6"/>
  <c r="K15" i="6"/>
  <c r="D16" i="6"/>
  <c r="K16" i="6"/>
  <c r="D17" i="6"/>
  <c r="K17" i="6"/>
  <c r="D18" i="6"/>
  <c r="K18" i="6"/>
  <c r="D19" i="6"/>
  <c r="K19" i="6"/>
  <c r="D20" i="6"/>
  <c r="K20" i="6"/>
  <c r="D21" i="6"/>
  <c r="K21" i="6"/>
  <c r="D22" i="6"/>
  <c r="K22" i="6"/>
  <c r="D23" i="6"/>
  <c r="K23" i="6"/>
  <c r="K24" i="6"/>
  <c r="K25" i="6"/>
  <c r="K26" i="6"/>
  <c r="K27" i="6"/>
  <c r="K28" i="6"/>
  <c r="F50" i="4"/>
  <c r="F49" i="4"/>
  <c r="F35" i="1"/>
  <c r="F34" i="1"/>
</calcChain>
</file>

<file path=xl/sharedStrings.xml><?xml version="1.0" encoding="utf-8"?>
<sst xmlns="http://schemas.openxmlformats.org/spreadsheetml/2006/main" count="2233" uniqueCount="805">
  <si>
    <t>dev_stage</t>
  </si>
  <si>
    <t>DRR032681_Illumina_HiSeq_2000_sequencing_of_SAMD00028078</t>
  </si>
  <si>
    <t>DRR032683_Illumina_HiSeq_2000_sequencing_of_SAMD00028080</t>
  </si>
  <si>
    <t>DRR032686_Illumina_HiSeq_2000_sequencing_of_SAMD00028083</t>
  </si>
  <si>
    <t>DRR032687_Illumina_HiSeq_2000_sequencing_of_SAMD00028084</t>
  </si>
  <si>
    <t>DRR032689_Illumina_HiSeq_2000_sequencing_of_SAMD00028086</t>
  </si>
  <si>
    <t>DRR032692_Illumina_HiSeq_2000_sequencing_of_SAMD00028089</t>
  </si>
  <si>
    <t>DRR032695_Illumina_HiSeq_2000_sequencing_of_SAMD00028092</t>
  </si>
  <si>
    <t>DRR032696_Illumina_HiSeq_2000_sequencing_of_SAMD00028093</t>
  </si>
  <si>
    <t>DRR032698_Illumina_HiSeq_2000_sequencing_of_SAMD00028095</t>
  </si>
  <si>
    <t>DRR032702_Illumina_HiSeq_2000_sequencing_of_SAMD00028099</t>
  </si>
  <si>
    <t>DRR032704_Illumina_HiSeq_2000_sequencing_of_SAMD00028101</t>
  </si>
  <si>
    <t>DRR032705_Illumina_HiSeq_2000_sequencing_of_SAMD00028102</t>
  </si>
  <si>
    <t>DRR032707_Illumina_HiSeq_2000_sequencing_of_SAMD00028104</t>
  </si>
  <si>
    <t>DRR032709_Illumina_HiSeq_2000_sequencing_of_SAMD00028106</t>
  </si>
  <si>
    <t>DRR032711_Illumina_HiSeq_2000_sequencing_of_SAMD00028108</t>
  </si>
  <si>
    <t>DRR032713_Illumina_HiSeq_2000_sequencing_of_SAMD00028110</t>
  </si>
  <si>
    <t>DRR032715_Illumina_HiSeq_2000_sequencing_of_SAMD00028112</t>
  </si>
  <si>
    <t>DRR032717_Illumina_HiSeq_2000_sequencing_of_SAMD00028114</t>
  </si>
  <si>
    <t>DRR032719_Illumina_HiSeq_2000_sequencing_of_SAMD00028116</t>
  </si>
  <si>
    <t>DRR032720_Illumina_HiSeq_2000_sequencing_of_SAMD00028117</t>
  </si>
  <si>
    <t>DRR032723_Illumina_HiSeq_2000_sequencing_of_SAMD00028120</t>
  </si>
  <si>
    <t>DRR032725_Illumina_HiSeq_2000_sequencing_of_SAMD00028122</t>
  </si>
  <si>
    <t>DRR032728_Illumina_HiSeq_2000_sequencing_of_SAMD00028125</t>
  </si>
  <si>
    <t>DRR032682_Illumina_HiSeq_2000_sequencing_of_SAMD00028079</t>
  </si>
  <si>
    <t>DRR032684_Illumina_HiSeq_2000_sequencing_of_SAMD00028081</t>
  </si>
  <si>
    <t>DRR032685_Illumina_HiSeq_2000_sequencing_of_SAMD00028082</t>
  </si>
  <si>
    <t>DRR032688_Illumina_HiSeq_2000_sequencing_of_SAMD00028085</t>
  </si>
  <si>
    <t>DRR032690_Illumina_HiSeq_2000_sequencing_of_SAMD00028087</t>
  </si>
  <si>
    <t>DRR032691_Illumina_HiSeq_2000_sequencing_of_SAMD00028088</t>
  </si>
  <si>
    <t>DRR032693_Illumina_HiSeq_2000_sequencing_of_SAMD00028090</t>
  </si>
  <si>
    <t>DRR032694_Illumina_HiSeq_2000_sequencing_of_SAMD00028091</t>
  </si>
  <si>
    <t>DRR032697_Illumina_HiSeq_2000_sequencing_of_SAMD00028094</t>
  </si>
  <si>
    <t>DRR032699_Illumina_HiSeq_2000_sequencing_of_SAMD00028096</t>
  </si>
  <si>
    <t>DRR032700_Illumina_HiSeq_2000_sequencing_of_SAMD00028097</t>
  </si>
  <si>
    <t>DRR032701_Illumina_HiSeq_2000_sequencing_of_SAMD00028098</t>
  </si>
  <si>
    <t>DRR032703_Illumina_HiSeq_2000_sequencing_of_SAMD00028100</t>
  </si>
  <si>
    <t>DRR032706_Illumina_HiSeq_2000_sequencing_of_SAMD00028103</t>
  </si>
  <si>
    <t>DRR032708_Illumina_HiSeq_2000_sequencing_of_SAMD00028105</t>
  </si>
  <si>
    <t>DRR032710_Illumina_HiSeq_2000_sequencing_of_SAMD00028107</t>
  </si>
  <si>
    <t>DRR032712_Illumina_HiSeq_2000_sequencing_of_SAMD00028109</t>
  </si>
  <si>
    <t>DRR032714_Illumina_HiSeq_2000_sequencing_of_SAMD00028111</t>
  </si>
  <si>
    <t>DRR032716_Illumina_HiSeq_2000_sequencing_of_SAMD00028113</t>
  </si>
  <si>
    <t>DRR032718_Illumina_HiSeq_2000_sequencing_of_SAMD00028115</t>
  </si>
  <si>
    <t>DRR032721_Illumina_HiSeq_2000_sequencing_of_SAMD00028118</t>
  </si>
  <si>
    <t>DRR032722_Illumina_HiSeq_2000_sequencing_of_SAMD00028119</t>
  </si>
  <si>
    <t>DRR032724_Illumina_HiSeq_2000_sequencing_of_SAMD00028121</t>
  </si>
  <si>
    <t>DRR032726_Illumina_HiSeq_2000_sequencing_of_SAMD00028123</t>
  </si>
  <si>
    <t>DRR032727_Illumina_HiSeq_2000_sequencing_of_SAMD00028124</t>
  </si>
  <si>
    <t>DRR032729_Illumina_HiSeq_2000_sequencing_of_SAMD00028126</t>
  </si>
  <si>
    <t>st.12</t>
  </si>
  <si>
    <t>st.14</t>
  </si>
  <si>
    <t>st.16</t>
  </si>
  <si>
    <t>st.19</t>
  </si>
  <si>
    <t>st.1</t>
  </si>
  <si>
    <t>st.22</t>
  </si>
  <si>
    <t>st.24</t>
  </si>
  <si>
    <t>st.29</t>
  </si>
  <si>
    <t>st.2</t>
  </si>
  <si>
    <t>st.35</t>
  </si>
  <si>
    <t>st.37</t>
  </si>
  <si>
    <t>st.38</t>
  </si>
  <si>
    <t>st.40</t>
  </si>
  <si>
    <t>st.4</t>
  </si>
  <si>
    <t>st.5</t>
  </si>
  <si>
    <t>st.6</t>
  </si>
  <si>
    <t>st.8</t>
  </si>
  <si>
    <t>st.10</t>
  </si>
  <si>
    <t>st.27</t>
  </si>
  <si>
    <t>st.lateJuvenile</t>
  </si>
  <si>
    <t>st.adult</t>
  </si>
  <si>
    <t>mid gastrula</t>
  </si>
  <si>
    <t>fertilized egg</t>
  </si>
  <si>
    <t>late swimming larva</t>
  </si>
  <si>
    <t>2 cell stage</t>
  </si>
  <si>
    <t>early rotation</t>
  </si>
  <si>
    <t>late rotation</t>
  </si>
  <si>
    <t>mid juvenile</t>
  </si>
  <si>
    <t>8 cell stage</t>
  </si>
  <si>
    <t>16 cell stage</t>
  </si>
  <si>
    <t>32 cell stage</t>
  </si>
  <si>
    <t>64 cell stage</t>
  </si>
  <si>
    <t>initial gastrula</t>
  </si>
  <si>
    <t>early swimming larva</t>
  </si>
  <si>
    <t>mid_gastrula</t>
  </si>
  <si>
    <t>fertilized_egg</t>
  </si>
  <si>
    <t>late_swimming_larva</t>
  </si>
  <si>
    <t>2_cell_stage</t>
  </si>
  <si>
    <t>early_rotation</t>
  </si>
  <si>
    <t>late_rotation</t>
  </si>
  <si>
    <t>mid_juvenile</t>
  </si>
  <si>
    <t>8_cell_stage</t>
  </si>
  <si>
    <t>16_cell_stage</t>
  </si>
  <si>
    <t>32_cell_stage</t>
  </si>
  <si>
    <t>64_cell_stage</t>
  </si>
  <si>
    <t>initial_gastrula</t>
  </si>
  <si>
    <t>early_swimming_larva</t>
  </si>
  <si>
    <t>adult</t>
  </si>
  <si>
    <t>early_neurula</t>
  </si>
  <si>
    <t>late_neurula</t>
  </si>
  <si>
    <t>early_tailbud</t>
  </si>
  <si>
    <t>mid_tailbud</t>
  </si>
  <si>
    <t>late_tailbud</t>
  </si>
  <si>
    <t>early_juvenile_i</t>
  </si>
  <si>
    <t>late_juvenile</t>
  </si>
  <si>
    <t>library_name</t>
  </si>
  <si>
    <t>stage_beutify</t>
  </si>
  <si>
    <t>short_stage</t>
  </si>
  <si>
    <t>replicate</t>
  </si>
  <si>
    <t>short_stage_replicate</t>
  </si>
  <si>
    <t>time</t>
  </si>
  <si>
    <t>minutes</t>
  </si>
  <si>
    <t>hpf</t>
  </si>
  <si>
    <t>1385__TS.1_Unfertilised_library-read</t>
  </si>
  <si>
    <t>unfE</t>
  </si>
  <si>
    <t>unfE_1</t>
  </si>
  <si>
    <t>unfertilised egg</t>
  </si>
  <si>
    <t>1385__TS.1_1-cell_library-read</t>
  </si>
  <si>
    <t>1-cell</t>
  </si>
  <si>
    <t>fertE</t>
  </si>
  <si>
    <t>fertE_1</t>
  </si>
  <si>
    <t>Zygote, fertilized egg</t>
  </si>
  <si>
    <t>1385__TS.1_16-cell_library-read</t>
  </si>
  <si>
    <t>16-cell</t>
  </si>
  <si>
    <t>cell16</t>
  </si>
  <si>
    <t>cell16_1</t>
  </si>
  <si>
    <t>sixteen-cell</t>
  </si>
  <si>
    <t>1385__TS.1_110-cell_library-read</t>
  </si>
  <si>
    <t>110-cell</t>
  </si>
  <si>
    <t>iniG</t>
  </si>
  <si>
    <t>iniG_1</t>
  </si>
  <si>
    <t>1385__TS.1_Late_neurula_library-read</t>
  </si>
  <si>
    <t>latN</t>
  </si>
  <si>
    <t>latN_1</t>
  </si>
  <si>
    <t>late neurula</t>
  </si>
  <si>
    <t>1385__TS.1_Mid_tailbud_II_library-read</t>
  </si>
  <si>
    <t>midTII</t>
  </si>
  <si>
    <t>midTII_1</t>
  </si>
  <si>
    <t>mid-tailbud II</t>
  </si>
  <si>
    <t>1385__TS.1_Late_tailbud_II_library-read</t>
  </si>
  <si>
    <t>latTII</t>
  </si>
  <si>
    <t>latTII_1</t>
  </si>
  <si>
    <t>late tailbud II</t>
  </si>
  <si>
    <t>1385__TS.1_Larva_library-read</t>
  </si>
  <si>
    <t>larva</t>
  </si>
  <si>
    <t>larva_1</t>
  </si>
  <si>
    <t>1385__TS.2_Unfertilised_library-read</t>
  </si>
  <si>
    <t>unfE_2</t>
  </si>
  <si>
    <t>1385__TS.2_1-cell_library-read</t>
  </si>
  <si>
    <t>fertE_2</t>
  </si>
  <si>
    <t>1385__TS.2_16-cell_library-read</t>
  </si>
  <si>
    <t>cell16_2</t>
  </si>
  <si>
    <t>1385__TS.2_110-cell_library-read</t>
  </si>
  <si>
    <t>iniG_2</t>
  </si>
  <si>
    <t>1385__TS.2_Late_neurula_library-read</t>
  </si>
  <si>
    <t>latN_2</t>
  </si>
  <si>
    <t>1385__TS.2_Mid_tailbud_II_1_library-read</t>
  </si>
  <si>
    <t>midTII_2</t>
  </si>
  <si>
    <t>1385__TS.2_Late_tailbud_II_library-read</t>
  </si>
  <si>
    <t>latTII_2</t>
  </si>
  <si>
    <t>1385__TS.2_Larva_1_library-read</t>
  </si>
  <si>
    <t>larva_2</t>
  </si>
  <si>
    <t>1385__TS.2_Mid_tailbud_II_2_library-read</t>
  </si>
  <si>
    <t>midTII_3</t>
  </si>
  <si>
    <t>1385__TS.2_Larva_2_library-read</t>
  </si>
  <si>
    <t>larva_3</t>
  </si>
  <si>
    <t>long</t>
  </si>
  <si>
    <t>adult_1</t>
  </si>
  <si>
    <t>adult_2</t>
  </si>
  <si>
    <t>midG</t>
  </si>
  <si>
    <t>cell8</t>
  </si>
  <si>
    <t>cell32</t>
  </si>
  <si>
    <t>cell64</t>
  </si>
  <si>
    <t>latJv</t>
  </si>
  <si>
    <t>midJv</t>
  </si>
  <si>
    <t>earJv</t>
  </si>
  <si>
    <t>earLarva</t>
  </si>
  <si>
    <t>latLarva</t>
  </si>
  <si>
    <t>earRot</t>
  </si>
  <si>
    <t>latRot</t>
  </si>
  <si>
    <t>earN</t>
  </si>
  <si>
    <t>cell2</t>
  </si>
  <si>
    <t>earTI</t>
  </si>
  <si>
    <t>lateJuvenile</t>
  </si>
  <si>
    <t>overlap_our_study</t>
  </si>
  <si>
    <t>Xl_stage2_1</t>
  </si>
  <si>
    <t>Stage2</t>
  </si>
  <si>
    <t>2-cell</t>
  </si>
  <si>
    <t>Xl_stage2_2</t>
  </si>
  <si>
    <t>Xl_stage5_1</t>
  </si>
  <si>
    <t>Stage5</t>
  </si>
  <si>
    <t>Xl_stage5_2</t>
  </si>
  <si>
    <t>Xl_stage9_1</t>
  </si>
  <si>
    <t>Stage9</t>
  </si>
  <si>
    <t>blastula</t>
  </si>
  <si>
    <t>Xl_stage9_2</t>
  </si>
  <si>
    <t>Xl_stage11_1</t>
  </si>
  <si>
    <t>Stage11</t>
  </si>
  <si>
    <t>early gastrula</t>
  </si>
  <si>
    <t>Xl_stage11_2</t>
  </si>
  <si>
    <t>Xl_stage13_1</t>
  </si>
  <si>
    <t>Stage13</t>
  </si>
  <si>
    <t>small yolk plug stage</t>
  </si>
  <si>
    <t>Xl_stage13_2</t>
  </si>
  <si>
    <t>Xl_stage17_1</t>
  </si>
  <si>
    <t>Stage17</t>
  </si>
  <si>
    <t>late neural fold</t>
  </si>
  <si>
    <t>Xl_stage17_2</t>
  </si>
  <si>
    <t>Xl_stage19_1</t>
  </si>
  <si>
    <t>Stage19</t>
  </si>
  <si>
    <t>4–6 somites</t>
  </si>
  <si>
    <t>Xl_stage19_2</t>
  </si>
  <si>
    <t>Xl_stage21_1</t>
  </si>
  <si>
    <t>Stage21</t>
  </si>
  <si>
    <t>neural tube closure</t>
  </si>
  <si>
    <t>Xl_stage21_2</t>
  </si>
  <si>
    <t>Xl_stage23_1</t>
  </si>
  <si>
    <t>Stage23</t>
  </si>
  <si>
    <t>12 somites</t>
  </si>
  <si>
    <t>Xl_stage23_2</t>
  </si>
  <si>
    <t>Xl_stage26_1</t>
  </si>
  <si>
    <t>Stage26</t>
  </si>
  <si>
    <t>Xl_stage26_2</t>
  </si>
  <si>
    <t>Xl_stage28_1</t>
  </si>
  <si>
    <t>Stage28</t>
  </si>
  <si>
    <t>20–22 somites</t>
  </si>
  <si>
    <t>Xl_stage28_2</t>
  </si>
  <si>
    <t>Xl_stage31_1</t>
  </si>
  <si>
    <t>Stage31</t>
  </si>
  <si>
    <t xml:space="preserve">tail bud </t>
  </si>
  <si>
    <t>Xl_stage31_2</t>
  </si>
  <si>
    <t>Xl_stage3738_1</t>
  </si>
  <si>
    <t>Stage37–38</t>
  </si>
  <si>
    <t>Xl_stage3738_2</t>
  </si>
  <si>
    <t>Xl_stage43_1</t>
  </si>
  <si>
    <t>Stage43</t>
  </si>
  <si>
    <t>visible lateral line system</t>
  </si>
  <si>
    <t>Xl_stage43_2</t>
  </si>
  <si>
    <t>Xl_stage48_1</t>
  </si>
  <si>
    <t>Stage48</t>
  </si>
  <si>
    <t>forelimb bud</t>
  </si>
  <si>
    <t>Xl_stage48_2</t>
  </si>
  <si>
    <t>Xl_stage61_1</t>
  </si>
  <si>
    <t>Stage61</t>
  </si>
  <si>
    <t>tentacle shortened</t>
  </si>
  <si>
    <t>Xl_stage61_2</t>
  </si>
  <si>
    <t>Xl_stage66_1</t>
  </si>
  <si>
    <t>Stage66</t>
  </si>
  <si>
    <t>very small triangle tail</t>
  </si>
  <si>
    <t>Xl_stage66_2</t>
  </si>
  <si>
    <t>early neurula</t>
  </si>
  <si>
    <t>early tailbud</t>
  </si>
  <si>
    <t>mid tailbud</t>
  </si>
  <si>
    <t>late tailbud</t>
  </si>
  <si>
    <t>early juvenile i</t>
  </si>
  <si>
    <t>late juvenile</t>
  </si>
  <si>
    <t>cell2_1</t>
  </si>
  <si>
    <t>cell2_3</t>
  </si>
  <si>
    <t>cell2_2</t>
  </si>
  <si>
    <t>cell8_2</t>
  </si>
  <si>
    <t>cell8_1</t>
  </si>
  <si>
    <t>cell32_1</t>
  </si>
  <si>
    <t>cell32_2</t>
  </si>
  <si>
    <t>cell32_3</t>
  </si>
  <si>
    <t>cell64_1</t>
  </si>
  <si>
    <t>cell64_3</t>
  </si>
  <si>
    <t>cell64_2</t>
  </si>
  <si>
    <t>midG_1</t>
  </si>
  <si>
    <t>midG_2</t>
  </si>
  <si>
    <t>earN_2</t>
  </si>
  <si>
    <t>earN_3</t>
  </si>
  <si>
    <t>earN_1</t>
  </si>
  <si>
    <t>latN_3</t>
  </si>
  <si>
    <t>earTI_2</t>
  </si>
  <si>
    <t>earTI_1</t>
  </si>
  <si>
    <t>earTI_3</t>
  </si>
  <si>
    <t>earLarva_1</t>
  </si>
  <si>
    <t>earLarva_2</t>
  </si>
  <si>
    <t>latLarva_1</t>
  </si>
  <si>
    <t>latLarva_3</t>
  </si>
  <si>
    <t>latLarva_2</t>
  </si>
  <si>
    <t>earRot_2</t>
  </si>
  <si>
    <t>earRot_1</t>
  </si>
  <si>
    <t>latRot_2</t>
  </si>
  <si>
    <t>latRot_1</t>
  </si>
  <si>
    <t>earJv_2</t>
  </si>
  <si>
    <t>earJv_1</t>
  </si>
  <si>
    <t>midJv_2</t>
  </si>
  <si>
    <t>midJv_1</t>
  </si>
  <si>
    <t>latJv_1</t>
  </si>
  <si>
    <t>latJv_2</t>
  </si>
  <si>
    <t>st.0</t>
  </si>
  <si>
    <t>unfertilized egg</t>
  </si>
  <si>
    <t>num_order</t>
  </si>
  <si>
    <t xml:space="preserve"> adult</t>
  </si>
  <si>
    <t xml:space="preserve"> lateJuvenile</t>
  </si>
  <si>
    <t>timeseries</t>
  </si>
  <si>
    <t>Expande</t>
  </si>
  <si>
    <t>This study</t>
  </si>
  <si>
    <t xml:space="preserve"> overlap</t>
  </si>
  <si>
    <t>Xl_stage9</t>
  </si>
  <si>
    <t>decoys</t>
  </si>
  <si>
    <t>gtf</t>
  </si>
  <si>
    <t>decoys_keepdup</t>
  </si>
  <si>
    <t>gff</t>
  </si>
  <si>
    <t>Xl_stage66</t>
  </si>
  <si>
    <t>Xl_stage61</t>
  </si>
  <si>
    <t>Xl_stage5</t>
  </si>
  <si>
    <t>Xl_stage48</t>
  </si>
  <si>
    <t>Xl_stage43</t>
  </si>
  <si>
    <t>Xl_stage37-38</t>
  </si>
  <si>
    <t>Xl_stage31</t>
  </si>
  <si>
    <t>Xl_stage2</t>
  </si>
  <si>
    <t>Xl_stage28</t>
  </si>
  <si>
    <t>Xl_stage26</t>
  </si>
  <si>
    <t>Xl_stage23</t>
  </si>
  <si>
    <t>Xl_stage21</t>
  </si>
  <si>
    <t>Xl_stage19</t>
  </si>
  <si>
    <t>Xl_stage17</t>
  </si>
  <si>
    <t>Xl_stage13</t>
  </si>
  <si>
    <t>Xl_stage11</t>
  </si>
  <si>
    <t>There is no difference mapping using gff or gtf as reference info for the genome and keeping or discarding duplicates</t>
  </si>
  <si>
    <t>58 days</t>
  </si>
  <si>
    <t xml:space="preserve">Stage66 </t>
  </si>
  <si>
    <t>froglet</t>
  </si>
  <si>
    <t>CLIMAX OF METAMORPHOSIS</t>
  </si>
  <si>
    <t>48 days</t>
  </si>
  <si>
    <t xml:space="preserve">Stage61 </t>
  </si>
  <si>
    <t>tailed froglet</t>
  </si>
  <si>
    <t>PROMETAMORPHOSIS</t>
  </si>
  <si>
    <t>7 days</t>
  </si>
  <si>
    <t xml:space="preserve">Stage48 </t>
  </si>
  <si>
    <t>PREMETAMORPHOSIS</t>
  </si>
  <si>
    <t>3 days</t>
  </si>
  <si>
    <t xml:space="preserve">Stage43 </t>
  </si>
  <si>
    <t>free swimming tadpole</t>
  </si>
  <si>
    <t>ORGANOGENESIS</t>
  </si>
  <si>
    <t>2.5 days</t>
  </si>
  <si>
    <t>Stage40</t>
  </si>
  <si>
    <t>NF stage 40</t>
  </si>
  <si>
    <t>2 days</t>
  </si>
  <si>
    <t>Stage37-38</t>
  </si>
  <si>
    <t>latjuv</t>
  </si>
  <si>
    <t>Stage35</t>
  </si>
  <si>
    <t>NF stage 35</t>
  </si>
  <si>
    <t>1 .5day</t>
  </si>
  <si>
    <t xml:space="preserve">Stage31 </t>
  </si>
  <si>
    <t>Stage30</t>
  </si>
  <si>
    <t>NF stage 30</t>
  </si>
  <si>
    <t>20-22 somites</t>
  </si>
  <si>
    <t xml:space="preserve">Stage28 </t>
  </si>
  <si>
    <t>tailbud</t>
  </si>
  <si>
    <t>1 day</t>
  </si>
  <si>
    <t>EARLY ORGANOGENESIS</t>
  </si>
  <si>
    <t>Stage25</t>
  </si>
  <si>
    <t>NF stage 25</t>
  </si>
  <si>
    <t>st.28</t>
  </si>
  <si>
    <t xml:space="preserve">Stage23 </t>
  </si>
  <si>
    <t xml:space="preserve">Stage21 </t>
  </si>
  <si>
    <t>neural tube</t>
  </si>
  <si>
    <t>Stage20</t>
  </si>
  <si>
    <t>NF stage 20</t>
  </si>
  <si>
    <t>NEUTRULATION/EARLY ORGANOGENESIS</t>
  </si>
  <si>
    <t>4-6 somites</t>
  </si>
  <si>
    <t xml:space="preserve">Stage19 </t>
  </si>
  <si>
    <t xml:space="preserve">Stage17 </t>
  </si>
  <si>
    <t>NEUTRULATION</t>
  </si>
  <si>
    <t>Stage15</t>
  </si>
  <si>
    <t>NF stage 15</t>
  </si>
  <si>
    <t xml:space="preserve">Stage13 </t>
  </si>
  <si>
    <t>Stage12</t>
  </si>
  <si>
    <t>NF stage 12</t>
  </si>
  <si>
    <t>GASTRULATION/NEUTRULATION</t>
  </si>
  <si>
    <t xml:space="preserve">Stage11 </t>
  </si>
  <si>
    <t>GASTRULATION</t>
  </si>
  <si>
    <t>Stage10 / Stage10.5</t>
  </si>
  <si>
    <t>NF stage 10 / NF stage 10.5</t>
  </si>
  <si>
    <r>
      <t xml:space="preserve">blastula | </t>
    </r>
    <r>
      <rPr>
        <sz val="12"/>
        <color rgb="FF00B0F0"/>
        <rFont val="Calibri (Body)"/>
      </rPr>
      <t>Stage9</t>
    </r>
  </si>
  <si>
    <r>
      <t xml:space="preserve">Stage9 | </t>
    </r>
    <r>
      <rPr>
        <sz val="12"/>
        <color rgb="FF00B0F0"/>
        <rFont val="Calibri (Body)"/>
      </rPr>
      <t>NF stage 09</t>
    </r>
  </si>
  <si>
    <t>BLASTULA</t>
  </si>
  <si>
    <t>Stage8</t>
  </si>
  <si>
    <t>NF stage 08</t>
  </si>
  <si>
    <t xml:space="preserve">Stage5 </t>
  </si>
  <si>
    <t>CLEAVAGE</t>
  </si>
  <si>
    <t xml:space="preserve">Stage2 </t>
  </si>
  <si>
    <t>FERTILIZATION</t>
  </si>
  <si>
    <t>min</t>
  </si>
  <si>
    <r>
      <rPr>
        <b/>
        <vertAlign val="superscript"/>
        <sz val="13"/>
        <rFont val="Arial"/>
        <family val="2"/>
      </rPr>
      <t xml:space="preserve">FOOT NOTES                                              </t>
    </r>
    <r>
      <rPr>
        <sz val="10.5"/>
        <rFont val="Arial"/>
        <family val="2"/>
      </rPr>
      <t xml:space="preserve">1              </t>
    </r>
    <r>
      <rPr>
        <vertAlign val="superscript"/>
        <sz val="13"/>
        <rFont val="Arial"/>
        <family val="2"/>
      </rPr>
      <t xml:space="preserve">Dorsal-ventral pigment variation only occurs in some batches of embryos. Select 2-4-cell embryos with clear pigment variation - otherwise only accurate about 70% of time.
</t>
    </r>
    <r>
      <rPr>
        <sz val="13"/>
        <rFont val="Arial"/>
        <family val="2"/>
      </rPr>
      <t xml:space="preserve">2           In the Normal Table and other texts, organ primordia are often called 'anlage'; they are visualized by as a thickening of specific cells via histology or by molecular markers. Search specific XAO terms on Xenbase for more molecular markers
</t>
    </r>
    <r>
      <rPr>
        <sz val="13"/>
        <rFont val="Arial"/>
        <family val="2"/>
      </rPr>
      <t xml:space="preserve">3           NF stages 41-66 are not referred to by specific 'stage names' by Nieuwkoop and Faber
</t>
    </r>
    <r>
      <rPr>
        <sz val="13"/>
        <rFont val="Arial"/>
        <family val="2"/>
      </rPr>
      <t xml:space="preserve">4           Regeneration classes from Aztekin et al 2021 PMID:34105722.
</t>
    </r>
    <r>
      <rPr>
        <sz val="13"/>
        <rFont val="Arial"/>
        <family val="2"/>
      </rPr>
      <t>5           Left and right sides refer to that of the tadpole/embryo, and not the viewer.</t>
    </r>
  </si>
  <si>
    <r>
      <rPr>
        <sz val="15"/>
        <rFont val="Arial"/>
        <family val="2"/>
      </rPr>
      <t>thyroid hormone in plasma returns to prometamorphic levels</t>
    </r>
  </si>
  <si>
    <r>
      <rPr>
        <u/>
        <sz val="15"/>
        <color rgb="FF1154CC"/>
        <rFont val="Arial"/>
        <family val="2"/>
      </rPr>
      <t>skin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remodelled with underlying </t>
    </r>
    <r>
      <rPr>
        <u/>
        <sz val="15"/>
        <color rgb="FF1154CC"/>
        <rFont val="Arial"/>
        <family val="2"/>
      </rPr>
      <t>dermis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secretory glands</t>
    </r>
  </si>
  <si>
    <r>
      <rPr>
        <sz val="15"/>
        <rFont val="Arial"/>
        <family val="2"/>
      </rPr>
      <t>tail very nearly gone, not visible from ventral view; adult skin 'border lines' have disappeared, froglet body ~ 10mm long</t>
    </r>
  </si>
  <si>
    <r>
      <rPr>
        <sz val="15"/>
        <rFont val="Arial"/>
        <family val="2"/>
      </rPr>
      <t>froglet</t>
    </r>
  </si>
  <si>
    <r>
      <rPr>
        <sz val="15"/>
        <rFont val="Arial"/>
        <family val="2"/>
      </rPr>
      <t>feeding resumes</t>
    </r>
  </si>
  <si>
    <r>
      <rPr>
        <sz val="15"/>
        <rFont val="Arial"/>
        <family val="2"/>
      </rPr>
      <t>tail length a few millimeters, all tail somites have disappeared; body completely covered in adult skin, but 'border lines' still visible in some areas</t>
    </r>
  </si>
  <si>
    <r>
      <rPr>
        <u/>
        <sz val="15"/>
        <color rgb="FF1154CC"/>
        <rFont val="Arial"/>
        <family val="2"/>
      </rPr>
      <t>thymus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ventral-lateral to otic capsule</t>
    </r>
  </si>
  <si>
    <r>
      <rPr>
        <sz val="15"/>
        <rFont val="Arial"/>
        <family val="2"/>
      </rPr>
      <t xml:space="preserve">corner of mouth behind eye; tail length is about 1/3 of body length, at level of ankle when legs are in typical neutral position; body completely covered in adult </t>
    </r>
    <r>
      <rPr>
        <u/>
        <sz val="15"/>
        <color rgb="FF1154CC"/>
        <rFont val="Arial"/>
        <family val="2"/>
      </rPr>
      <t>skin</t>
    </r>
    <r>
      <rPr>
        <sz val="15"/>
        <rFont val="Arial"/>
        <family val="2"/>
      </rPr>
      <t>, but 'border lines' clearly visible</t>
    </r>
  </si>
  <si>
    <r>
      <rPr>
        <u/>
        <sz val="15"/>
        <color rgb="FF1154CC"/>
        <rFont val="Arial"/>
        <family val="2"/>
      </rPr>
      <t>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narrower than abdomen; </t>
    </r>
    <r>
      <rPr>
        <u/>
        <sz val="15"/>
        <color rgb="FF1154CC"/>
        <rFont val="Arial"/>
        <family val="2"/>
      </rPr>
      <t>barbels</t>
    </r>
    <r>
      <rPr>
        <sz val="15"/>
        <rFont val="Arial"/>
        <family val="2"/>
      </rPr>
      <t xml:space="preserve">/tentacles (most often) completely gone;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level of anterior half of heart; tail shortens as </t>
    </r>
    <r>
      <rPr>
        <u/>
        <sz val="15"/>
        <color rgb="FF1154CC"/>
        <rFont val="Arial"/>
        <family val="2"/>
      </rPr>
      <t>tail 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are rapidly resorbed, </t>
    </r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still slightly longer than body</t>
    </r>
  </si>
  <si>
    <r>
      <rPr>
        <sz val="15"/>
        <rFont val="Arial"/>
        <family val="2"/>
      </rPr>
      <t>tailed froglet</t>
    </r>
  </si>
  <si>
    <r>
      <rPr>
        <sz val="15"/>
        <rFont val="Arial"/>
        <family val="2"/>
      </rPr>
      <t>peak levels of thyroid hormone in plasma</t>
    </r>
  </si>
  <si>
    <r>
      <rPr>
        <sz val="15"/>
        <rFont val="Arial"/>
        <family val="2"/>
      </rPr>
      <t>tiny '</t>
    </r>
    <r>
      <rPr>
        <u/>
        <sz val="15"/>
        <color rgb="FF1154CC"/>
        <rFont val="Arial"/>
        <family val="2"/>
      </rPr>
      <t>stirnorgan</t>
    </r>
    <r>
      <rPr>
        <sz val="15"/>
        <rFont val="Arial"/>
        <family val="2"/>
      </rPr>
      <t>' (light detecting cells/part of pineal gland) appears; notochord atrophies along length of tail</t>
    </r>
  </si>
  <si>
    <r>
      <rPr>
        <u/>
        <sz val="15"/>
        <color rgb="FF1154CC"/>
        <rFont val="Arial"/>
        <family val="2"/>
      </rPr>
      <t>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slightly broader than abdomen; corner of mouth still infront of eye;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reaches middle of heart; </t>
    </r>
    <r>
      <rPr>
        <u/>
        <sz val="15"/>
        <color rgb="FF1154CC"/>
        <rFont val="Arial"/>
        <family val="2"/>
      </rPr>
      <t>ventral tail 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gone from abdomen; adult skin on </t>
    </r>
    <r>
      <rPr>
        <u/>
        <sz val="15"/>
        <color rgb="FF1154CC"/>
        <rFont val="Arial"/>
        <family val="2"/>
      </rPr>
      <t>hindlimbs</t>
    </r>
    <r>
      <rPr>
        <sz val="15"/>
        <rFont val="Arial"/>
        <family val="2"/>
      </rPr>
      <t xml:space="preserve">; only tiny nubs of </t>
    </r>
    <r>
      <rPr>
        <u/>
        <sz val="15"/>
        <color rgb="FF1154CC"/>
        <rFont val="Arial"/>
        <family val="2"/>
      </rPr>
      <t>barbels</t>
    </r>
    <r>
      <rPr>
        <sz val="15"/>
        <rFont val="Arial"/>
        <family val="2"/>
      </rPr>
      <t>/tentacles remain.</t>
    </r>
  </si>
  <si>
    <r>
      <rPr>
        <b/>
        <sz val="15"/>
        <rFont val="Arial"/>
        <family val="2"/>
      </rPr>
      <t>CLIMAX OF METAMORPHOSIS</t>
    </r>
  </si>
  <si>
    <r>
      <rPr>
        <b/>
        <i/>
        <u/>
        <sz val="15"/>
        <color rgb="FF1154CC"/>
        <rFont val="Arial"/>
        <family val="2"/>
      </rPr>
      <t>obp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organ</t>
    </r>
  </si>
  <si>
    <r>
      <rPr>
        <sz val="15"/>
        <rFont val="Arial"/>
        <family val="2"/>
      </rPr>
      <t>cessation of feeding (due to oral and intestinal remodeling)</t>
    </r>
  </si>
  <si>
    <r>
      <rPr>
        <sz val="15"/>
        <rFont val="Arial"/>
        <family val="2"/>
      </rPr>
      <t xml:space="preserve">lateral finger-like protrusions from </t>
    </r>
    <r>
      <rPr>
        <u/>
        <sz val="15"/>
        <color rgb="FF1154CC"/>
        <rFont val="Arial"/>
        <family val="2"/>
      </rPr>
      <t>olfactory organ</t>
    </r>
  </si>
  <si>
    <r>
      <rPr>
        <sz val="15"/>
        <rFont val="Arial"/>
        <family val="2"/>
      </rPr>
      <t xml:space="preserve">first sign of gill resorption, openings to </t>
    </r>
    <r>
      <rPr>
        <u/>
        <sz val="15"/>
        <color rgb="FF1154CC"/>
        <rFont val="Arial"/>
        <family val="2"/>
      </rPr>
      <t>gill chamber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much narrower;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fully formed; forelimb at level of posterior half of heart</t>
    </r>
  </si>
  <si>
    <r>
      <rPr>
        <sz val="15"/>
        <rFont val="Arial"/>
        <family val="2"/>
      </rPr>
      <t>regeneration incompetent [4]; animal switches from tail to leg swimming</t>
    </r>
  </si>
  <si>
    <r>
      <rPr>
        <sz val="15"/>
        <rFont val="Arial"/>
        <family val="2"/>
      </rPr>
      <t>pigmentation across body increases</t>
    </r>
  </si>
  <si>
    <r>
      <rPr>
        <u/>
        <sz val="15"/>
        <color rgb="FF1154CC"/>
        <rFont val="Arial"/>
        <family val="2"/>
      </rPr>
      <t>gill chamber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opening still wide; fingertips reach beyond base of hindlimb (almost to 'knee') when </t>
    </r>
    <r>
      <rPr>
        <u/>
        <sz val="15"/>
        <color rgb="FF1154CC"/>
        <rFont val="Arial"/>
        <family val="2"/>
      </rPr>
      <t>forelimb</t>
    </r>
    <r>
      <rPr>
        <sz val="15"/>
        <rFont val="Arial"/>
        <family val="2"/>
      </rPr>
      <t xml:space="preserve">/arm is positioned along side of the abdomen; forelimb held posterior to heart; </t>
    </r>
    <r>
      <rPr>
        <u/>
        <sz val="15"/>
        <color rgb="FF1154CC"/>
        <rFont val="Arial"/>
        <family val="2"/>
      </rPr>
      <t>tail fins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greatly reduced</t>
    </r>
  </si>
  <si>
    <r>
      <rPr>
        <sz val="15"/>
        <rFont val="Arial"/>
        <family val="2"/>
      </rPr>
      <t>regeneration incompetent [4]</t>
    </r>
  </si>
  <si>
    <r>
      <rPr>
        <sz val="15"/>
        <rFont val="Arial"/>
        <family val="2"/>
      </rPr>
      <t xml:space="preserve">melanin/pigment surrounds intersomitic </t>
    </r>
    <r>
      <rPr>
        <u/>
        <sz val="15"/>
        <color rgb="FF1154CC"/>
        <rFont val="Arial"/>
        <family val="2"/>
      </rPr>
      <t>blood vessels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between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fibres of somites</t>
    </r>
    <r>
      <rPr>
        <sz val="15"/>
        <rFont val="Arial"/>
        <family val="2"/>
      </rPr>
      <t>; forelimb muscles differentiated; pronephros no longer functional</t>
    </r>
  </si>
  <si>
    <r>
      <rPr>
        <sz val="15"/>
        <rFont val="Arial"/>
        <family val="2"/>
      </rPr>
      <t xml:space="preserve">hindlimb muscular, </t>
    </r>
    <r>
      <rPr>
        <u/>
        <sz val="15"/>
        <color rgb="FF1154CC"/>
        <rFont val="Arial"/>
        <family val="2"/>
      </rPr>
      <t>claws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 to harden and turn black, shortest </t>
    </r>
    <r>
      <rPr>
        <u/>
        <sz val="15"/>
        <color rgb="FF1154CC"/>
        <rFont val="Arial"/>
        <family val="2"/>
      </rPr>
      <t>toes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first; </t>
    </r>
    <r>
      <rPr>
        <u/>
        <sz val="15"/>
        <color rgb="FF1154CC"/>
        <rFont val="Arial"/>
        <family val="2"/>
      </rPr>
      <t>finger tips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reach base of hindlimb when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is positioned along the abdomen; tentacles/barbels regress</t>
    </r>
  </si>
  <si>
    <r>
      <rPr>
        <sz val="15"/>
        <rFont val="Arial"/>
        <family val="2"/>
      </rPr>
      <t>melanin/pigment deposited in under skin especially in tail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</si>
  <si>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= 11-12 tail somites; claws form on toes 1-3 (mostly always still white);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emerges from operculum, elbows first; </t>
    </r>
    <r>
      <rPr>
        <u/>
        <sz val="15"/>
        <color rgb="FF1154CC"/>
        <rFont val="Arial"/>
        <family val="2"/>
      </rPr>
      <t>tail tip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atrophy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</si>
  <si>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= ~ 9 tail somites; </t>
    </r>
    <r>
      <rPr>
        <u/>
        <sz val="15"/>
        <color rgb="FF1154CC"/>
        <rFont val="Arial"/>
        <family val="2"/>
      </rPr>
      <t>forelimb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remains enclosed in operculum; lip folds form</t>
    </r>
  </si>
  <si>
    <r>
      <rPr>
        <sz val="15"/>
        <rFont val="Arial"/>
        <family val="2"/>
      </rPr>
      <t>regeneration restricted [4]</t>
    </r>
  </si>
  <si>
    <r>
      <rPr>
        <sz val="15"/>
        <rFont val="Arial"/>
        <family val="2"/>
      </rPr>
      <t xml:space="preserve">sexual differentiation of </t>
    </r>
    <r>
      <rPr>
        <u/>
        <sz val="15"/>
        <color rgb="FF1154CC"/>
        <rFont val="Arial"/>
        <family val="2"/>
      </rPr>
      <t>gonads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into </t>
    </r>
    <r>
      <rPr>
        <u/>
        <sz val="15"/>
        <color rgb="FF1154CC"/>
        <rFont val="Arial"/>
        <family val="2"/>
      </rPr>
      <t>ovary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or </t>
    </r>
    <r>
      <rPr>
        <u/>
        <sz val="15"/>
        <color rgb="FF1154CC"/>
        <rFont val="Arial"/>
        <family val="2"/>
      </rPr>
      <t>testis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skeleton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completey chondrified</t>
    </r>
  </si>
  <si>
    <r>
      <rPr>
        <u/>
        <sz val="15"/>
        <color rgb="FF1154CC"/>
        <rFont val="Arial"/>
        <family val="2"/>
      </rPr>
      <t>hindlimbs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visible from above as they can rotate away from body; hindlimb length = ~ 5 tail somites; </t>
    </r>
    <r>
      <rPr>
        <u/>
        <sz val="15"/>
        <color rgb="FF1154CC"/>
        <rFont val="Arial"/>
        <family val="2"/>
      </rPr>
      <t>larval pigmentation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pattern established</t>
    </r>
  </si>
  <si>
    <r>
      <rPr>
        <sz val="15"/>
        <rFont val="Arial"/>
        <family val="2"/>
      </rPr>
      <t xml:space="preserve">all major muscles of </t>
    </r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developed</t>
    </r>
  </si>
  <si>
    <r>
      <rPr>
        <u/>
        <sz val="15"/>
        <color rgb="FF1154CC"/>
        <rFont val="Arial"/>
        <family val="2"/>
      </rPr>
      <t>hindlimb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(not including foot) 3x width; forelimb </t>
    </r>
    <r>
      <rPr>
        <u/>
        <sz val="15"/>
        <color rgb="FF1154CC"/>
        <rFont val="Arial"/>
        <family val="2"/>
      </rPr>
      <t>hand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rotates 90 degress, free parts of fingers as long as they are wide</t>
    </r>
  </si>
  <si>
    <r>
      <rPr>
        <b/>
        <sz val="15"/>
        <rFont val="Arial"/>
        <family val="2"/>
      </rPr>
      <t>PROMETAMORPHOSIS</t>
    </r>
  </si>
  <si>
    <r>
      <rPr>
        <b/>
        <i/>
        <u/>
        <sz val="15"/>
        <color rgb="FF1154CC"/>
        <rFont val="Arial"/>
        <family val="2"/>
      </rPr>
      <t>tbx4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sall4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interdigital mesenchyme</t>
    </r>
  </si>
  <si>
    <r>
      <rPr>
        <sz val="15"/>
        <rFont val="Arial"/>
        <family val="2"/>
      </rPr>
      <t>thyroid hormone detectable in blood</t>
    </r>
  </si>
  <si>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atrophy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</si>
  <si>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 (not including foot) 2x the width; </t>
    </r>
    <r>
      <rPr>
        <u/>
        <sz val="15"/>
        <color rgb="FF1154CC"/>
        <rFont val="Arial"/>
        <family val="2"/>
      </rPr>
      <t>foot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paddle splayed with 5 digits and thinner </t>
    </r>
    <r>
      <rPr>
        <u/>
        <sz val="15"/>
        <color rgb="FF1154CC"/>
        <rFont val="Arial"/>
        <family val="2"/>
      </rPr>
      <t>inter-digital webbing</t>
    </r>
    <r>
      <rPr>
        <sz val="15"/>
        <rFont val="Arial"/>
        <family val="2"/>
      </rPr>
      <t>; forelimb paddle with 4 digits and thinner inter-digital membranes</t>
    </r>
  </si>
  <si>
    <r>
      <rPr>
        <sz val="15"/>
        <color rgb="FF1A1A1A"/>
        <rFont val="Arial"/>
        <family val="2"/>
      </rPr>
      <t>regeneration competent; athyroid animals have arrested development</t>
    </r>
  </si>
  <si>
    <r>
      <rPr>
        <sz val="15"/>
        <rFont val="Arial"/>
        <family val="2"/>
      </rPr>
      <t xml:space="preserve">onset of sexual differentiation of </t>
    </r>
    <r>
      <rPr>
        <u/>
        <sz val="15"/>
        <color rgb="FF1154CC"/>
        <rFont val="Arial"/>
        <family val="2"/>
      </rPr>
      <t>gonads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</si>
  <si>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paddle-like, with wrist constriction, </t>
    </r>
    <r>
      <rPr>
        <u/>
        <sz val="15"/>
        <color rgb="FF1154CC"/>
        <rFont val="Arial"/>
        <family val="2"/>
      </rPr>
      <t>hindlimb digits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not discernable;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with slight wrist constriction</t>
    </r>
  </si>
  <si>
    <r>
      <rPr>
        <b/>
        <i/>
        <u/>
        <sz val="15"/>
        <color rgb="FF1154CC"/>
        <rFont val="Arial"/>
        <family val="2"/>
      </rPr>
      <t>sox9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digits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(cartilage elements)</t>
    </r>
  </si>
  <si>
    <r>
      <rPr>
        <sz val="15"/>
        <color rgb="FF1A1A1A"/>
        <rFont val="Arial"/>
        <family val="2"/>
      </rPr>
      <t>regeneration competent [4]</t>
    </r>
  </si>
  <si>
    <r>
      <rPr>
        <sz val="15"/>
        <rFont val="Arial"/>
        <family val="2"/>
      </rPr>
      <t>5 complete coils of the intestine (</t>
    </r>
    <r>
      <rPr>
        <u/>
        <sz val="15"/>
        <color rgb="FF1154CC"/>
        <rFont val="Arial"/>
        <family val="2"/>
      </rPr>
      <t>internal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external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coils)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</si>
  <si>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with slight 'wrist' indent;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slightly constricted at base</t>
    </r>
  </si>
  <si>
    <r>
      <rPr>
        <b/>
        <i/>
        <u/>
        <sz val="15"/>
        <color rgb="FF1154CC"/>
        <rFont val="Arial"/>
        <family val="2"/>
      </rPr>
      <t>hoxd10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hoxa9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</si>
  <si>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sz val="15"/>
        <rFont val="Arial"/>
        <family val="2"/>
      </rPr>
      <t xml:space="preserve">resorption vacuoles in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follicles first appear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</si>
  <si>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is cone-shaped; </t>
    </r>
    <r>
      <rPr>
        <u/>
        <sz val="15"/>
        <color rgb="FF1154CC"/>
        <rFont val="Arial"/>
        <family val="2"/>
      </rPr>
      <t>forelimb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is oval shaped (in lateral view)</t>
    </r>
  </si>
  <si>
    <r>
      <rPr>
        <b/>
        <i/>
        <u/>
        <sz val="15"/>
        <color rgb="FF1154CC"/>
        <rFont val="Arial"/>
        <family val="2"/>
      </rPr>
      <t>hoxa13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forelimb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spry4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</si>
  <si>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u/>
        <sz val="15"/>
        <color rgb="FF1154CC"/>
        <rFont val="Arial"/>
        <family val="2"/>
      </rPr>
      <t>gonads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undifferentiated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</si>
  <si>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slightly constricted at base; tiny oval </t>
    </r>
    <r>
      <rPr>
        <u/>
        <sz val="15"/>
        <color rgb="FF1154CC"/>
        <rFont val="Arial"/>
        <family val="2"/>
      </rPr>
      <t>forelimb bud</t>
    </r>
    <r>
      <rPr>
        <sz val="15"/>
        <rFont val="Arial"/>
        <family val="2"/>
      </rPr>
      <t>s just visible</t>
    </r>
  </si>
  <si>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follicles first appear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</si>
  <si>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length equal to it's width</t>
    </r>
  </si>
  <si>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spry1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sall4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hindlimb bud</t>
    </r>
  </si>
  <si>
    <r>
      <rPr>
        <u/>
        <sz val="15"/>
        <color rgb="FF1154CC"/>
        <rFont val="Arial"/>
        <family val="2"/>
      </rPr>
      <t>retinal ganglion cells</t>
    </r>
    <r>
      <rPr>
        <sz val="15"/>
        <rFont val="Arial"/>
        <family val="2"/>
      </rPr>
      <t>-</t>
    </r>
    <r>
      <rPr>
        <u/>
        <sz val="15"/>
        <color rgb="FF1154CC"/>
        <rFont val="Arial"/>
        <family val="2"/>
      </rPr>
      <t>optic tectum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synapses more compact</t>
    </r>
  </si>
  <si>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now clearly visible, with nearly semi-circular shape</t>
    </r>
  </si>
  <si>
    <r>
      <rPr>
        <b/>
        <i/>
        <u/>
        <sz val="15"/>
        <color rgb="FF1154CC"/>
        <rFont val="Arial"/>
        <family val="2"/>
      </rPr>
      <t>foxn1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thymus</t>
    </r>
  </si>
  <si>
    <r>
      <rPr>
        <u/>
        <sz val="15"/>
        <color rgb="FF1154CC"/>
        <rFont val="Arial"/>
        <family val="2"/>
      </rPr>
      <t>retinal ganglion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have formed complex synapses with </t>
    </r>
    <r>
      <rPr>
        <u/>
        <sz val="15"/>
        <color rgb="FF1154CC"/>
        <rFont val="Arial"/>
        <family val="2"/>
      </rPr>
      <t>optic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tectum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neurons; </t>
    </r>
    <r>
      <rPr>
        <u/>
        <sz val="15"/>
        <color rgb="FF1154CC"/>
        <rFont val="Arial"/>
        <family val="2"/>
      </rPr>
      <t>thyroid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function; </t>
    </r>
    <r>
      <rPr>
        <u/>
        <sz val="15"/>
        <color rgb="FF1154CC"/>
        <rFont val="Arial"/>
        <family val="2"/>
      </rPr>
      <t>thymus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detectable</t>
    </r>
  </si>
  <si>
    <r>
      <rPr>
        <sz val="15"/>
        <rFont val="Arial"/>
        <family val="2"/>
      </rPr>
      <t xml:space="preserve">irredescent gold-coloured abdominal wall surrounds coiled gut; blood circulation visible from heart to gills, and through </t>
    </r>
    <r>
      <rPr>
        <u/>
        <sz val="15"/>
        <color rgb="FF1154CC"/>
        <rFont val="Arial"/>
        <family val="2"/>
      </rPr>
      <t>paired dorsal aorta</t>
    </r>
    <r>
      <rPr>
        <sz val="15"/>
        <rFont val="Arial"/>
        <family val="2"/>
      </rPr>
      <t xml:space="preserve">; cement gland starts to degenerate; </t>
    </r>
    <r>
      <rPr>
        <u/>
        <sz val="15"/>
        <color rgb="FF1154CC"/>
        <rFont val="Arial"/>
        <family val="2"/>
      </rPr>
      <t>barbels/tentacles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longer</t>
    </r>
  </si>
  <si>
    <r>
      <rPr>
        <sz val="15"/>
        <rFont val="Arial"/>
        <family val="2"/>
      </rPr>
      <t>feeding tadpole</t>
    </r>
  </si>
  <si>
    <r>
      <rPr>
        <sz val="15"/>
        <rFont val="Arial"/>
        <family val="2"/>
      </rPr>
      <t>food can be seen in intestine as now feeding</t>
    </r>
  </si>
  <si>
    <r>
      <rPr>
        <sz val="15"/>
        <rFont val="Arial"/>
        <family val="2"/>
      </rPr>
      <t xml:space="preserve">midgut 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lengthen further- apex continues to rotate inward, forming multiple </t>
    </r>
    <r>
      <rPr>
        <u/>
        <sz val="15"/>
        <color rgb="FF1154CC"/>
        <rFont val="Arial"/>
        <family val="2"/>
      </rPr>
      <t>coils of intestine</t>
    </r>
    <r>
      <rPr>
        <sz val="15"/>
        <rFont val="Arial"/>
        <family val="2"/>
      </rPr>
      <t>; blood circulation to gills diminishing</t>
    </r>
  </si>
  <si>
    <r>
      <rPr>
        <sz val="15"/>
        <rFont val="Arial"/>
        <family val="2"/>
      </rPr>
      <t xml:space="preserve">crescent-shaped </t>
    </r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first appears although is difficult to see; </t>
    </r>
    <r>
      <rPr>
        <u/>
        <sz val="15"/>
        <color rgb="FF1154CC"/>
        <rFont val="Arial"/>
        <family val="2"/>
      </rPr>
      <t>pigment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appear on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around abdomen; trunk somite 1 disappeared</t>
    </r>
  </si>
  <si>
    <r>
      <rPr>
        <b/>
        <sz val="15"/>
        <rFont val="Arial"/>
        <family val="2"/>
      </rPr>
      <t>PREMETAMORPHOSIS</t>
    </r>
  </si>
  <si>
    <r>
      <rPr>
        <b/>
        <i/>
        <sz val="15"/>
        <color rgb="FF1154CC"/>
        <rFont val="Arial"/>
        <family val="2"/>
      </rPr>
      <t>darmin</t>
    </r>
    <r>
      <rPr>
        <sz val="15"/>
        <rFont val="Arial"/>
        <family val="2"/>
      </rPr>
      <t xml:space="preserve">, </t>
    </r>
    <r>
      <rPr>
        <b/>
        <i/>
        <sz val="15"/>
        <color rgb="FF1154CC"/>
        <rFont val="Arial"/>
        <family val="2"/>
      </rPr>
      <t>a2m</t>
    </r>
    <r>
      <rPr>
        <b/>
        <i/>
        <sz val="15"/>
        <rFont val="Arial"/>
        <family val="2"/>
      </rPr>
      <t xml:space="preserve">: </t>
    </r>
    <r>
      <rPr>
        <sz val="15"/>
        <color rgb="FF1154CC"/>
        <rFont val="Arial"/>
        <family val="2"/>
      </rPr>
      <t>midgut</t>
    </r>
    <r>
      <rPr>
        <sz val="15"/>
        <rFont val="Arial"/>
        <family val="2"/>
      </rPr>
      <t xml:space="preserve">, </t>
    </r>
    <r>
      <rPr>
        <sz val="15"/>
        <color rgb="FF1154CC"/>
        <rFont val="Arial"/>
        <family val="2"/>
      </rPr>
      <t xml:space="preserve">hindgut </t>
    </r>
    <r>
      <rPr>
        <sz val="15"/>
        <rFont val="Arial"/>
        <family val="2"/>
      </rPr>
      <t xml:space="preserve">and liver; </t>
    </r>
    <r>
      <rPr>
        <b/>
        <i/>
        <sz val="15"/>
        <color rgb="FF1154CC"/>
        <rFont val="Arial"/>
        <family val="2"/>
      </rPr>
      <t>nkx2-5</t>
    </r>
    <r>
      <rPr>
        <sz val="15"/>
        <rFont val="Arial"/>
        <family val="2"/>
      </rPr>
      <t xml:space="preserve">: </t>
    </r>
    <r>
      <rPr>
        <sz val="15"/>
        <color rgb="FF1154CC"/>
        <rFont val="Arial"/>
        <family val="2"/>
      </rPr>
      <t xml:space="preserve">spleen </t>
    </r>
    <r>
      <rPr>
        <sz val="15"/>
        <rFont val="Arial"/>
        <family val="2"/>
      </rPr>
      <t>primordium</t>
    </r>
  </si>
  <si>
    <r>
      <rPr>
        <sz val="15"/>
        <rFont val="Arial"/>
        <family val="2"/>
      </rPr>
      <t>tadpoles to start swim continuously and begin feeding</t>
    </r>
  </si>
  <si>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continue to lengthen; the intestinal apex begins to rotate inward in a counterclockwise trajectory; </t>
    </r>
    <r>
      <rPr>
        <u/>
        <sz val="15"/>
        <color rgb="FF1154CC"/>
        <rFont val="Arial"/>
        <family val="2"/>
      </rPr>
      <t>spleen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forms; mesonephric kidney</t>
    </r>
  </si>
  <si>
    <r>
      <rPr>
        <sz val="15"/>
        <rFont val="Arial"/>
        <family val="2"/>
      </rPr>
      <t xml:space="preserve">operculum partly covers the gills, </t>
    </r>
    <r>
      <rPr>
        <u/>
        <sz val="15"/>
        <color rgb="FF1154CC"/>
        <rFont val="Arial"/>
        <family val="2"/>
      </rPr>
      <t>hindlimb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not visible</t>
    </r>
  </si>
  <si>
    <r>
      <rPr>
        <sz val="15"/>
        <rFont val="Arial"/>
        <family val="2"/>
      </rPr>
      <t>feeding tadpole [3]</t>
    </r>
  </si>
  <si>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frzb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cdx2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midgut</t>
    </r>
    <r>
      <rPr>
        <sz val="15"/>
        <rFont val="Arial"/>
        <family val="2"/>
      </rPr>
      <t>-</t>
    </r>
    <r>
      <rPr>
        <u/>
        <sz val="15"/>
        <color rgb="FF1154CC"/>
        <rFont val="Arial"/>
        <family val="2"/>
      </rPr>
      <t>hindgut</t>
    </r>
  </si>
  <si>
    <r>
      <rPr>
        <sz val="15"/>
        <rFont val="Arial"/>
        <family val="2"/>
      </rPr>
      <t>visual avoidance behavior begins</t>
    </r>
  </si>
  <si>
    <r>
      <rPr>
        <sz val="15"/>
        <rFont val="Arial"/>
        <family val="2"/>
      </rPr>
      <t xml:space="preserve">septum begins to form in </t>
    </r>
    <r>
      <rPr>
        <u/>
        <sz val="15"/>
        <color rgb="FF1154CC"/>
        <rFont val="Arial"/>
        <family val="2"/>
      </rPr>
      <t>cardiac 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which is slightly anterior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lengthened more; the </t>
    </r>
    <r>
      <rPr>
        <u/>
        <sz val="15"/>
        <color rgb="FF1154CC"/>
        <rFont val="Arial"/>
        <family val="2"/>
      </rPr>
      <t>intestinal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apex visible in ventral view as a "U" shape in the upper left quadrant of the gut cavity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</si>
  <si>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fully formed and clearly visible; </t>
    </r>
    <r>
      <rPr>
        <u/>
        <sz val="15"/>
        <color rgb="FF1154CC"/>
        <rFont val="Arial"/>
        <family val="2"/>
      </rPr>
      <t>barbels/tentacles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 to grow; </t>
    </r>
    <r>
      <rPr>
        <u/>
        <sz val="15"/>
        <color rgb="FF1154CC"/>
        <rFont val="Arial"/>
        <family val="2"/>
      </rPr>
      <t>gills/branchial basket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shrinking</t>
    </r>
  </si>
  <si>
    <r>
      <rPr>
        <sz val="15"/>
        <rFont val="Arial"/>
        <family val="2"/>
      </rPr>
      <t>free swimming tadpole</t>
    </r>
  </si>
  <si>
    <r>
      <rPr>
        <b/>
        <i/>
        <u/>
        <sz val="15"/>
        <color rgb="FF1154CC"/>
        <rFont val="Arial"/>
        <family val="2"/>
      </rPr>
      <t>foxq1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spdef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bmpr1a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cfap161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stomach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cela1.2</t>
    </r>
    <r>
      <rPr>
        <b/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pancreas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duodenum</t>
    </r>
    <r>
      <rPr>
        <b/>
        <i/>
        <sz val="15"/>
        <rFont val="Arial"/>
        <family val="2"/>
      </rPr>
      <t>;</t>
    </r>
  </si>
  <si>
    <r>
      <rPr>
        <u/>
        <sz val="15"/>
        <color rgb="FF1154CC"/>
        <rFont val="Arial"/>
        <family val="2"/>
      </rPr>
      <t>stomach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has lengthened further; </t>
    </r>
    <r>
      <rPr>
        <u/>
        <sz val="15"/>
        <color rgb="FF1154CC"/>
        <rFont val="Arial"/>
        <family val="2"/>
      </rPr>
      <t>pancreas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shifted to right side [5]; </t>
    </r>
    <r>
      <rPr>
        <u/>
        <sz val="15"/>
        <color rgb="FF1154CC"/>
        <rFont val="Arial"/>
        <family val="2"/>
      </rPr>
      <t>duodenum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formed by 1st gut coil constriction to anterior-right; </t>
    </r>
    <r>
      <rPr>
        <u/>
        <sz val="15"/>
        <color rgb="FF1154CC"/>
        <rFont val="Arial"/>
        <family val="2"/>
      </rPr>
      <t>midgut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hairpin curve, visible on left side (will become the 'apex' of future </t>
    </r>
    <r>
      <rPr>
        <u/>
        <sz val="15"/>
        <color rgb="FF1154CC"/>
        <rFont val="Arial"/>
        <family val="2"/>
      </rPr>
      <t>intestinal coil</t>
    </r>
    <r>
      <rPr>
        <sz val="15"/>
        <rFont val="Arial"/>
        <family val="2"/>
      </rPr>
      <t>)</t>
    </r>
  </si>
  <si>
    <r>
      <rPr>
        <u/>
        <sz val="15"/>
        <color rgb="FF1154CC"/>
        <rFont val="Arial"/>
        <family val="2"/>
      </rPr>
      <t>cement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starts to lose pigmentation; </t>
    </r>
    <r>
      <rPr>
        <u/>
        <sz val="15"/>
        <color rgb="FF1154CC"/>
        <rFont val="Arial"/>
        <family val="2"/>
      </rPr>
      <t>lateral line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pits visible</t>
    </r>
  </si>
  <si>
    <r>
      <rPr>
        <b/>
        <i/>
        <u/>
        <sz val="15"/>
        <color rgb="FF1154CC"/>
        <rFont val="Arial"/>
        <family val="2"/>
      </rPr>
      <t>sox2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esophagus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stomach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nkx2.1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trachea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lung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buds;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sftpc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 buds</t>
    </r>
  </si>
  <si>
    <r>
      <rPr>
        <u/>
        <sz val="15"/>
        <color rgb="FF1154CC"/>
        <rFont val="Arial"/>
        <family val="2"/>
      </rPr>
      <t>trachea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esophagus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seperate</t>
    </r>
  </si>
  <si>
    <r>
      <rPr>
        <sz val="15"/>
        <rFont val="Arial"/>
        <family val="2"/>
      </rPr>
      <t xml:space="preserve">opercular fold first visible; </t>
    </r>
    <r>
      <rPr>
        <u/>
        <sz val="15"/>
        <color rgb="FF1154CC"/>
        <rFont val="Arial"/>
        <family val="2"/>
      </rPr>
      <t>head somites I and II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disappeared</t>
    </r>
  </si>
  <si>
    <r>
      <rPr>
        <b/>
        <i/>
        <u/>
        <sz val="15"/>
        <color rgb="FF1154CC"/>
        <rFont val="Arial"/>
        <family val="2"/>
      </rPr>
      <t>clcnkb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pronephros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ins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somites</t>
    </r>
    <r>
      <rPr>
        <sz val="15"/>
        <rFont val="Arial"/>
        <family val="2"/>
      </rPr>
      <t xml:space="preserve">; </t>
    </r>
    <r>
      <rPr>
        <i/>
        <u/>
        <sz val="15"/>
        <color rgb="FF1154CC"/>
        <rFont val="Arial"/>
        <family val="2"/>
      </rPr>
      <t>s1pr1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 segments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tpm1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myocardium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proctodeum</t>
    </r>
  </si>
  <si>
    <r>
      <rPr>
        <u/>
        <sz val="15"/>
        <color rgb="FF1154CC"/>
        <rFont val="Arial"/>
        <family val="2"/>
      </rPr>
      <t>myocardium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thickens and develops </t>
    </r>
    <r>
      <rPr>
        <u/>
        <sz val="15"/>
        <color rgb="FF1154CC"/>
        <rFont val="Arial"/>
        <family val="2"/>
      </rPr>
      <t>trabeculae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posterior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torsion of gut starts; </t>
    </r>
    <r>
      <rPr>
        <u/>
        <sz val="15"/>
        <color rgb="FF1154CC"/>
        <rFont val="Arial"/>
        <family val="2"/>
      </rPr>
      <t>post-anal gut disappears</t>
    </r>
    <r>
      <rPr>
        <sz val="15"/>
        <rFont val="Arial"/>
        <family val="2"/>
      </rPr>
      <t xml:space="preserve">; the </t>
    </r>
    <r>
      <rPr>
        <u/>
        <sz val="15"/>
        <color rgb="FF1154CC"/>
        <rFont val="Arial"/>
        <family val="2"/>
      </rPr>
      <t>pancreas</t>
    </r>
    <r>
      <rPr>
        <sz val="15"/>
        <rFont val="Arial"/>
        <family val="2"/>
      </rPr>
      <t xml:space="preserve">, now visible in ventral view, posterior to left-sided </t>
    </r>
    <r>
      <rPr>
        <u/>
        <sz val="15"/>
        <color rgb="FF1154CC"/>
        <rFont val="Arial"/>
        <family val="2"/>
      </rPr>
      <t>stomach</t>
    </r>
  </si>
  <si>
    <r>
      <rPr>
        <sz val="15"/>
        <rFont val="Arial"/>
        <family val="2"/>
      </rPr>
      <t xml:space="preserve">conical shaped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formed, at angle of ~ 60 degrees to </t>
    </r>
    <r>
      <rPr>
        <u/>
        <sz val="15"/>
        <color rgb="FF1154CC"/>
        <rFont val="Arial"/>
        <family val="2"/>
      </rPr>
      <t>tail somite</t>
    </r>
    <r>
      <rPr>
        <sz val="15"/>
        <rFont val="Arial"/>
        <family val="2"/>
      </rPr>
      <t>s</t>
    </r>
  </si>
  <si>
    <r>
      <rPr>
        <b/>
        <sz val="15"/>
        <rFont val="Arial"/>
        <family val="2"/>
      </rPr>
      <t>GUT- COILING</t>
    </r>
  </si>
  <si>
    <r>
      <rPr>
        <b/>
        <i/>
        <u/>
        <sz val="15"/>
        <color rgb="FF1154CC"/>
        <rFont val="Arial"/>
        <family val="2"/>
      </rPr>
      <t>cela1.2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sfrp5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klf5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stomach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onecut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sox17a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gall bladder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nr1h5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liver</t>
    </r>
  </si>
  <si>
    <r>
      <rPr>
        <sz val="15"/>
        <rFont val="Arial"/>
        <family val="2"/>
      </rPr>
      <t>embryos begin taking gulps of air from the surface</t>
    </r>
  </si>
  <si>
    <r>
      <rPr>
        <u/>
        <sz val="15"/>
        <color rgb="FF1154CC"/>
        <rFont val="Arial"/>
        <family val="2"/>
      </rPr>
      <t>gall bladder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formed and sometimes visible (irridescent on ventral view); blood circulation in gills visible</t>
    </r>
  </si>
  <si>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now longer than the abdomin; optic choroid fissure completely closed; </t>
    </r>
    <r>
      <rPr>
        <u/>
        <sz val="15"/>
        <color rgb="FF1154CC"/>
        <rFont val="Arial"/>
        <family val="2"/>
      </rPr>
      <t>mouth opening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'breaks through'; </t>
    </r>
    <r>
      <rPr>
        <u/>
        <sz val="15"/>
        <color rgb="FF1154CC"/>
        <rFont val="Arial"/>
        <family val="2"/>
      </rPr>
      <t>stomach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pancreas visible on the left side of gut;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90 degree angle to </t>
    </r>
    <r>
      <rPr>
        <u/>
        <sz val="15"/>
        <color rgb="FF1154CC"/>
        <rFont val="Arial"/>
        <family val="2"/>
      </rPr>
      <t>tail 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(lateral view), ~45 post-otic somites</t>
    </r>
  </si>
  <si>
    <r>
      <rPr>
        <b/>
        <i/>
        <u/>
        <sz val="15"/>
        <color rgb="FF1154CC"/>
        <rFont val="Arial"/>
        <family val="2"/>
      </rPr>
      <t>bmp4,</t>
    </r>
    <r>
      <rPr>
        <b/>
        <i/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hoxa13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proctodeum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map2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pou4f1</t>
    </r>
    <r>
      <rPr>
        <b/>
        <i/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retinal ganglion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cell laye</t>
    </r>
    <r>
      <rPr>
        <sz val="15"/>
        <rFont val="Arial"/>
        <family val="2"/>
      </rPr>
      <t xml:space="preserve">r; </t>
    </r>
    <r>
      <rPr>
        <b/>
        <i/>
        <u/>
        <sz val="15"/>
        <color rgb="FF1154CC"/>
        <rFont val="Arial"/>
        <family val="2"/>
      </rPr>
      <t>insm1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nos1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tectum</t>
    </r>
  </si>
  <si>
    <r>
      <rPr>
        <u/>
        <sz val="15"/>
        <color rgb="FF1154CC"/>
        <rFont val="Arial"/>
        <family val="2"/>
      </rPr>
      <t>retinal ganglion cell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axons reach </t>
    </r>
    <r>
      <rPr>
        <u/>
        <sz val="15"/>
        <color rgb="FF1154CC"/>
        <rFont val="Arial"/>
        <family val="2"/>
      </rPr>
      <t>optic tectum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mesonephric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form</t>
    </r>
  </si>
  <si>
    <r>
      <rPr>
        <sz val="15"/>
        <rFont val="Arial"/>
        <family val="2"/>
      </rPr>
      <t xml:space="preserve">gut equal in length to tail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around </t>
    </r>
    <r>
      <rPr>
        <u/>
        <sz val="15"/>
        <color rgb="FF1154CC"/>
        <rFont val="Arial"/>
        <family val="2"/>
      </rPr>
      <t>nasal pits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&amp; along ventral edge of </t>
    </r>
    <r>
      <rPr>
        <u/>
        <sz val="15"/>
        <color rgb="FF1154CC"/>
        <rFont val="Arial"/>
        <family val="2"/>
      </rPr>
      <t>tail somites</t>
    </r>
    <r>
      <rPr>
        <sz val="15"/>
        <rFont val="Arial"/>
        <family val="2"/>
      </rPr>
      <t xml:space="preserve">; ventral </t>
    </r>
    <r>
      <rPr>
        <u/>
        <sz val="15"/>
        <color rgb="FF1154CC"/>
        <rFont val="Arial"/>
        <family val="2"/>
      </rPr>
      <t>choroid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nearly closed;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at ~125 degree angle to tail somites; 43 post-otic somites</t>
    </r>
  </si>
  <si>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sftpc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 buds;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myh6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lymph 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atp1a1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 and pronephric duct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lungs; </t>
    </r>
    <r>
      <rPr>
        <b/>
        <i/>
        <u/>
        <sz val="15"/>
        <color rgb="FF1154CC"/>
        <rFont val="Arial"/>
        <family val="2"/>
      </rPr>
      <t>foxe3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lens; </t>
    </r>
    <r>
      <rPr>
        <b/>
        <i/>
        <u/>
        <sz val="15"/>
        <color rgb="FF1154CC"/>
        <rFont val="Arial"/>
        <family val="2"/>
      </rPr>
      <t>ptf1a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pdia2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pancreatic buds</t>
    </r>
  </si>
  <si>
    <r>
      <rPr>
        <sz val="15"/>
        <rFont val="Arial"/>
        <family val="2"/>
      </rPr>
      <t xml:space="preserve">paired </t>
    </r>
    <r>
      <rPr>
        <u/>
        <sz val="15"/>
        <color rgb="FF1154CC"/>
        <rFont val="Arial"/>
        <family val="2"/>
      </rPr>
      <t>lymph heart</t>
    </r>
    <r>
      <rPr>
        <sz val="15"/>
        <rFont val="Arial"/>
        <family val="2"/>
      </rPr>
      <t xml:space="preserve">s; entire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functioning; </t>
    </r>
    <r>
      <rPr>
        <u/>
        <sz val="15"/>
        <color rgb="FF1154CC"/>
        <rFont val="Arial"/>
        <family val="2"/>
      </rPr>
      <t>ventral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bud of pancreas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formed;</t>
    </r>
  </si>
  <si>
    <r>
      <rPr>
        <sz val="15"/>
        <rFont val="Arial"/>
        <family val="2"/>
      </rPr>
      <t xml:space="preserve">gut almost same length as tail; eye's </t>
    </r>
    <r>
      <rPr>
        <u/>
        <sz val="15"/>
        <color rgb="FF1154CC"/>
        <rFont val="Arial"/>
        <family val="2"/>
      </rPr>
      <t>choroid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closing ventrally but remain open;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invagination deep, round- shaped; heart contractions obvious, blood flow visible;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at obtuse angle (~140 degrees) to </t>
    </r>
    <r>
      <rPr>
        <u/>
        <sz val="15"/>
        <color rgb="FF1154CC"/>
        <rFont val="Arial"/>
        <family val="2"/>
      </rPr>
      <t>tail somite</t>
    </r>
    <r>
      <rPr>
        <sz val="15"/>
        <rFont val="Arial"/>
        <family val="2"/>
      </rPr>
      <t xml:space="preserve">s; 40 post- otic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over tail</t>
    </r>
  </si>
  <si>
    <r>
      <rPr>
        <u/>
        <sz val="15"/>
        <color rgb="FF1154CC"/>
        <rFont val="Arial"/>
        <family val="2"/>
      </rPr>
      <t>37 &amp; 38</t>
    </r>
  </si>
  <si>
    <r>
      <rPr>
        <b/>
        <i/>
        <u/>
        <sz val="15"/>
        <color rgb="FF1154CC"/>
        <rFont val="Arial"/>
        <family val="2"/>
      </rPr>
      <t>aplnr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hbz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blood vessels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onecut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nr1h5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embryos naturally hatch from vitelline   </t>
    </r>
    <r>
      <rPr>
        <u/>
        <sz val="15"/>
        <color rgb="FF1154CC"/>
        <rFont val="Arial"/>
        <family val="2"/>
      </rPr>
      <t>liver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kidney/duct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choroidal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membrane to become free swimming   </t>
    </r>
    <r>
      <rPr>
        <u/>
        <sz val="15"/>
        <color rgb="FF1154CC"/>
        <rFont val="Arial"/>
        <family val="2"/>
      </rPr>
      <t>olfactory bulb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tal1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hba3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ventral blood island;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nkx3.2</t>
    </r>
    <r>
      <rPr>
        <b/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mouth primordium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</si>
  <si>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S-shaped, with distinct </t>
    </r>
    <r>
      <rPr>
        <u/>
        <sz val="15"/>
        <color rgb="FF1154CC"/>
        <rFont val="Arial"/>
        <family val="2"/>
      </rPr>
      <t>atrium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lying dorsal to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vasculature to head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tail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developing; </t>
    </r>
    <r>
      <rPr>
        <u/>
        <sz val="15"/>
        <color rgb="FF1154CC"/>
        <rFont val="Arial"/>
        <family val="2"/>
      </rPr>
      <t>liver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visible posterior to heart; </t>
    </r>
    <r>
      <rPr>
        <u/>
        <sz val="15"/>
        <color rgb="FF1154CC"/>
        <rFont val="Arial"/>
        <family val="2"/>
      </rPr>
      <t>pronephric duct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fused with </t>
    </r>
    <r>
      <rPr>
        <u/>
        <sz val="15"/>
        <color rgb="FF1154CC"/>
        <rFont val="Arial"/>
        <family val="2"/>
      </rPr>
      <t>rectal diverticulum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obvious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</si>
  <si>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~3x longer than height; gut ~2 x longer than tail; outline of the </t>
    </r>
    <r>
      <rPr>
        <u/>
        <sz val="15"/>
        <color rgb="FF1154CC"/>
        <rFont val="Arial"/>
        <family val="2"/>
      </rPr>
      <t>proctodeum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still curved; optic vesicle/retina completely black, </t>
    </r>
    <r>
      <rPr>
        <u/>
        <sz val="15"/>
        <color rgb="FF1154CC"/>
        <rFont val="Arial"/>
        <family val="2"/>
      </rPr>
      <t>choroidal fissure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open; </t>
    </r>
    <r>
      <rPr>
        <u/>
        <sz val="15"/>
        <color rgb="FF1154CC"/>
        <rFont val="Arial"/>
        <family val="2"/>
      </rPr>
      <t>cardiac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starts to spontaneously contract;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invagination not quite round; 2 </t>
    </r>
    <r>
      <rPr>
        <u/>
        <sz val="15"/>
        <color rgb="FF1154CC"/>
        <rFont val="Arial"/>
        <family val="2"/>
      </rPr>
      <t>gill lobes</t>
    </r>
    <r>
      <rPr>
        <sz val="15"/>
        <rFont val="Arial"/>
        <family val="2"/>
      </rPr>
      <t xml:space="preserve">; 36 post-otic somites; </t>
    </r>
    <r>
      <rPr>
        <u/>
        <sz val="15"/>
        <color rgb="FF1154CC"/>
        <rFont val="Arial"/>
        <family val="2"/>
      </rPr>
      <t>melanophores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over top of head and along dorsal trunk</t>
    </r>
  </si>
  <si>
    <r>
      <rPr>
        <sz val="15"/>
        <rFont val="Arial"/>
        <family val="2"/>
      </rPr>
      <t>free swimming tadpole [3]</t>
    </r>
  </si>
  <si>
    <r>
      <rPr>
        <u/>
        <sz val="15"/>
        <color rgb="FF1154CC"/>
        <rFont val="Arial"/>
        <family val="2"/>
      </rPr>
      <t>35 &amp; 36</t>
    </r>
  </si>
  <si>
    <r>
      <rPr>
        <b/>
        <i/>
        <u/>
        <sz val="15"/>
        <color rgb="FF1154CC"/>
        <rFont val="Arial"/>
        <family val="2"/>
      </rPr>
      <t>dab2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sinus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posterior cardinal vein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dorsal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foregut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tubb2b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cranial nerves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myl2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bves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actc1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mybpc3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somites;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pronephric 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[2]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</si>
  <si>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looping begins; heart beat clearly observable; foregut begin to constrict at trachea-eophagus boundary; </t>
    </r>
    <r>
      <rPr>
        <u/>
        <sz val="15"/>
        <color rgb="FF1154CC"/>
        <rFont val="Arial"/>
        <family val="2"/>
      </rPr>
      <t>cranial nerves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thyroid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discernible [2]; </t>
    </r>
    <r>
      <rPr>
        <u/>
        <sz val="15"/>
        <color rgb="FF1154CC"/>
        <rFont val="Arial"/>
        <family val="2"/>
      </rPr>
      <t>pronephric kidney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duct formed with surrounding vasculature;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primordium detectable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</si>
  <si>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~2x longer than height; gut ~3 x longer than tail; </t>
    </r>
    <r>
      <rPr>
        <u/>
        <sz val="15"/>
        <color rgb="FF1154CC"/>
        <rFont val="Arial"/>
        <family val="2"/>
      </rPr>
      <t>eye cup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open C-shape with darker pigmentation dorsally; </t>
    </r>
    <r>
      <rPr>
        <u/>
        <sz val="15"/>
        <color rgb="FF1154CC"/>
        <rFont val="Arial"/>
        <family val="2"/>
      </rPr>
      <t>mouth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 shallow vertical groove; 32 post-otic somites; pigmented cells (</t>
    </r>
    <r>
      <rPr>
        <u/>
        <sz val="15"/>
        <color rgb="FF1154CC"/>
        <rFont val="Arial"/>
        <family val="2"/>
      </rPr>
      <t>melanophores</t>
    </r>
    <r>
      <rPr>
        <sz val="15"/>
        <rFont val="Arial"/>
        <family val="2"/>
      </rPr>
      <t xml:space="preserve">) first appear on head (near </t>
    </r>
    <r>
      <rPr>
        <u/>
        <sz val="15"/>
        <color rgb="FF1154CC"/>
        <rFont val="Arial"/>
        <family val="2"/>
      </rPr>
      <t>hindbrain</t>
    </r>
    <r>
      <rPr>
        <sz val="15"/>
        <rFont val="Arial"/>
        <family val="2"/>
      </rPr>
      <t xml:space="preserve">) and </t>
    </r>
    <r>
      <rPr>
        <u/>
        <sz val="15"/>
        <color rgb="FF1154CC"/>
        <rFont val="Arial"/>
        <family val="2"/>
      </rPr>
      <t>anterior trunk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(near </t>
    </r>
    <r>
      <rPr>
        <u/>
        <sz val="15"/>
        <color rgb="FF1154CC"/>
        <rFont val="Arial"/>
        <family val="2"/>
      </rPr>
      <t>pronephric kidney</t>
    </r>
    <r>
      <rPr>
        <sz val="15"/>
        <rFont val="Arial"/>
        <family val="2"/>
      </rPr>
      <t>)</t>
    </r>
  </si>
  <si>
    <r>
      <rPr>
        <sz val="15"/>
        <rFont val="Arial"/>
        <family val="2"/>
      </rPr>
      <t>late tailbud</t>
    </r>
  </si>
  <si>
    <r>
      <rPr>
        <u/>
        <sz val="15"/>
        <color rgb="FF1154CC"/>
        <rFont val="Arial"/>
        <family val="2"/>
      </rPr>
      <t>33 &amp; 34</t>
    </r>
  </si>
  <si>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vax1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stalk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cfap161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multiciliated epidermal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lung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progenitors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aldh1a3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</si>
  <si>
    <r>
      <rPr>
        <u/>
        <sz val="15"/>
        <color rgb="FF1154CC"/>
        <rFont val="Arial"/>
        <family val="2"/>
      </rPr>
      <t>heart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 linear tube with anterior </t>
    </r>
    <r>
      <rPr>
        <u/>
        <sz val="15"/>
        <color rgb="FF1154CC"/>
        <rFont val="Arial"/>
        <family val="2"/>
      </rPr>
      <t>outflow tract</t>
    </r>
    <r>
      <rPr>
        <sz val="15"/>
        <rFont val="Arial"/>
        <family val="2"/>
      </rPr>
      <t xml:space="preserve">, left </t>
    </r>
    <r>
      <rPr>
        <u/>
        <sz val="15"/>
        <color rgb="FF1154CC"/>
        <rFont val="Arial"/>
        <family val="2"/>
      </rPr>
      <t>ventricle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atrioventricular canal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atrium</t>
    </r>
    <r>
      <rPr>
        <sz val="15"/>
        <rFont val="Arial"/>
        <family val="2"/>
      </rPr>
      <t xml:space="preserve">; 26 post-otic somites;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form; </t>
    </r>
    <r>
      <rPr>
        <u/>
        <sz val="15"/>
        <color rgb="FF1154CC"/>
        <rFont val="Arial"/>
        <family val="2"/>
      </rPr>
      <t>lung buds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visible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</si>
  <si>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~1.5x longer than height;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cup distinct, U-shaped (open); </t>
    </r>
    <r>
      <rPr>
        <u/>
        <sz val="15"/>
        <color rgb="FF1154CC"/>
        <rFont val="Arial"/>
        <family val="2"/>
      </rPr>
      <t>mouth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not visible</t>
    </r>
  </si>
  <si>
    <r>
      <rPr>
        <b/>
        <i/>
        <u/>
        <sz val="15"/>
        <color rgb="FF1154CC"/>
        <rFont val="Arial"/>
        <family val="2"/>
      </rPr>
      <t>hey1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actc1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en2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midbrain-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hindbrain boundary</t>
    </r>
  </si>
  <si>
    <r>
      <rPr>
        <u/>
        <sz val="15"/>
        <color rgb="FF1154CC"/>
        <rFont val="Arial"/>
        <family val="2"/>
      </rPr>
      <t>heart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ventrally and bends slightly to right; 22-23 post-otic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midbrain-hindbrain boundary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distinct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</si>
  <si>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equal in length and height; </t>
    </r>
    <r>
      <rPr>
        <u/>
        <sz val="15"/>
        <color rgb="FF1154CC"/>
        <rFont val="Arial"/>
        <family val="2"/>
      </rPr>
      <t>nasal/olfactory pits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first indicated</t>
    </r>
  </si>
  <si>
    <r>
      <rPr>
        <b/>
        <i/>
        <u/>
        <sz val="15"/>
        <color rgb="FF1154CC"/>
        <rFont val="Arial"/>
        <family val="2"/>
      </rPr>
      <t>runx1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lhx9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segments; </t>
    </r>
    <r>
      <rPr>
        <b/>
        <i/>
        <u/>
        <sz val="15"/>
        <color rgb="FF1154CC"/>
        <rFont val="Arial"/>
        <family val="2"/>
      </rPr>
      <t>foxa2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tubb2b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spinal cord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nphs1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wt1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glomus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nkx2-1</t>
    </r>
    <r>
      <rPr>
        <u/>
        <sz val="15"/>
        <color rgb="FF1154CC"/>
        <rFont val="Arial"/>
        <family val="2"/>
      </rPr>
      <t>: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thyroid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primordium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not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tip</t>
    </r>
  </si>
  <si>
    <r>
      <rPr>
        <sz val="15"/>
        <rFont val="Arial"/>
        <family val="2"/>
      </rPr>
      <t xml:space="preserve">23-25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segregated to </t>
    </r>
    <r>
      <rPr>
        <u/>
        <sz val="15"/>
        <color rgb="FF1154CC"/>
        <rFont val="Arial"/>
        <family val="2"/>
      </rPr>
      <t>end of tail</t>
    </r>
    <r>
      <rPr>
        <sz val="15"/>
        <rFont val="Arial"/>
        <family val="2"/>
      </rPr>
      <t xml:space="preserve">; lumen in pronephric kidney collecting duct; appearance of </t>
    </r>
    <r>
      <rPr>
        <u/>
        <sz val="15"/>
        <color rgb="FF1154CC"/>
        <rFont val="Arial"/>
        <family val="2"/>
      </rPr>
      <t>glomus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thyroid</t>
    </r>
    <r>
      <rPr>
        <sz val="15"/>
        <rFont val="Arial"/>
        <family val="2"/>
      </rPr>
      <t xml:space="preserve">; neural tube closure has formed the </t>
    </r>
    <r>
      <rPr>
        <u/>
        <sz val="15"/>
        <color rgb="FF1154CC"/>
        <rFont val="Arial"/>
        <family val="2"/>
      </rPr>
      <t>spinal cord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</si>
  <si>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outer 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edge transparent over entire length; gray disc of the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cup now visible</t>
    </r>
  </si>
  <si>
    <r>
      <rPr>
        <u/>
        <sz val="15"/>
        <color rgb="FF1154CC"/>
        <rFont val="Arial"/>
        <family val="2"/>
      </rPr>
      <t>29 &amp; 30</t>
    </r>
  </si>
  <si>
    <r>
      <rPr>
        <sz val="15"/>
        <rFont val="Arial"/>
        <family val="2"/>
      </rPr>
      <t xml:space="preserve">embryos liberated from the </t>
    </r>
    <r>
      <rPr>
        <u/>
        <sz val="15"/>
        <color rgb="FF1154CC"/>
        <rFont val="Arial"/>
        <family val="2"/>
      </rPr>
      <t>vitelline</t>
    </r>
    <r>
      <rPr>
        <sz val="15"/>
        <color rgb="FF1154CC"/>
        <rFont val="Arial"/>
        <family val="2"/>
      </rPr>
      <t xml:space="preserve">      </t>
    </r>
    <r>
      <rPr>
        <b/>
        <i/>
        <u/>
        <sz val="15"/>
        <color rgb="FF1154CC"/>
        <rFont val="Arial"/>
        <family val="2"/>
      </rPr>
      <t>hand2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actc1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endocardial tube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dlx2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sox10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cranial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glide around due to multi-  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nephrostomes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neurog2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eya1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cilliated cell fluid flow                             </t>
    </r>
    <r>
      <rPr>
        <u/>
        <sz val="15"/>
        <color rgb="FF1154CC"/>
        <rFont val="Arial"/>
        <family val="2"/>
      </rPr>
      <t>epibranchial placodes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fgf8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sox9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</si>
  <si>
    <r>
      <rPr>
        <u/>
        <sz val="15"/>
        <color rgb="FF1154CC"/>
        <rFont val="Arial"/>
        <family val="2"/>
      </rPr>
      <t>heart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pericardial cavity discernible; </t>
    </r>
    <r>
      <rPr>
        <u/>
        <sz val="15"/>
        <color rgb="FF1154CC"/>
        <rFont val="Arial"/>
        <family val="2"/>
      </rPr>
      <t>pronephric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nephrostomes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form; 20-22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>; epibranchial placodes first segregate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</si>
  <si>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elongates distally and extends downward to </t>
    </r>
    <r>
      <rPr>
        <u/>
        <sz val="15"/>
        <color rgb="FF1154CC"/>
        <rFont val="Arial"/>
        <family val="2"/>
      </rPr>
      <t>cloaca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fin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divided into outer transparent (</t>
    </r>
    <r>
      <rPr>
        <u/>
        <sz val="15"/>
        <color rgb="FF1154CC"/>
        <rFont val="Arial"/>
        <family val="2"/>
      </rPr>
      <t>outer fin</t>
    </r>
    <r>
      <rPr>
        <sz val="15"/>
        <rFont val="Arial"/>
        <family val="2"/>
      </rPr>
      <t>) and inner translucent bands (</t>
    </r>
    <r>
      <rPr>
        <u/>
        <sz val="15"/>
        <color rgb="FF1154CC"/>
        <rFont val="Arial"/>
        <family val="2"/>
      </rPr>
      <t>inner fin</t>
    </r>
    <r>
      <rPr>
        <sz val="15"/>
        <rFont val="Arial"/>
        <family val="2"/>
      </rPr>
      <t xml:space="preserve">); black </t>
    </r>
    <r>
      <rPr>
        <u/>
        <sz val="15"/>
        <color rgb="FF1154CC"/>
        <rFont val="Arial"/>
        <family val="2"/>
      </rPr>
      <t>cement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fully formed;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separates from epidermis</t>
    </r>
  </si>
  <si>
    <r>
      <rPr>
        <sz val="15"/>
        <rFont val="Arial"/>
        <family val="2"/>
      </rPr>
      <t>tailbud</t>
    </r>
  </si>
  <si>
    <r>
      <rPr>
        <b/>
        <sz val="15"/>
        <rFont val="Arial"/>
        <family val="2"/>
      </rPr>
      <t>ORGANOGENESIS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</si>
  <si>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prox1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foxe3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nrl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lens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neurod1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epibranchial placodes</t>
    </r>
  </si>
  <si>
    <r>
      <rPr>
        <sz val="15"/>
        <rFont val="Arial"/>
        <family val="2"/>
      </rPr>
      <t xml:space="preserve">heart fields merge forming a triangular-shape at ventral midline, behind the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anterior to </t>
    </r>
    <r>
      <rPr>
        <u/>
        <sz val="15"/>
        <color rgb="FF1154CC"/>
        <rFont val="Arial"/>
        <family val="2"/>
      </rPr>
      <t>liver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diverticulum</t>
    </r>
    <r>
      <rPr>
        <sz val="15"/>
        <rFont val="Arial"/>
        <family val="2"/>
      </rPr>
      <t xml:space="preserve">; 19 </t>
    </r>
    <r>
      <rPr>
        <u/>
        <sz val="15"/>
        <color rgb="FF1154CC"/>
        <rFont val="Arial"/>
        <family val="2"/>
      </rPr>
      <t>somites</t>
    </r>
  </si>
  <si>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defined in lateral view; fin translucent; </t>
    </r>
    <r>
      <rPr>
        <u/>
        <sz val="15"/>
        <color rgb="FF1154CC"/>
        <rFont val="Arial"/>
        <family val="2"/>
      </rPr>
      <t>lens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form, eyes flatten laterally;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closes</t>
    </r>
  </si>
  <si>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hnf1b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irx3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mesenchyme</t>
    </r>
  </si>
  <si>
    <r>
      <rPr>
        <sz val="15"/>
        <rFont val="Arial"/>
        <family val="2"/>
      </rPr>
      <t>spontaneous movements begin</t>
    </r>
  </si>
  <si>
    <r>
      <rPr>
        <sz val="15"/>
        <rFont val="Arial"/>
        <family val="2"/>
      </rPr>
      <t xml:space="preserve">17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head somite I disintegrated; </t>
    </r>
    <r>
      <rPr>
        <u/>
        <sz val="15"/>
        <color rgb="FF1154CC"/>
        <rFont val="Arial"/>
        <family val="2"/>
      </rPr>
      <t>pronephros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distinct; myotomes distinct</t>
    </r>
  </si>
  <si>
    <r>
      <rPr>
        <sz val="15"/>
        <rFont val="Arial"/>
        <family val="2"/>
      </rPr>
      <t xml:space="preserve">If liberated from the </t>
    </r>
    <r>
      <rPr>
        <u/>
        <sz val="15"/>
        <color rgb="FF1154CC"/>
        <rFont val="Arial"/>
        <family val="2"/>
      </rPr>
      <t>vitelline 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the embryo is straight, not convex dorsally; if the embryo remains in the vitelline membrane it is curved laterally; </t>
    </r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obvious; otic (ear) vesicle protruding</t>
    </r>
  </si>
  <si>
    <r>
      <rPr>
        <b/>
        <i/>
        <u/>
        <sz val="15"/>
        <color rgb="FF1154CC"/>
        <rFont val="Arial"/>
        <family val="2"/>
      </rPr>
      <t>ag1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tubb2b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spinal cord</t>
    </r>
  </si>
  <si>
    <r>
      <rPr>
        <sz val="15"/>
        <rFont val="Arial"/>
        <family val="2"/>
      </rPr>
      <t>multi-</t>
    </r>
    <r>
      <rPr>
        <u/>
        <sz val="15"/>
        <color rgb="FF1154CC"/>
        <rFont val="Arial"/>
        <family val="2"/>
      </rPr>
      <t>cilliated cells in the epidermis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become active</t>
    </r>
  </si>
  <si>
    <r>
      <rPr>
        <sz val="15"/>
        <rFont val="Arial"/>
        <family val="2"/>
      </rPr>
      <t xml:space="preserve">16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head somite 1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diminished;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flexure ~90o</t>
    </r>
  </si>
  <si>
    <r>
      <rPr>
        <sz val="15"/>
        <rFont val="Arial"/>
        <family val="2"/>
      </rPr>
      <t xml:space="preserve">embryo still convex dorsally and concave ventrally; </t>
    </r>
    <r>
      <rPr>
        <u/>
        <sz val="15"/>
        <color rgb="FF1154CC"/>
        <rFont val="Arial"/>
        <family val="2"/>
      </rPr>
      <t>eyes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protruding out laterally equal to or more than gills, gills now grooved; otic vesicle pigmented</t>
    </r>
  </si>
  <si>
    <r>
      <rPr>
        <sz val="15"/>
        <rFont val="Arial"/>
        <family val="2"/>
      </rPr>
      <t>early tailbud</t>
    </r>
  </si>
  <si>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lmo2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aplnr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tail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tnni3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nkx2-5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primary heart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bmp4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secondary heart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grip2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pgat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primordial </t>
    </r>
    <r>
      <rPr>
        <u/>
        <sz val="15"/>
        <color rgb="FF1154CC"/>
        <rFont val="Arial"/>
        <family val="2"/>
      </rPr>
      <t>germ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pcdh8.2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tail bud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eya2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vesicle</t>
    </r>
  </si>
  <si>
    <r>
      <rPr>
        <sz val="15"/>
        <rFont val="Arial"/>
        <family val="2"/>
      </rPr>
      <t>initial motor reactions to external stimuli</t>
    </r>
  </si>
  <si>
    <r>
      <rPr>
        <sz val="15"/>
        <rFont val="Arial"/>
        <family val="2"/>
      </rPr>
      <t xml:space="preserve">15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primary germ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detecable in cell trunk endoderm; primary and secondary heart fields indictated in </t>
    </r>
    <r>
      <rPr>
        <u/>
        <sz val="15"/>
        <color rgb="FF1154CC"/>
        <rFont val="Arial"/>
        <family val="2"/>
      </rPr>
      <t>heart primordium</t>
    </r>
  </si>
  <si>
    <r>
      <rPr>
        <sz val="15"/>
        <rFont val="Arial"/>
        <family val="2"/>
      </rPr>
      <t xml:space="preserve">noticable elongation of the embryo and </t>
    </r>
    <r>
      <rPr>
        <u/>
        <sz val="15"/>
        <color rgb="FF1154CC"/>
        <rFont val="Arial"/>
        <family val="2"/>
      </rPr>
      <t>tail bud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outgrowth; in dorsal view, </t>
    </r>
    <r>
      <rPr>
        <u/>
        <sz val="15"/>
        <color rgb="FF1154CC"/>
        <rFont val="Arial"/>
        <family val="2"/>
      </rPr>
      <t>eyes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protruding out laterally less than gills; gill primordium area smooth (ungrooved)</t>
    </r>
  </si>
  <si>
    <r>
      <rPr>
        <b/>
        <i/>
        <u/>
        <sz val="15"/>
        <color rgb="FF1154CC"/>
        <rFont val="Arial"/>
        <family val="2"/>
      </rPr>
      <t>cxcl14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astl3a</t>
    </r>
    <r>
      <rPr>
        <b/>
        <i/>
        <sz val="15"/>
        <rFont val="Arial"/>
        <family val="2"/>
      </rPr>
      <t xml:space="preserve">.1, </t>
    </r>
    <r>
      <rPr>
        <b/>
        <i/>
        <u/>
        <sz val="15"/>
        <color rgb="FF1154CC"/>
        <rFont val="Arial"/>
        <family val="2"/>
      </rPr>
      <t>pax3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hatching gland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presomitic mesoderm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six1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olfactory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vax2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diencephalon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foxg1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telencephalon</t>
    </r>
  </si>
  <si>
    <r>
      <rPr>
        <sz val="15"/>
        <rFont val="Arial"/>
        <family val="2"/>
      </rPr>
      <t xml:space="preserve">12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forebrain regions </t>
    </r>
    <r>
      <rPr>
        <u/>
        <sz val="15"/>
        <color rgb="FF1154CC"/>
        <rFont val="Arial"/>
        <family val="2"/>
      </rPr>
      <t>telencephalon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diencephalon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distinguishable</t>
    </r>
  </si>
  <si>
    <r>
      <rPr>
        <sz val="15"/>
        <rFont val="Arial"/>
        <family val="2"/>
      </rPr>
      <t xml:space="preserve">ventral surface concave giving embryo a 'coffee bean' look; two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bulges; </t>
    </r>
    <r>
      <rPr>
        <u/>
        <sz val="15"/>
        <color rgb="FF1154CC"/>
        <rFont val="Arial"/>
        <family val="2"/>
      </rPr>
      <t>olfactory placodes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 between eyes; slight depression of </t>
    </r>
    <r>
      <rPr>
        <u/>
        <sz val="15"/>
        <color rgb="FF1154CC"/>
        <rFont val="Arial"/>
        <family val="2"/>
      </rPr>
      <t>otic placode</t>
    </r>
    <r>
      <rPr>
        <sz val="15"/>
        <rFont val="Arial"/>
        <family val="2"/>
      </rPr>
      <t xml:space="preserve">; jaw and gills separated by groove; "inverted Y shaped" </t>
    </r>
    <r>
      <rPr>
        <u/>
        <sz val="15"/>
        <color rgb="FF1154CC"/>
        <rFont val="Arial"/>
        <family val="2"/>
      </rPr>
      <t>hatching gland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between eyes to cement gland</t>
    </r>
  </si>
  <si>
    <r>
      <rPr>
        <b/>
        <sz val="15"/>
        <rFont val="Arial"/>
        <family val="2"/>
      </rPr>
      <t>MOLECULAR MARKERS</t>
    </r>
  </si>
  <si>
    <r>
      <rPr>
        <b/>
        <sz val="15"/>
        <rFont val="Arial"/>
        <family val="2"/>
      </rPr>
      <t>BEHAVIOR &amp; PHYSIOLOGY</t>
    </r>
  </si>
  <si>
    <r>
      <rPr>
        <b/>
        <sz val="15"/>
        <rFont val="Arial"/>
        <family val="2"/>
      </rPr>
      <t>INTERNAL</t>
    </r>
  </si>
  <si>
    <r>
      <rPr>
        <b/>
        <sz val="15"/>
        <rFont val="Arial"/>
        <family val="2"/>
      </rPr>
      <t>EXTERNAL</t>
    </r>
  </si>
  <si>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vesicle;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wt1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rgn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glomus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to front to eye; paired </t>
    </r>
    <r>
      <rPr>
        <u/>
        <sz val="15"/>
        <color rgb="FF1154CC"/>
        <rFont val="Arial"/>
        <family val="2"/>
      </rPr>
      <t>glomus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present [2] ; anterior 6-7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thickening of  </t>
    </r>
    <r>
      <rPr>
        <b/>
        <i/>
        <u/>
        <sz val="15"/>
        <color rgb="FF1154CC"/>
        <rFont val="Arial"/>
        <family val="2"/>
      </rPr>
      <t>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cardiac progenitor cells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rhombomeres R3, R5</t>
    </r>
    <r>
      <rPr>
        <sz val="15"/>
        <rFont val="Arial"/>
        <family val="2"/>
      </rPr>
      <t xml:space="preserve">, and cardiac mesoderm                                                                                                                                                 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en2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midbrain-hindbrain boundary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snai2</t>
    </r>
    <r>
      <rPr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chrd.1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nog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ssh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notochord
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lim1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pronephric mesenchyme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nrp1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tube</t>
    </r>
    <r>
      <rPr>
        <sz val="15"/>
        <rFont val="Arial"/>
        <family val="2"/>
      </rPr>
      <t xml:space="preserve">;
</t>
    </r>
    <r>
      <rPr>
        <sz val="15"/>
        <rFont val="Arial"/>
        <family val="2"/>
      </rPr>
      <t xml:space="preserve">8-9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first indication of </t>
    </r>
    <r>
      <rPr>
        <u/>
        <sz val="15"/>
        <color rgb="FF1154CC"/>
        <rFont val="Arial"/>
        <family val="2"/>
      </rPr>
      <t>pronephric mesenchyme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otic placodes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posterior to </t>
    </r>
    <r>
      <rPr>
        <u/>
        <sz val="15"/>
        <color rgb="FF1154CC"/>
        <rFont val="Arial"/>
        <family val="2"/>
      </rPr>
      <t>optic vesicle</t>
    </r>
    <r>
      <rPr>
        <sz val="15"/>
        <color rgb="FF1154CC"/>
        <rFont val="Arial"/>
        <family val="2"/>
      </rPr>
      <t xml:space="preserve">               </t>
    </r>
    <r>
      <rPr>
        <b/>
        <i/>
        <u/>
        <sz val="15"/>
        <color rgb="FF1154CC"/>
        <rFont val="Arial"/>
        <family val="2"/>
      </rPr>
      <t>pax3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hatching gland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tuba4b</t>
    </r>
    <r>
      <rPr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cfap206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foxj1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multiciliated
</t>
    </r>
    <r>
      <rPr>
        <u/>
        <sz val="15"/>
        <color rgb="FF1154CC"/>
        <rFont val="Arial"/>
        <family val="2"/>
      </rPr>
      <t xml:space="preserve">epidermal cell
</t>
    </r>
    <r>
      <rPr>
        <b/>
        <i/>
        <u/>
        <sz val="15"/>
        <color rgb="FF1154CC"/>
        <rFont val="Arial"/>
        <family val="2"/>
      </rPr>
      <t>gsx1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segments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gata1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hba3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tal1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 xml:space="preserve">ventral
</t>
    </r>
    <r>
      <rPr>
        <sz val="15"/>
        <rFont val="Arial"/>
        <family val="2"/>
      </rPr>
      <t xml:space="preserve">9-10 </t>
    </r>
    <r>
      <rPr>
        <u/>
        <sz val="15"/>
        <color rgb="FF1154CC"/>
        <rFont val="Arial"/>
        <family val="2"/>
      </rPr>
      <t>somites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ventral blood island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forms; segreation of </t>
    </r>
    <r>
      <rPr>
        <u/>
        <sz val="15"/>
        <color rgb="FF1154CC"/>
        <rFont val="Arial"/>
        <family val="2"/>
      </rPr>
      <t>forebrain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midbrain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hindbrain</t>
    </r>
    <r>
      <rPr>
        <sz val="15"/>
        <color rgb="FF1154CC"/>
        <rFont val="Arial"/>
        <family val="2"/>
      </rPr>
      <t xml:space="preserve">                                 </t>
    </r>
    <r>
      <rPr>
        <u/>
        <sz val="15"/>
        <color rgb="FF1154CC"/>
        <rFont val="Arial"/>
        <family val="2"/>
      </rPr>
      <t>blood island;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nodal1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lateral plate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the left side
</t>
    </r>
    <r>
      <rPr>
        <sz val="15"/>
        <rFont val="Arial"/>
        <family val="2"/>
      </rPr>
      <t xml:space="preserve">only; </t>
    </r>
    <r>
      <rPr>
        <b/>
        <i/>
        <u/>
        <sz val="15"/>
        <color rgb="FF1154CC"/>
        <rFont val="Arial"/>
        <family val="2"/>
      </rPr>
      <t>tbx6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foxd4l1.1</t>
    </r>
    <r>
      <rPr>
        <sz val="15"/>
        <rFont val="Arial"/>
        <family val="2"/>
      </rPr>
      <t xml:space="preserve">: early </t>
    </r>
    <r>
      <rPr>
        <u/>
        <sz val="15"/>
        <color rgb="FF1154CC"/>
        <rFont val="Arial"/>
        <family val="2"/>
      </rPr>
      <t>tail bud</t>
    </r>
  </si>
  <si>
    <r>
      <rPr>
        <u/>
        <sz val="15"/>
        <color rgb="FF1154CC"/>
        <rFont val="Arial"/>
        <family val="2"/>
      </rPr>
      <t>neural tube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fused anteriorly; no pharyngeal bulge visible; dark oval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below border of anterior neural plate; embryo starts to elongate; optic cup (eye primordium) forms; oral evagination (mouth) visible
</t>
    </r>
    <r>
      <rPr>
        <sz val="15"/>
        <rFont val="Arial"/>
        <family val="2"/>
      </rPr>
      <t xml:space="preserve">embryo has a dorsal curvature, with flat ventral surface; one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bulge; </t>
    </r>
    <r>
      <rPr>
        <u/>
        <sz val="15"/>
        <color rgb="FF1154CC"/>
        <rFont val="Arial"/>
        <family val="2"/>
      </rPr>
      <t>neural tube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completely closed; </t>
    </r>
    <r>
      <rPr>
        <u/>
        <sz val="15"/>
        <color rgb="FF1154CC"/>
        <rFont val="Arial"/>
        <family val="2"/>
      </rPr>
      <t>optic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('eyes') begin protuding, forming 2 oblique 'oval spots'; </t>
    </r>
    <r>
      <rPr>
        <u/>
        <sz val="15"/>
        <color rgb="FF1154CC"/>
        <rFont val="Arial"/>
        <family val="2"/>
      </rPr>
      <t>multiciliated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on the surface of the epidermis
</t>
    </r>
    <r>
      <rPr>
        <sz val="15"/>
        <rFont val="Arial"/>
        <family val="2"/>
      </rPr>
      <t xml:space="preserve">embryo begins to elongate (convergent extension); ventral surface slightly concaved; two </t>
    </r>
    <r>
      <rPr>
        <u/>
        <sz val="15"/>
        <color rgb="FF1154CC"/>
        <rFont val="Arial"/>
        <family val="2"/>
      </rPr>
      <t>pharyngeal arch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bulges; distinct </t>
    </r>
    <r>
      <rPr>
        <u/>
        <sz val="15"/>
        <color rgb="FF1154CC"/>
        <rFont val="Arial"/>
        <family val="2"/>
      </rPr>
      <t>eye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protrusion; anal opening displaced to ventral side</t>
    </r>
  </si>
  <si>
    <r>
      <rPr>
        <sz val="15"/>
        <rFont val="Arial"/>
        <family val="2"/>
      </rPr>
      <t xml:space="preserve">fused neural tube
</t>
    </r>
    <r>
      <rPr>
        <sz val="15"/>
        <rFont val="Arial"/>
        <family val="2"/>
      </rPr>
      <t xml:space="preserve">neural tube
</t>
    </r>
    <r>
      <rPr>
        <sz val="15"/>
        <rFont val="Arial"/>
        <family val="2"/>
      </rPr>
      <t>early tailbud</t>
    </r>
  </si>
  <si>
    <r>
      <rPr>
        <u/>
        <sz val="15"/>
        <color rgb="FF1154CC"/>
        <rFont val="Arial"/>
        <family val="2"/>
      </rPr>
      <t xml:space="preserve">20
</t>
    </r>
    <r>
      <rPr>
        <u/>
        <sz val="15"/>
        <color rgb="FF1154CC"/>
        <rFont val="Arial"/>
        <family val="2"/>
      </rPr>
      <t xml:space="preserve">21
</t>
    </r>
    <r>
      <rPr>
        <u/>
        <sz val="15"/>
        <color rgb="FF1154CC"/>
        <rFont val="Arial"/>
        <family val="2"/>
      </rPr>
      <t>22</t>
    </r>
  </si>
  <si>
    <r>
      <rPr>
        <b/>
        <sz val="15"/>
        <rFont val="Arial"/>
        <family val="2"/>
      </rPr>
      <t>EARLY ORGANOGENESIS</t>
    </r>
  </si>
  <si>
    <r>
      <rPr>
        <b/>
        <i/>
        <u/>
        <sz val="15"/>
        <color rgb="FF1154CC"/>
        <rFont val="Arial"/>
        <family val="2"/>
      </rPr>
      <t>ag1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agr2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 primordium</t>
    </r>
  </si>
  <si>
    <r>
      <rPr>
        <sz val="15"/>
        <rFont val="Arial"/>
        <family val="2"/>
      </rPr>
      <t xml:space="preserve">migration of 4 </t>
    </r>
    <r>
      <rPr>
        <u/>
        <sz val="15"/>
        <color rgb="FF1154CC"/>
        <rFont val="Arial"/>
        <family val="2"/>
      </rPr>
      <t>neural crest streams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begins; 4-6 anterior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segregated</t>
    </r>
  </si>
  <si>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moslty closed forming a </t>
    </r>
    <r>
      <rPr>
        <u/>
        <sz val="15"/>
        <color rgb="FF1154CC"/>
        <rFont val="Arial"/>
        <family val="2"/>
      </rPr>
      <t>neural tube</t>
    </r>
    <r>
      <rPr>
        <sz val="15"/>
        <rFont val="Arial"/>
        <family val="2"/>
      </rPr>
      <t xml:space="preserve">, except for an open slit in the anterior neural plate; </t>
    </r>
    <r>
      <rPr>
        <u/>
        <sz val="15"/>
        <color rgb="FF1154CC"/>
        <rFont val="Arial"/>
        <family val="2"/>
      </rPr>
      <t>neurenteric canal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deepening; dark pigmented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immediately ventral to anterior neural plate; laterla view of embryo convex oval, not elongated</t>
    </r>
  </si>
  <si>
    <r>
      <rPr>
        <sz val="15"/>
        <rFont val="Arial"/>
        <family val="2"/>
      </rPr>
      <t>initial neural tube</t>
    </r>
  </si>
  <si>
    <r>
      <rPr>
        <b/>
        <i/>
        <u/>
        <sz val="15"/>
        <color rgb="FF1154CC"/>
        <rFont val="Arial"/>
        <family val="2"/>
      </rPr>
      <t>myod1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early somites and </t>
    </r>
    <r>
      <rPr>
        <u/>
        <sz val="15"/>
        <color rgb="FF1154CC"/>
        <rFont val="Arial"/>
        <family val="2"/>
      </rPr>
      <t>presomitic mesoderm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casz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early somites; </t>
    </r>
    <r>
      <rPr>
        <b/>
        <i/>
        <u/>
        <sz val="15"/>
        <color rgb="FF1154CC"/>
        <rFont val="Arial"/>
        <family val="2"/>
      </rPr>
      <t>snai1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egr2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twist1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crest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otic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placode</t>
    </r>
    <r>
      <rPr>
        <sz val="15"/>
        <rFont val="Arial"/>
        <family val="2"/>
      </rPr>
      <t>.</t>
    </r>
  </si>
  <si>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segregation begins; 3-4 anterior </t>
    </r>
    <r>
      <rPr>
        <u/>
        <sz val="15"/>
        <color rgb="FF1154CC"/>
        <rFont val="Arial"/>
        <family val="2"/>
      </rPr>
      <t>somites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segregate from </t>
    </r>
    <r>
      <rPr>
        <u/>
        <sz val="15"/>
        <color rgb="FF1154CC"/>
        <rFont val="Arial"/>
        <family val="2"/>
      </rPr>
      <t>paraxial mesoderm</t>
    </r>
  </si>
  <si>
    <r>
      <rPr>
        <u/>
        <sz val="15"/>
        <color rgb="FF1154CC"/>
        <rFont val="Arial"/>
        <family val="2"/>
      </rPr>
      <t>anterior part of 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narrow, club shaped; parallel neural folds very close but not touching</t>
    </r>
  </si>
  <si>
    <r>
      <rPr>
        <sz val="15"/>
        <rFont val="Arial"/>
        <family val="2"/>
      </rPr>
      <t>neural groove</t>
    </r>
  </si>
  <si>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neurenteric canal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lhx1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intermediate mesoderm</t>
    </r>
  </si>
  <si>
    <r>
      <rPr>
        <sz val="15"/>
        <rFont val="Arial"/>
        <family val="2"/>
      </rPr>
      <t xml:space="preserve">delineation of </t>
    </r>
    <r>
      <rPr>
        <u/>
        <sz val="15"/>
        <color rgb="FF1154CC"/>
        <rFont val="Arial"/>
        <family val="2"/>
      </rPr>
      <t>cranial 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lateral to the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; 1st indication of somite segregation from </t>
    </r>
    <r>
      <rPr>
        <u/>
        <sz val="15"/>
        <color rgb="FF1154CC"/>
        <rFont val="Arial"/>
        <family val="2"/>
      </rPr>
      <t>presomitic mesoderm</t>
    </r>
  </si>
  <si>
    <r>
      <rPr>
        <u/>
        <sz val="15"/>
        <color rgb="FF1154CC"/>
        <rFont val="Arial"/>
        <family val="2"/>
      </rPr>
      <t>anterior 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oblong, triangular, angles formed by </t>
    </r>
    <r>
      <rPr>
        <u/>
        <sz val="15"/>
        <color rgb="FF1154CC"/>
        <rFont val="Arial"/>
        <family val="2"/>
      </rPr>
      <t>eye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[2]; clear neurenteric canal along midline, posterior end of which continues over closed blastopore slit; neural folds closing in trunk region</t>
    </r>
  </si>
  <si>
    <r>
      <rPr>
        <sz val="15"/>
        <rFont val="Arial"/>
        <family val="2"/>
      </rPr>
      <t>late neural fold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</si>
  <si>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, and </t>
    </r>
    <r>
      <rPr>
        <u/>
        <sz val="15"/>
        <color rgb="FF1154CC"/>
        <rFont val="Arial"/>
        <family val="2"/>
      </rPr>
      <t>lens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nkx2-5</t>
    </r>
    <r>
      <rPr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cardiac progenitors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krt12.4: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non-neural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epidermis</t>
    </r>
  </si>
  <si>
    <r>
      <rPr>
        <u/>
        <sz val="15"/>
        <color rgb="FF1154CC"/>
        <rFont val="Arial"/>
        <family val="2"/>
      </rPr>
      <t>right and left cardiac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migrates to anterior-ventral midline; </t>
    </r>
    <r>
      <rPr>
        <u/>
        <sz val="15"/>
        <color rgb="FF1154CC"/>
        <rFont val="Arial"/>
        <family val="2"/>
      </rPr>
      <t>foregut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diverticulum forms</t>
    </r>
  </si>
  <si>
    <r>
      <rPr>
        <u/>
        <sz val="15"/>
        <color rgb="FF1154CC"/>
        <rFont val="Arial"/>
        <family val="2"/>
      </rPr>
      <t>eye primordia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[2] become discernable as indentations near the lateral edges of the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>; anterior neural plate 'rectangular' in shape; neural plate sharply constricted in the middle.</t>
    </r>
  </si>
  <si>
    <r>
      <rPr>
        <sz val="15"/>
        <rFont val="Arial"/>
        <family val="2"/>
      </rPr>
      <t>mid-neural fold</t>
    </r>
  </si>
  <si>
    <r>
      <rPr>
        <b/>
        <i/>
        <u/>
        <sz val="15"/>
        <color rgb="FF1154CC"/>
        <rFont val="Arial"/>
        <family val="2"/>
      </rPr>
      <t>pax3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fold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neural crest;</t>
    </r>
    <r>
      <rPr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pax8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intermediate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mesoderm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otx2</t>
    </r>
    <r>
      <rPr>
        <b/>
        <i/>
        <sz val="15"/>
        <color rgb="FF4185F4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six3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foregut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endoderm</t>
    </r>
  </si>
  <si>
    <r>
      <rPr>
        <sz val="15"/>
        <rFont val="Arial"/>
        <family val="2"/>
      </rPr>
      <t xml:space="preserve">physical segregation of </t>
    </r>
    <r>
      <rPr>
        <u/>
        <sz val="15"/>
        <color rgb="FF1154CC"/>
        <rFont val="Arial"/>
        <family val="2"/>
      </rPr>
      <t>cranial 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from </t>
    </r>
    <r>
      <rPr>
        <u/>
        <sz val="15"/>
        <color rgb="FF1154CC"/>
        <rFont val="Arial"/>
        <family val="2"/>
      </rPr>
      <t>anterior (pre-chordal) neural plate</t>
    </r>
    <r>
      <rPr>
        <sz val="15"/>
        <rFont val="Arial"/>
        <family val="2"/>
      </rPr>
      <t xml:space="preserve">; blastocoel closes in the </t>
    </r>
    <r>
      <rPr>
        <u/>
        <sz val="15"/>
        <color rgb="FF1154CC"/>
        <rFont val="Arial"/>
        <family val="2"/>
      </rPr>
      <t>ventral foregut</t>
    </r>
  </si>
  <si>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distinct; </t>
    </r>
    <r>
      <rPr>
        <u/>
        <sz val="15"/>
        <color rgb="FF1154CC"/>
        <rFont val="Arial"/>
        <family val="2"/>
      </rPr>
      <t>anterior neural fold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round; demarcation of neural plate clear caudally, narrowing in middle and caudal regions; </t>
    </r>
    <r>
      <rPr>
        <u/>
        <sz val="15"/>
        <color rgb="FF1154CC"/>
        <rFont val="Arial"/>
        <family val="2"/>
      </rPr>
      <t>neural groove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deepens; pigmented </t>
    </r>
    <r>
      <rPr>
        <u/>
        <sz val="15"/>
        <color rgb="FF1154CC"/>
        <rFont val="Arial"/>
        <family val="2"/>
      </rPr>
      <t>cement gland primordium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faintly visible at the ventral-anterior border of neural plate, cells stand out from epithelial layer.</t>
    </r>
  </si>
  <si>
    <r>
      <rPr>
        <sz val="15"/>
        <rFont val="Arial"/>
        <family val="2"/>
      </rPr>
      <t>early neural fold</t>
    </r>
  </si>
  <si>
    <r>
      <rPr>
        <b/>
        <i/>
        <u/>
        <sz val="15"/>
        <color rgb="FF1154CC"/>
        <rFont val="Arial"/>
        <family val="2"/>
      </rPr>
      <t>pax6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lens placode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pax2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 xml:space="preserve">between </t>
    </r>
    <r>
      <rPr>
        <u/>
        <sz val="15"/>
        <color rgb="FF1154CC"/>
        <rFont val="Arial"/>
        <family val="2"/>
      </rPr>
      <t>anterior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posterior neural plate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</si>
  <si>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continues to close in the </t>
    </r>
    <r>
      <rPr>
        <u/>
        <sz val="15"/>
        <color rgb="FF1154CC"/>
        <rFont val="Arial"/>
        <family val="2"/>
      </rPr>
      <t>ventral foregut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region as </t>
    </r>
    <r>
      <rPr>
        <u/>
        <sz val="15"/>
        <color rgb="FF1154CC"/>
        <rFont val="Arial"/>
        <family val="2"/>
      </rPr>
      <t>archenteron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expands on the internal dorsal side</t>
    </r>
  </si>
  <si>
    <r>
      <rPr>
        <u/>
        <sz val="15"/>
        <color rgb="FF1154CC"/>
        <rFont val="Arial"/>
        <family val="2"/>
      </rPr>
      <t>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obvious; dorsal midline thin with </t>
    </r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thickening anteriorly and laterally; </t>
    </r>
    <r>
      <rPr>
        <u/>
        <sz val="15"/>
        <color rgb="FF1154CC"/>
        <rFont val="Arial"/>
        <family val="2"/>
      </rPr>
      <t>neural folds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 to elevate; convergence extension begins to narrow neural plate posteriorly</t>
    </r>
  </si>
  <si>
    <r>
      <rPr>
        <sz val="15"/>
        <rFont val="Arial"/>
        <family val="2"/>
      </rPr>
      <t>neural plate</t>
    </r>
  </si>
  <si>
    <r>
      <rPr>
        <b/>
        <i/>
        <u/>
        <sz val="15"/>
        <color rgb="FF1154CC"/>
        <rFont val="Arial"/>
        <family val="2"/>
      </rPr>
      <t>tubb2b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>differentating neural progenitors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msx1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anterior</t>
    </r>
    <r>
      <rPr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neural plate border</t>
    </r>
  </si>
  <si>
    <r>
      <rPr>
        <sz val="15"/>
        <rFont val="Arial"/>
        <family val="2"/>
      </rPr>
      <t xml:space="preserve">13.5        initial neural plate  sharp demarcation of </t>
    </r>
    <r>
      <rPr>
        <u/>
        <sz val="15"/>
        <color rgb="FF1154CC"/>
        <rFont val="Arial"/>
        <family val="2"/>
      </rPr>
      <t>anterior neural plate</t>
    </r>
    <r>
      <rPr>
        <sz val="15"/>
        <rFont val="Arial"/>
        <family val="2"/>
      </rPr>
      <t xml:space="preserve">; anterior aspect of neural plate bent down; </t>
    </r>
    <r>
      <rPr>
        <u/>
        <sz val="15"/>
        <color rgb="FF1154CC"/>
        <rFont val="Arial"/>
        <family val="2"/>
      </rPr>
      <t>yolk plug internalized</t>
    </r>
  </si>
  <si>
    <r>
      <rPr>
        <b/>
        <i/>
        <u/>
        <sz val="15"/>
        <color rgb="FF1154CC"/>
        <rFont val="Arial"/>
        <family val="2"/>
      </rPr>
      <t>sox2,</t>
    </r>
    <r>
      <rPr>
        <b/>
        <i/>
        <sz val="15"/>
        <color rgb="FF1154CC"/>
        <rFont val="Arial"/>
        <family val="2"/>
      </rPr>
      <t xml:space="preserve">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ednra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msx1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 border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snail2</t>
    </r>
    <r>
      <rPr>
        <b/>
        <i/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neural crest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cement gland primordium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myf5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paraxial medoderm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rax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optic field</t>
    </r>
  </si>
  <si>
    <r>
      <rPr>
        <u/>
        <sz val="15"/>
        <color rgb="FF1154CC"/>
        <rFont val="Arial"/>
        <family val="2"/>
      </rPr>
      <t>neural crest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form at the </t>
    </r>
    <r>
      <rPr>
        <u/>
        <sz val="15"/>
        <color rgb="FF1154CC"/>
        <rFont val="Arial"/>
        <family val="2"/>
      </rPr>
      <t>neural plate border</t>
    </r>
    <r>
      <rPr>
        <sz val="15"/>
        <rFont val="Arial"/>
        <family val="2"/>
      </rPr>
      <t>, i.e., the boundary between the neural and non-neural ectoderm</t>
    </r>
  </si>
  <si>
    <r>
      <rPr>
        <u/>
        <sz val="15"/>
        <color rgb="FF1154CC"/>
        <rFont val="Arial"/>
        <family val="2"/>
      </rPr>
      <t>blastopore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completely closed to a 'slit'; </t>
    </r>
    <r>
      <rPr>
        <u/>
        <sz val="15"/>
        <color rgb="FF1154CC"/>
        <rFont val="Arial"/>
        <family val="2"/>
      </rPr>
      <t>neural plate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on dorsal side clearly outlined</t>
    </r>
  </si>
  <si>
    <r>
      <rPr>
        <sz val="15"/>
        <rFont val="Arial"/>
        <family val="2"/>
      </rPr>
      <t>slit blastopore</t>
    </r>
  </si>
  <si>
    <r>
      <rPr>
        <b/>
        <i/>
        <u/>
        <sz val="15"/>
        <color rgb="FF1154CC"/>
        <rFont val="Arial"/>
        <family val="2"/>
      </rPr>
      <t>chrd.1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nog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shh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axial mesoderm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notochord</t>
    </r>
  </si>
  <si>
    <r>
      <rPr>
        <sz val="15"/>
        <rFont val="Arial"/>
        <family val="2"/>
      </rPr>
      <t xml:space="preserve">clear delineation of the </t>
    </r>
    <r>
      <rPr>
        <u/>
        <sz val="15"/>
        <color rgb="FF1154CC"/>
        <rFont val="Arial"/>
        <family val="2"/>
      </rPr>
      <t>3 primary germ layer tissues</t>
    </r>
    <r>
      <rPr>
        <sz val="15"/>
        <rFont val="Arial"/>
        <family val="2"/>
      </rPr>
      <t>; notochord forms from mediolateral convergence of dorsal axial mesoderm under the neural ectoderm</t>
    </r>
  </si>
  <si>
    <r>
      <rPr>
        <u/>
        <vertAlign val="subscript"/>
        <sz val="15"/>
        <color rgb="FF1154CC"/>
        <rFont val="Arial"/>
        <family val="2"/>
      </rPr>
      <t>12.5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small yolk plug    </t>
    </r>
    <r>
      <rPr>
        <sz val="15"/>
        <rFont val="Arial"/>
        <family val="2"/>
      </rPr>
      <t xml:space="preserve">darker pigment lines on dorsal surface indicate future </t>
    </r>
    <r>
      <rPr>
        <u/>
        <sz val="15"/>
        <color rgb="FF1154CC"/>
        <rFont val="Arial"/>
        <family val="2"/>
      </rPr>
      <t>neural groove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neural plate</t>
    </r>
    <r>
      <rPr>
        <sz val="15"/>
        <rFont val="Arial"/>
        <family val="2"/>
      </rPr>
      <t>; blastopore slit is slightly open, diameter decreasing and oval shaped</t>
    </r>
  </si>
  <si>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neural plate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</si>
  <si>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begining to close as the </t>
    </r>
    <r>
      <rPr>
        <u/>
        <sz val="15"/>
        <color rgb="FF1154CC"/>
        <rFont val="Arial"/>
        <family val="2"/>
      </rPr>
      <t>archenteron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expands</t>
    </r>
  </si>
  <si>
    <r>
      <rPr>
        <sz val="15"/>
        <rFont val="Arial"/>
        <family val="2"/>
      </rPr>
      <t xml:space="preserve">areas of light and dark pigment radiating from yolk plug (flower petal like); yolk plug small and circular, a little less than 1/4 of egg diameter, diameter decreasing; </t>
    </r>
    <r>
      <rPr>
        <u/>
        <sz val="15"/>
        <color rgb="FF1154CC"/>
        <rFont val="Arial"/>
        <family val="2"/>
      </rPr>
      <t>neurectoderm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transforming into the discernible </t>
    </r>
    <r>
      <rPr>
        <u/>
        <sz val="15"/>
        <color rgb="FF1154CC"/>
        <rFont val="Arial"/>
        <family val="2"/>
      </rPr>
      <t>neural plate</t>
    </r>
  </si>
  <si>
    <r>
      <rPr>
        <sz val="15"/>
        <rFont val="Arial"/>
        <family val="2"/>
      </rPr>
      <t>medium yolk plug</t>
    </r>
  </si>
  <si>
    <r>
      <rPr>
        <b/>
        <sz val="15"/>
        <rFont val="Arial"/>
        <family val="2"/>
      </rPr>
      <t>NEURULATION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</si>
  <si>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displaced to the ventral side; involuting '</t>
    </r>
    <r>
      <rPr>
        <u/>
        <sz val="15"/>
        <color rgb="FF1154CC"/>
        <rFont val="Arial"/>
        <family val="2"/>
      </rPr>
      <t>endomesoderm</t>
    </r>
    <r>
      <rPr>
        <sz val="15"/>
        <rFont val="Arial"/>
        <family val="2"/>
      </rPr>
      <t>' mantle continues to extent anteriorly</t>
    </r>
  </si>
  <si>
    <r>
      <rPr>
        <u/>
        <vertAlign val="subscript"/>
        <sz val="15"/>
        <color rgb="FF1154CC"/>
        <rFont val="Arial"/>
        <family val="2"/>
      </rPr>
      <t>11.5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large yolk plug    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all the way around yolk plug; </t>
    </r>
    <r>
      <rPr>
        <u/>
        <sz val="15"/>
        <color rgb="FF1154CC"/>
        <rFont val="Arial"/>
        <family val="2"/>
      </rPr>
      <t>lower/ventral 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more darkly pigmented; yolk plug not quite round, ~1/3 of embryo diameter elongated in the dorsal-ventral direction</t>
    </r>
  </si>
  <si>
    <r>
      <rPr>
        <b/>
        <i/>
        <u/>
        <sz val="15"/>
        <color rgb="FF1154CC"/>
        <rFont val="Arial"/>
        <family val="2"/>
      </rPr>
      <t>sox17a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mesoderm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sox2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neurectoderm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krt12.4:</t>
    </r>
    <r>
      <rPr>
        <b/>
        <i/>
        <sz val="15"/>
        <color rgb="FF1154CC"/>
        <rFont val="Arial"/>
        <family val="2"/>
      </rPr>
      <t xml:space="preserve"> </t>
    </r>
    <r>
      <rPr>
        <u/>
        <sz val="15"/>
        <color rgb="FF1154CC"/>
        <rFont val="Arial"/>
        <family val="2"/>
      </rPr>
      <t>non-neural ectoderm</t>
    </r>
  </si>
  <si>
    <r>
      <rPr>
        <u/>
        <sz val="15"/>
        <color rgb="FF1154CC"/>
        <rFont val="Arial"/>
        <family val="2"/>
      </rPr>
      <t>Brachet's cleft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open forming the archenteron; </t>
    </r>
    <r>
      <rPr>
        <u/>
        <sz val="15"/>
        <color rgb="FF1154CC"/>
        <rFont val="Arial"/>
        <family val="2"/>
      </rPr>
      <t>ectoderm</t>
    </r>
    <r>
      <rPr>
        <sz val="15"/>
        <rFont val="Arial"/>
        <family val="2"/>
      </rPr>
      <t xml:space="preserve">, </t>
    </r>
    <r>
      <rPr>
        <u/>
        <sz val="15"/>
        <color rgb="FF1154CC"/>
        <rFont val="Arial"/>
        <family val="2"/>
      </rPr>
      <t>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endoderm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germ layers specified; </t>
    </r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becoming smaller, </t>
    </r>
    <r>
      <rPr>
        <u/>
        <sz val="15"/>
        <color rgb="FF1154CC"/>
        <rFont val="Arial"/>
        <family val="2"/>
      </rPr>
      <t>mesodermal mantle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undergoes convergent extension and endoderm is internalized</t>
    </r>
  </si>
  <si>
    <r>
      <rPr>
        <u/>
        <vertAlign val="subscript"/>
        <sz val="15"/>
        <color rgb="FF1154CC"/>
        <rFont val="Arial"/>
        <family val="2"/>
      </rPr>
      <t>11</t>
    </r>
    <r>
      <rPr>
        <vertAlign val="subscript"/>
        <sz val="15"/>
        <color rgb="FF1154CC"/>
        <rFont val="Arial"/>
        <family val="2"/>
      </rPr>
      <t xml:space="preserve">               </t>
    </r>
    <r>
      <rPr>
        <sz val="15"/>
        <rFont val="Arial"/>
        <family val="2"/>
      </rPr>
      <t xml:space="preserve">horse-shoe       pigmented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~ half the circumference, pigmented </t>
    </r>
    <r>
      <rPr>
        <u/>
        <sz val="15"/>
        <color rgb="FF1154CC"/>
        <rFont val="Arial"/>
        <family val="2"/>
      </rPr>
      <t>bottle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 to the ventral side; yolk plug ~1/2 diameter shaped blastopore of embryo, is slightly elongated in the dorsal-ventral direction</t>
    </r>
  </si>
  <si>
    <r>
      <rPr>
        <b/>
        <i/>
        <u/>
        <sz val="15"/>
        <color rgb="FF1154CC"/>
        <rFont val="Arial"/>
        <family val="2"/>
      </rPr>
      <t>chrd.1</t>
    </r>
    <r>
      <rPr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lhx1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involuted dorsal mesoderm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ventx2.1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wnt8a</t>
    </r>
    <r>
      <rPr>
        <i/>
        <sz val="15"/>
        <rFont val="Arial"/>
        <family val="2"/>
      </rPr>
      <t xml:space="preserve">:
</t>
    </r>
    <r>
      <rPr>
        <u/>
        <sz val="15"/>
        <color rgb="FF1154CC"/>
        <rFont val="Arial"/>
        <family val="2"/>
      </rPr>
      <t>ventro-lateral marginal zone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hhex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anterior endomesoderm</t>
    </r>
  </si>
  <si>
    <r>
      <rPr>
        <sz val="15"/>
        <rFont val="Arial"/>
        <family val="2"/>
      </rPr>
      <t>medial-lateral intercalation of dorsal mesoderm; '</t>
    </r>
    <r>
      <rPr>
        <u/>
        <sz val="15"/>
        <color rgb="FF1154CC"/>
        <rFont val="Arial"/>
        <family val="2"/>
      </rPr>
      <t>Brachet's cleft</t>
    </r>
    <r>
      <rPr>
        <sz val="15"/>
        <rFont val="Arial"/>
        <family val="2"/>
      </rPr>
      <t xml:space="preserve">' forms between internal leading edge </t>
    </r>
    <r>
      <rPr>
        <u/>
        <sz val="15"/>
        <color rgb="FF1154CC"/>
        <rFont val="Arial"/>
        <family val="2"/>
      </rPr>
      <t>endomesoderm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and the dorsal mesoderm; neural induction begins, dorsal-ventral patterning</t>
    </r>
  </si>
  <si>
    <r>
      <rPr>
        <u/>
        <vertAlign val="subscript"/>
        <sz val="15"/>
        <color rgb="FF1154CC"/>
        <rFont val="Arial"/>
        <family val="2"/>
      </rPr>
      <t>10.5</t>
    </r>
    <r>
      <rPr>
        <vertAlign val="subscript"/>
        <sz val="15"/>
        <color rgb="FF1154CC"/>
        <rFont val="Arial"/>
        <family val="2"/>
      </rPr>
      <t xml:space="preserve">         </t>
    </r>
    <r>
      <rPr>
        <sz val="15"/>
        <rFont val="Arial"/>
        <family val="2"/>
      </rPr>
      <t xml:space="preserve">crescent-shaped   arch of pigmented </t>
    </r>
    <r>
      <rPr>
        <u/>
        <sz val="15"/>
        <color rgb="FF1154CC"/>
        <rFont val="Arial"/>
        <family val="2"/>
      </rPr>
      <t>blastpore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extends laterally from doral to lateral sides ~1/4 to 1/2 around the circumference; yolk plug blastopore        almost round</t>
    </r>
  </si>
  <si>
    <r>
      <rPr>
        <u/>
        <sz val="15"/>
        <color rgb="FF1154CC"/>
        <rFont val="Arial"/>
        <family val="2"/>
      </rPr>
      <t>marginal zone involutes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dorsal side; internally, dorsal </t>
    </r>
    <r>
      <rPr>
        <u/>
        <sz val="15"/>
        <color rgb="FF1154CC"/>
        <rFont val="Arial"/>
        <family val="2"/>
      </rPr>
      <t>endomesoderm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begins to migrate anteriorly along bastocoel surface; vegetal rotation of endoderm mass</t>
    </r>
  </si>
  <si>
    <r>
      <rPr>
        <u/>
        <vertAlign val="subscript"/>
        <sz val="15"/>
        <color rgb="FF1154CC"/>
        <rFont val="Arial"/>
        <family val="2"/>
      </rPr>
      <t>10.25</t>
    </r>
    <r>
      <rPr>
        <vertAlign val="subscript"/>
        <sz val="15"/>
        <color rgb="FF1154CC"/>
        <rFont val="Arial"/>
        <family val="2"/>
      </rPr>
      <t xml:space="preserve">          </t>
    </r>
    <r>
      <rPr>
        <vertAlign val="subscript"/>
        <sz val="15"/>
        <rFont val="Arial"/>
        <family val="2"/>
      </rPr>
      <t xml:space="preserve">early gastrula     </t>
    </r>
    <r>
      <rPr>
        <u/>
        <sz val="15"/>
        <color rgb="FF1154CC"/>
        <rFont val="Arial"/>
        <family val="2"/>
      </rPr>
      <t>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extends laterally ~1/4 around the circumference, from ~ '10 to 2 o'clock' ; indentation of </t>
    </r>
    <r>
      <rPr>
        <u/>
        <sz val="15"/>
        <color rgb="FF1154CC"/>
        <rFont val="Arial"/>
        <family val="2"/>
      </rPr>
      <t>blastopore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visible as a groove</t>
    </r>
  </si>
  <si>
    <r>
      <rPr>
        <b/>
        <i/>
        <u/>
        <sz val="15"/>
        <color rgb="FF1154CC"/>
        <rFont val="Arial"/>
        <family val="2"/>
      </rPr>
      <t>gsc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upper blastopore lip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marginal zone</t>
    </r>
  </si>
  <si>
    <r>
      <rPr>
        <sz val="15"/>
        <rFont val="Arial"/>
        <family val="2"/>
      </rPr>
      <t xml:space="preserve">initial formation of Spemann Organizer at the </t>
    </r>
    <r>
      <rPr>
        <u/>
        <sz val="15"/>
        <color rgb="FF1154CC"/>
        <rFont val="Arial"/>
        <family val="2"/>
      </rPr>
      <t>dorsal marginal zone</t>
    </r>
    <r>
      <rPr>
        <sz val="15"/>
        <rFont val="Arial"/>
        <family val="2"/>
      </rPr>
      <t>/</t>
    </r>
    <r>
      <rPr>
        <u/>
        <sz val="15"/>
        <color rgb="FF1154CC"/>
        <rFont val="Arial"/>
        <family val="2"/>
      </rPr>
      <t>upper blaspore lip</t>
    </r>
  </si>
  <si>
    <r>
      <rPr>
        <sz val="15"/>
        <rFont val="Arial"/>
        <family val="2"/>
      </rPr>
      <t xml:space="preserve">darker pigment from </t>
    </r>
    <r>
      <rPr>
        <u/>
        <sz val="15"/>
        <color rgb="FF1154CC"/>
        <rFont val="Arial"/>
        <family val="2"/>
      </rPr>
      <t>bottle cells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on the dorsal vegetal surface indicate </t>
    </r>
    <r>
      <rPr>
        <u/>
        <sz val="15"/>
        <color rgb="FF1154CC"/>
        <rFont val="Arial"/>
        <family val="2"/>
      </rPr>
      <t>dorsal blastopore lip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formation, between '11 &amp; 1 o'clock'; blastopore groove where cell ingress, is not yet visible</t>
    </r>
  </si>
  <si>
    <r>
      <rPr>
        <sz val="15"/>
        <rFont val="Arial"/>
        <family val="2"/>
      </rPr>
      <t>initial gastrula</t>
    </r>
  </si>
  <si>
    <r>
      <rPr>
        <b/>
        <sz val="15"/>
        <rFont val="Arial"/>
        <family val="2"/>
      </rPr>
      <t>GASTRULATION</t>
    </r>
  </si>
  <si>
    <r>
      <rPr>
        <b/>
        <i/>
        <u/>
        <sz val="15"/>
        <color rgb="FF1154CC"/>
        <rFont val="Arial"/>
        <family val="2"/>
      </rPr>
      <t>sox17a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endoderm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tbxt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mesoderm</t>
    </r>
  </si>
  <si>
    <r>
      <rPr>
        <u/>
        <sz val="15"/>
        <color rgb="FF1154CC"/>
        <rFont val="Arial"/>
        <family val="2"/>
      </rPr>
      <t>blastocoel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now maximum size; 3 germ layers becoming distinct; </t>
    </r>
    <r>
      <rPr>
        <u/>
        <sz val="15"/>
        <color rgb="FF1154CC"/>
        <rFont val="Arial"/>
        <family val="2"/>
      </rPr>
      <t>ectoderm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the animal 1/3 of the embryo, a ring of </t>
    </r>
    <r>
      <rPr>
        <u/>
        <sz val="15"/>
        <color rgb="FF1154CC"/>
        <rFont val="Arial"/>
        <family val="2"/>
      </rPr>
      <t>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the middle and yolky </t>
    </r>
    <r>
      <rPr>
        <u/>
        <sz val="15"/>
        <color rgb="FF1154CC"/>
        <rFont val="Arial"/>
        <family val="2"/>
      </rPr>
      <t>endoderm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on the vegetal 1/3</t>
    </r>
  </si>
  <si>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still darkly pigmented; animal surface more like 'grains of sand' than 'pebbles' of NF stage 8</t>
    </r>
  </si>
  <si>
    <r>
      <rPr>
        <sz val="15"/>
        <rFont val="Arial"/>
        <family val="2"/>
      </rPr>
      <t>late blastula</t>
    </r>
  </si>
  <si>
    <r>
      <rPr>
        <b/>
        <i/>
        <u/>
        <sz val="15"/>
        <color rgb="FF1154CC"/>
        <rFont val="Arial"/>
        <family val="2"/>
      </rPr>
      <t>gs17</t>
    </r>
    <r>
      <rPr>
        <b/>
        <i/>
        <sz val="15"/>
        <rFont val="Arial"/>
        <family val="2"/>
      </rPr>
      <t xml:space="preserve">, nr1: </t>
    </r>
    <r>
      <rPr>
        <sz val="15"/>
        <rFont val="Arial"/>
        <family val="2"/>
      </rPr>
      <t>major initiation of zygotic transcription</t>
    </r>
  </si>
  <si>
    <r>
      <rPr>
        <sz val="15"/>
        <rFont val="Arial"/>
        <family val="2"/>
      </rPr>
      <t xml:space="preserve">at NF stage 8.5, after 12th cell divisions the </t>
    </r>
    <r>
      <rPr>
        <u/>
        <sz val="15"/>
        <color rgb="FF1154CC"/>
        <rFont val="Arial"/>
        <family val="2"/>
      </rPr>
      <t>mid-blastula transition (MBT)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occurs; asynchronous internal cell division; zygotic genome activation</t>
    </r>
  </si>
  <si>
    <r>
      <rPr>
        <sz val="15"/>
        <rFont val="Arial"/>
        <family val="2"/>
      </rPr>
      <t xml:space="preserve">~1000-4000 cells; 10-12+ cleavages; cell number no longer a stage guide;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with small dark pigmented cells refered to as '</t>
    </r>
    <r>
      <rPr>
        <u/>
        <sz val="15"/>
        <color rgb="FF1154CC"/>
        <rFont val="Arial"/>
        <family val="2"/>
      </rPr>
      <t>animal cap</t>
    </r>
    <r>
      <rPr>
        <sz val="15"/>
        <rFont val="Arial"/>
        <family val="2"/>
      </rPr>
      <t>'; animal surface looks 'pebbly'</t>
    </r>
  </si>
  <si>
    <r>
      <rPr>
        <sz val="15"/>
        <rFont val="Arial"/>
        <family val="2"/>
      </rPr>
      <t>middle blastula</t>
    </r>
  </si>
  <si>
    <r>
      <rPr>
        <b/>
        <i/>
        <u/>
        <sz val="15"/>
        <color rgb="FF1154CC"/>
        <rFont val="Arial"/>
        <family val="2"/>
      </rPr>
      <t>nodal5 (nr5)</t>
    </r>
    <r>
      <rPr>
        <i/>
        <sz val="15"/>
        <rFont val="Arial"/>
        <family val="2"/>
      </rPr>
      <t xml:space="preserve">: </t>
    </r>
    <r>
      <rPr>
        <sz val="15"/>
        <rFont val="Arial"/>
        <family val="2"/>
      </rPr>
      <t>earliest zygotic transcription</t>
    </r>
  </si>
  <si>
    <r>
      <rPr>
        <sz val="15"/>
        <rFont val="Arial"/>
        <family val="2"/>
      </rPr>
      <t xml:space="preserve">clear delineation of the </t>
    </r>
    <r>
      <rPr>
        <u/>
        <sz val="15"/>
        <color rgb="FF1154CC"/>
        <rFont val="Arial"/>
        <family val="2"/>
      </rPr>
      <t>3 primary germ layer tissues</t>
    </r>
    <r>
      <rPr>
        <sz val="15"/>
        <rFont val="Arial"/>
        <family val="2"/>
      </rPr>
      <t xml:space="preserve">; </t>
    </r>
    <r>
      <rPr>
        <u/>
        <sz val="15"/>
        <color rgb="FF1154CC"/>
        <rFont val="Arial"/>
        <family val="2"/>
      </rPr>
      <t>notochord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begins to form from mediolateral convergence of </t>
    </r>
    <r>
      <rPr>
        <u/>
        <sz val="15"/>
        <color rgb="FF1154CC"/>
        <rFont val="Arial"/>
        <family val="2"/>
      </rPr>
      <t>dorsal presumptive axial mesoderm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under the neural ectoderm</t>
    </r>
  </si>
  <si>
    <r>
      <rPr>
        <sz val="15"/>
        <rFont val="Arial"/>
        <family val="2"/>
      </rPr>
      <t>128-512 cells; 7th-9th cleavages, no longer possible to count cells reliably; size of animal cells used to distinguish embryo stage</t>
    </r>
  </si>
  <si>
    <r>
      <rPr>
        <sz val="15"/>
        <rFont val="Arial"/>
        <family val="2"/>
      </rPr>
      <t>early blastula</t>
    </r>
  </si>
  <si>
    <r>
      <rPr>
        <b/>
        <sz val="15"/>
        <rFont val="Arial"/>
        <family val="2"/>
      </rPr>
      <t>BLASTULA</t>
    </r>
  </si>
  <si>
    <r>
      <rPr>
        <b/>
        <i/>
        <u/>
        <sz val="15"/>
        <color rgb="FF1154CC"/>
        <rFont val="Arial"/>
        <family val="2"/>
      </rPr>
      <t>gdf1</t>
    </r>
    <r>
      <rPr>
        <i/>
        <sz val="15"/>
        <rFont val="Arial"/>
        <family val="2"/>
      </rPr>
      <t xml:space="preserve">: </t>
    </r>
    <r>
      <rPr>
        <i/>
        <u/>
        <sz val="15"/>
        <color rgb="FF1154CC"/>
        <rFont val="Arial"/>
        <family val="2"/>
      </rPr>
      <t>vegetal hemisphere</t>
    </r>
    <r>
      <rPr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shroom1</t>
    </r>
    <r>
      <rPr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tfap2a</t>
    </r>
    <r>
      <rPr>
        <i/>
        <sz val="15"/>
        <rFont val="Arial"/>
        <family val="2"/>
      </rPr>
      <t xml:space="preserve">: </t>
    </r>
    <r>
      <rPr>
        <i/>
        <u/>
        <sz val="15"/>
        <color rgb="FF1154CC"/>
        <rFont val="Arial"/>
        <family val="2"/>
      </rPr>
      <t>animal</t>
    </r>
    <r>
      <rPr>
        <i/>
        <sz val="15"/>
        <color rgb="FF1154CC"/>
        <rFont val="Arial"/>
        <family val="2"/>
      </rPr>
      <t xml:space="preserve"> </t>
    </r>
    <r>
      <rPr>
        <i/>
        <u/>
        <sz val="15"/>
        <color rgb="FF1154CC"/>
        <rFont val="Arial"/>
        <family val="2"/>
      </rPr>
      <t>hemisphere</t>
    </r>
  </si>
  <si>
    <r>
      <rPr>
        <u/>
        <vertAlign val="superscript"/>
        <sz val="15"/>
        <color rgb="FF1154CC"/>
        <rFont val="Arial"/>
        <family val="2"/>
      </rPr>
      <t>6.5</t>
    </r>
    <r>
      <rPr>
        <vertAlign val="superscript"/>
        <sz val="15"/>
        <color rgb="FF1154CC"/>
        <rFont val="Arial"/>
        <family val="2"/>
      </rPr>
      <t xml:space="preserve">                  </t>
    </r>
    <r>
      <rPr>
        <vertAlign val="superscript"/>
        <sz val="15"/>
        <rFont val="Arial"/>
        <family val="2"/>
      </rPr>
      <t xml:space="preserve">morula           </t>
    </r>
    <r>
      <rPr>
        <sz val="15"/>
        <rFont val="Arial"/>
        <family val="2"/>
      </rPr>
      <t>64 cells; 6th cleavage; cleavages becomming asynchronous; animal/dorsal blastomeres divide before vegetal blastomeres</t>
    </r>
  </si>
  <si>
    <r>
      <rPr>
        <sz val="15"/>
        <rFont val="Arial"/>
        <family val="2"/>
      </rPr>
      <t xml:space="preserve">32 cells; 5th cleavage equatorial, giving 4 rows each with 8 blastomeres; </t>
    </r>
    <r>
      <rPr>
        <u/>
        <sz val="15"/>
        <color rgb="FF1154CC"/>
        <rFont val="Arial"/>
        <family val="2"/>
      </rPr>
      <t>animal pole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with smallest rosette of </t>
    </r>
    <r>
      <rPr>
        <u/>
        <sz val="15"/>
        <color rgb="FF1154CC"/>
        <rFont val="Arial"/>
        <family val="2"/>
      </rPr>
      <t>micromeres</t>
    </r>
    <r>
      <rPr>
        <sz val="15"/>
        <rFont val="Arial"/>
        <family val="2"/>
      </rPr>
      <t xml:space="preserve">, 2 middle rows of irregular shaped cels, larger vegetal rosette of </t>
    </r>
    <r>
      <rPr>
        <u/>
        <sz val="15"/>
        <color rgb="FF1154CC"/>
        <rFont val="Arial"/>
        <family val="2"/>
      </rPr>
      <t>macromeres</t>
    </r>
  </si>
  <si>
    <r>
      <rPr>
        <sz val="15"/>
        <rFont val="Arial"/>
        <family val="2"/>
      </rPr>
      <t>32-cell</t>
    </r>
  </si>
  <si>
    <r>
      <rPr>
        <sz val="15"/>
        <rFont val="Arial"/>
        <family val="2"/>
      </rPr>
      <t xml:space="preserve">16 cells; 4th cleavage is again meridional; </t>
    </r>
    <r>
      <rPr>
        <u/>
        <sz val="15"/>
        <color rgb="FF1154CC"/>
        <rFont val="Arial"/>
        <family val="2"/>
      </rPr>
      <t>animal blastomeres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smaller than </t>
    </r>
    <r>
      <rPr>
        <u/>
        <sz val="15"/>
        <color rgb="FF1154CC"/>
        <rFont val="Arial"/>
        <family val="2"/>
      </rPr>
      <t>vegetal blastomeres</t>
    </r>
    <r>
      <rPr>
        <sz val="15"/>
        <rFont val="Arial"/>
        <family val="2"/>
      </rPr>
      <t>; dorsal blastomeres lighter than ventral.</t>
    </r>
  </si>
  <si>
    <r>
      <rPr>
        <sz val="15"/>
        <rFont val="Arial"/>
        <family val="2"/>
      </rPr>
      <t>16-cell</t>
    </r>
  </si>
  <si>
    <r>
      <rPr>
        <b/>
        <i/>
        <u/>
        <sz val="15"/>
        <color rgb="FF1154CC"/>
        <rFont val="Arial"/>
        <family val="2"/>
      </rPr>
      <t>nanos1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germ plasm</t>
    </r>
    <r>
      <rPr>
        <b/>
        <i/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hwa</t>
    </r>
    <r>
      <rPr>
        <b/>
        <i/>
        <sz val="15"/>
        <rFont val="Arial"/>
        <family val="2"/>
      </rPr>
      <t xml:space="preserve">: </t>
    </r>
    <r>
      <rPr>
        <sz val="15"/>
        <rFont val="Arial"/>
        <family val="2"/>
      </rPr>
      <t>dorsal Wnt signalling</t>
    </r>
  </si>
  <si>
    <r>
      <rPr>
        <sz val="15"/>
        <rFont val="Arial"/>
        <family val="2"/>
      </rPr>
      <t>8 cells; 3rd cleavage plane is equatorial giving 4 smaller animal blastomeres (</t>
    </r>
    <r>
      <rPr>
        <u/>
        <sz val="15"/>
        <color rgb="FF1154CC"/>
        <rFont val="Arial"/>
        <family val="2"/>
      </rPr>
      <t>micromeres</t>
    </r>
    <r>
      <rPr>
        <sz val="15"/>
        <rFont val="Arial"/>
        <family val="2"/>
      </rPr>
      <t>) and 4 larger vegetal blastomeres (</t>
    </r>
    <r>
      <rPr>
        <u/>
        <sz val="15"/>
        <color rgb="FF1154CC"/>
        <rFont val="Arial"/>
        <family val="2"/>
      </rPr>
      <t>macromeres</t>
    </r>
    <r>
      <rPr>
        <sz val="15"/>
        <rFont val="Arial"/>
        <family val="2"/>
      </rPr>
      <t>); animal dorsal cells are lighter and ventral cells are darker in some embryos</t>
    </r>
  </si>
  <si>
    <r>
      <rPr>
        <sz val="15"/>
        <rFont val="Arial"/>
        <family val="2"/>
      </rPr>
      <t>8-cell</t>
    </r>
  </si>
  <si>
    <r>
      <rPr>
        <sz val="15"/>
        <rFont val="Arial"/>
        <family val="2"/>
      </rPr>
      <t>center</t>
    </r>
  </si>
  <si>
    <r>
      <rPr>
        <sz val="15"/>
        <rFont val="Arial"/>
        <family val="2"/>
      </rPr>
      <t>cleavage cavity present</t>
    </r>
  </si>
  <si>
    <r>
      <rPr>
        <sz val="15"/>
        <rFont val="Arial"/>
        <family val="2"/>
      </rPr>
      <t>4 cells; 2nd cleavage is meridional, perpendicular to the 1st cleavage; in many embryos, the 2 dorsal blastomeres (</t>
    </r>
    <r>
      <rPr>
        <u/>
        <sz val="15"/>
        <color rgb="FF1154CC"/>
        <rFont val="Arial"/>
        <family val="2"/>
      </rPr>
      <t>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right</t>
    </r>
    <r>
      <rPr>
        <sz val="15"/>
        <rFont val="Arial"/>
        <family val="2"/>
      </rPr>
      <t xml:space="preserve">) are smaller and lighter (on animal surface) than 2 larger darker ventral blastomeres (also </t>
    </r>
    <r>
      <rPr>
        <u/>
        <sz val="15"/>
        <color rgb="FF1154CC"/>
        <rFont val="Arial"/>
        <family val="2"/>
      </rPr>
      <t>left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and </t>
    </r>
    <r>
      <rPr>
        <u/>
        <sz val="15"/>
        <color rgb="FF1154CC"/>
        <rFont val="Arial"/>
        <family val="2"/>
      </rPr>
      <t>right</t>
    </r>
    <r>
      <rPr>
        <sz val="15"/>
        <rFont val="Arial"/>
        <family val="2"/>
      </rPr>
      <t>)[1]</t>
    </r>
  </si>
  <si>
    <r>
      <rPr>
        <sz val="15"/>
        <rFont val="Arial"/>
        <family val="2"/>
      </rPr>
      <t>4-cell</t>
    </r>
  </si>
  <si>
    <r>
      <rPr>
        <b/>
        <i/>
        <u/>
        <sz val="15"/>
        <color rgb="FF1154CC"/>
        <rFont val="Arial"/>
        <family val="2"/>
      </rPr>
      <t>sox3</t>
    </r>
    <r>
      <rPr>
        <b/>
        <i/>
        <sz val="15"/>
        <rFont val="Arial"/>
        <family val="2"/>
      </rPr>
      <t xml:space="preserve">, </t>
    </r>
    <r>
      <rPr>
        <b/>
        <i/>
        <u/>
        <sz val="15"/>
        <color rgb="FF1154CC"/>
        <rFont val="Arial"/>
        <family val="2"/>
      </rPr>
      <t>atp4a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animal hemisphere</t>
    </r>
    <r>
      <rPr>
        <sz val="15"/>
        <rFont val="Arial"/>
        <family val="2"/>
      </rPr>
      <t xml:space="preserve">; </t>
    </r>
    <r>
      <rPr>
        <b/>
        <i/>
        <u/>
        <sz val="15"/>
        <color rgb="FF1154CC"/>
        <rFont val="Arial"/>
        <family val="2"/>
      </rPr>
      <t>vegt</t>
    </r>
    <r>
      <rPr>
        <b/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vegetal hemisphere</t>
    </r>
  </si>
  <si>
    <r>
      <rPr>
        <sz val="15"/>
        <rFont val="Arial"/>
        <family val="2"/>
      </rPr>
      <t>2 cells; 1st cleavage plane is meridional along the dorso-ventral plane dividing right and left halfs</t>
    </r>
  </si>
  <si>
    <r>
      <rPr>
        <sz val="15"/>
        <rFont val="Arial"/>
        <family val="2"/>
      </rPr>
      <t>2-cell</t>
    </r>
  </si>
  <si>
    <r>
      <rPr>
        <u/>
        <sz val="15"/>
        <color rgb="FF1154CC"/>
        <rFont val="Arial"/>
        <family val="2"/>
      </rPr>
      <t>cleavage furrow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has not yet reached the </t>
    </r>
    <r>
      <rPr>
        <u/>
        <sz val="15"/>
        <color rgb="FF1154CC"/>
        <rFont val="Arial"/>
        <family val="2"/>
      </rPr>
      <t>vegetal pole</t>
    </r>
  </si>
  <si>
    <r>
      <rPr>
        <sz val="15"/>
        <rFont val="Arial"/>
        <family val="2"/>
      </rPr>
      <t xml:space="preserve">first cleavage begins as a top to down </t>
    </r>
    <r>
      <rPr>
        <u/>
        <sz val="15"/>
        <color rgb="FF1154CC"/>
        <rFont val="Arial"/>
        <family val="2"/>
      </rPr>
      <t>furrow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in </t>
    </r>
    <r>
      <rPr>
        <u/>
        <sz val="15"/>
        <color rgb="FF1154CC"/>
        <rFont val="Arial"/>
        <family val="2"/>
      </rPr>
      <t>animal hemisphere</t>
    </r>
  </si>
  <si>
    <r>
      <rPr>
        <u/>
        <sz val="15"/>
        <color rgb="FF1154CC"/>
        <rFont val="Arial"/>
        <family val="2"/>
      </rPr>
      <t>2-</t>
    </r>
  </si>
  <si>
    <r>
      <rPr>
        <b/>
        <sz val="15"/>
        <color rgb="FF1154CC"/>
        <rFont val="Arial"/>
        <family val="2"/>
      </rPr>
      <t>CLEAVAGE</t>
    </r>
  </si>
  <si>
    <r>
      <rPr>
        <sz val="15"/>
        <rFont val="Arial"/>
        <family val="2"/>
      </rPr>
      <t xml:space="preserve">cleavage has not begun; </t>
    </r>
    <r>
      <rPr>
        <u/>
        <sz val="15"/>
        <color rgb="FF1154CC"/>
        <rFont val="Arial"/>
        <family val="2"/>
      </rPr>
      <t>germinal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breaks down and pronuclei fuse; visible cortical layer thickest on animal and dorsal sides.</t>
    </r>
  </si>
  <si>
    <r>
      <rPr>
        <sz val="15"/>
        <rFont val="Arial"/>
        <family val="2"/>
      </rPr>
      <t xml:space="preserve">1 cell; </t>
    </r>
    <r>
      <rPr>
        <u/>
        <sz val="15"/>
        <color rgb="FF1154CC"/>
        <rFont val="Arial"/>
        <family val="2"/>
      </rPr>
      <t>vitelline membrane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swells; eggs rotate with dark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up, light </t>
    </r>
    <r>
      <rPr>
        <u/>
        <sz val="15"/>
        <color rgb="FF1154CC"/>
        <rFont val="Arial"/>
        <family val="2"/>
      </rPr>
      <t>vegetal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down; firm texture; sperm entry point indictated by pigment condensation; </t>
    </r>
    <r>
      <rPr>
        <u/>
        <sz val="15"/>
        <color rgb="FF1154CC"/>
        <rFont val="Arial"/>
        <family val="2"/>
      </rPr>
      <t>germinal vesicle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breakdown leaving pale spot in animal hemisphere</t>
    </r>
  </si>
  <si>
    <r>
      <rPr>
        <sz val="15"/>
        <rFont val="Arial"/>
        <family val="2"/>
      </rPr>
      <t>1-cell, fertilized egg</t>
    </r>
  </si>
  <si>
    <r>
      <rPr>
        <b/>
        <i/>
        <u/>
        <sz val="15"/>
        <color rgb="FF1154CC"/>
        <rFont val="Arial"/>
        <family val="2"/>
      </rPr>
      <t>nanos1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mitochondrial cloud</t>
    </r>
    <r>
      <rPr>
        <sz val="15"/>
        <rFont val="Arial"/>
        <family val="2"/>
      </rPr>
      <t xml:space="preserve">; </t>
    </r>
    <r>
      <rPr>
        <b/>
        <i/>
        <sz val="15"/>
        <rFont val="Arial"/>
        <family val="2"/>
      </rPr>
      <t>vegt</t>
    </r>
    <r>
      <rPr>
        <i/>
        <sz val="15"/>
        <rFont val="Arial"/>
        <family val="2"/>
      </rPr>
      <t xml:space="preserve">: </t>
    </r>
    <r>
      <rPr>
        <u/>
        <sz val="15"/>
        <color rgb="FF1154CC"/>
        <rFont val="Arial"/>
        <family val="2"/>
      </rPr>
      <t>vegetal cortex</t>
    </r>
  </si>
  <si>
    <r>
      <rPr>
        <sz val="15"/>
        <rFont val="Arial"/>
        <family val="2"/>
      </rPr>
      <t>large nucleus, '</t>
    </r>
    <r>
      <rPr>
        <u/>
        <sz val="15"/>
        <color rgb="FF1154CC"/>
        <rFont val="Arial"/>
        <family val="2"/>
      </rPr>
      <t>germinal vesicle</t>
    </r>
    <r>
      <rPr>
        <sz val="15"/>
        <rFont val="Arial"/>
        <family val="2"/>
      </rPr>
      <t xml:space="preserve">' in </t>
    </r>
    <r>
      <rPr>
        <u/>
        <sz val="15"/>
        <color rgb="FF1154CC"/>
        <rFont val="Arial"/>
        <family val="2"/>
      </rPr>
      <t>animal hemisphere</t>
    </r>
  </si>
  <si>
    <r>
      <rPr>
        <sz val="15"/>
        <rFont val="Arial"/>
        <family val="2"/>
      </rPr>
      <t xml:space="preserve">1 cell; ovulated unfertilized egg; </t>
    </r>
    <r>
      <rPr>
        <u/>
        <sz val="15"/>
        <color rgb="FF1154CC"/>
        <rFont val="Arial"/>
        <family val="2"/>
      </rPr>
      <t>animal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 xml:space="preserve">dark, </t>
    </r>
    <r>
      <rPr>
        <u/>
        <sz val="15"/>
        <color rgb="FF1154CC"/>
        <rFont val="Arial"/>
        <family val="2"/>
      </rPr>
      <t>vegetal hemisphere</t>
    </r>
    <r>
      <rPr>
        <sz val="15"/>
        <color rgb="FF1154CC"/>
        <rFont val="Arial"/>
        <family val="2"/>
      </rPr>
      <t xml:space="preserve"> </t>
    </r>
    <r>
      <rPr>
        <sz val="15"/>
        <rFont val="Arial"/>
        <family val="2"/>
      </rPr>
      <t>light; animal-vegetal axis in random orientation; soft texture</t>
    </r>
  </si>
  <si>
    <r>
      <rPr>
        <sz val="15"/>
        <rFont val="Arial"/>
        <family val="2"/>
      </rPr>
      <t>mature egg</t>
    </r>
  </si>
  <si>
    <r>
      <rPr>
        <sz val="15"/>
        <rFont val="Arial"/>
        <family val="2"/>
      </rPr>
      <t>n/a</t>
    </r>
  </si>
  <si>
    <r>
      <rPr>
        <b/>
        <sz val="15"/>
        <rFont val="Arial"/>
        <family val="2"/>
      </rPr>
      <t>FERTILIZATION</t>
    </r>
  </si>
  <si>
    <r>
      <rPr>
        <b/>
        <sz val="15"/>
        <rFont val="Arial"/>
        <family val="2"/>
      </rPr>
      <t>MOLECULAR MARKERS [</t>
    </r>
    <r>
      <rPr>
        <b/>
        <i/>
        <sz val="15"/>
        <rFont val="Arial"/>
        <family val="2"/>
      </rPr>
      <t>gene</t>
    </r>
    <r>
      <rPr>
        <b/>
        <sz val="15"/>
        <rFont val="Arial"/>
        <family val="2"/>
      </rPr>
      <t>: anatomy]</t>
    </r>
  </si>
  <si>
    <r>
      <rPr>
        <b/>
        <sz val="19.5"/>
        <rFont val="Arial"/>
        <family val="2"/>
      </rPr>
      <t>LANDMARKS</t>
    </r>
  </si>
  <si>
    <r>
      <rPr>
        <b/>
        <sz val="15"/>
        <rFont val="Arial"/>
        <family val="2"/>
      </rPr>
      <t>NF stage name</t>
    </r>
  </si>
  <si>
    <r>
      <rPr>
        <b/>
        <sz val="15"/>
        <rFont val="Arial"/>
        <family val="2"/>
      </rPr>
      <t>NF stage number</t>
    </r>
  </si>
  <si>
    <r>
      <rPr>
        <b/>
        <sz val="15"/>
        <rFont val="Arial"/>
        <family val="2"/>
      </rPr>
      <t>Developmental Process</t>
    </r>
  </si>
  <si>
    <t>rna_ony</t>
  </si>
  <si>
    <t>frog</t>
  </si>
  <si>
    <t>rna_protein</t>
  </si>
  <si>
    <t>ciona</t>
  </si>
  <si>
    <t>data_collected</t>
  </si>
  <si>
    <t>arbitrary_value</t>
  </si>
  <si>
    <t>species</t>
  </si>
  <si>
    <t>mid-tailbud ii</t>
  </si>
  <si>
    <t>mid tailbud ii</t>
  </si>
  <si>
    <t>late tailbud ii</t>
  </si>
  <si>
    <t>late neurala</t>
  </si>
  <si>
    <t>zygote, fertilized egg</t>
  </si>
  <si>
    <t>fertilised</t>
  </si>
  <si>
    <t>unfertilised</t>
  </si>
  <si>
    <t>unfertilsed</t>
  </si>
  <si>
    <t>long_stage</t>
  </si>
  <si>
    <t>stage_simplify</t>
  </si>
  <si>
    <t>VIII.Tail absorption period (St.31~33, 27~30hpf)</t>
  </si>
  <si>
    <t>VII. Adhesion period (St.31~32, 24~26hpf)</t>
  </si>
  <si>
    <t>NA</t>
  </si>
  <si>
    <t>St.50</t>
  </si>
  <si>
    <t>XI.Adult</t>
  </si>
  <si>
    <t>late.juvenile</t>
  </si>
  <si>
    <t>St.45</t>
  </si>
  <si>
    <t>X. Juvenile period (St.37~39, 60~168hpf)</t>
  </si>
  <si>
    <t>mid.juvenile</t>
  </si>
  <si>
    <t>St.40</t>
  </si>
  <si>
    <t>early.juvenile.I</t>
  </si>
  <si>
    <t>St.38</t>
  </si>
  <si>
    <t>late.rotation</t>
  </si>
  <si>
    <t>St.37</t>
  </si>
  <si>
    <t>IX. Body axis rotation period (St.34~36, 30~60hpf)</t>
  </si>
  <si>
    <t>early.rotation</t>
  </si>
  <si>
    <t>St.35</t>
  </si>
  <si>
    <t>late.swimming.larva</t>
  </si>
  <si>
    <t>St.29</t>
  </si>
  <si>
    <t>VI. Larva Period (St.26~30, 17.5~23hpf)</t>
  </si>
  <si>
    <t>early.swimming.larva</t>
  </si>
  <si>
    <t>St.27</t>
  </si>
  <si>
    <t>17hr30min</t>
  </si>
  <si>
    <t>hatching larva</t>
  </si>
  <si>
    <t>St. 26</t>
  </si>
  <si>
    <t>15hr54min</t>
  </si>
  <si>
    <t>late tailbud III</t>
  </si>
  <si>
    <t>St. 25</t>
  </si>
  <si>
    <t>V. Tailbud Period (8.5-17.5hr)</t>
  </si>
  <si>
    <t>13hr27min</t>
  </si>
  <si>
    <t>St. 24</t>
  </si>
  <si>
    <t>11hr54min</t>
  </si>
  <si>
    <t>late tailbud I</t>
  </si>
  <si>
    <t>St. 23</t>
  </si>
  <si>
    <t>10hr54min</t>
  </si>
  <si>
    <t>mid tailbud II</t>
  </si>
  <si>
    <t>St. 22</t>
  </si>
  <si>
    <t>10hr2min</t>
  </si>
  <si>
    <t>mid tailbud I</t>
  </si>
  <si>
    <t>St. 21</t>
  </si>
  <si>
    <t>9hr30min</t>
  </si>
  <si>
    <t>early tailbud II</t>
  </si>
  <si>
    <t>St. 20</t>
  </si>
  <si>
    <t>9hr19min</t>
  </si>
  <si>
    <t>early tailbud I</t>
  </si>
  <si>
    <t>St. 19</t>
  </si>
  <si>
    <t>8hr50min</t>
  </si>
  <si>
    <t>initial tailbud II</t>
  </si>
  <si>
    <t>St. 18</t>
  </si>
  <si>
    <t>8hr27min</t>
  </si>
  <si>
    <t>initial tailbud I</t>
  </si>
  <si>
    <t>St. 17</t>
  </si>
  <si>
    <t>7hr24min</t>
  </si>
  <si>
    <t>St. 16</t>
  </si>
  <si>
    <t>IV. Neurula Period (6.3-8.5hr)</t>
  </si>
  <si>
    <t>6hr48min</t>
  </si>
  <si>
    <t>mid neurula</t>
  </si>
  <si>
    <t>St. 15</t>
  </si>
  <si>
    <t>6hr21min</t>
  </si>
  <si>
    <t>St. 14</t>
  </si>
  <si>
    <t>5hr55min</t>
  </si>
  <si>
    <t>late gastrula</t>
  </si>
  <si>
    <t>St. 13</t>
  </si>
  <si>
    <t>III. Gastrula Period (4.5-6.3hr)</t>
  </si>
  <si>
    <t>5hr39min</t>
  </si>
  <si>
    <t>St. 12</t>
  </si>
  <si>
    <t>4hr54min</t>
  </si>
  <si>
    <t>St. 11</t>
  </si>
  <si>
    <t>4hr33min</t>
  </si>
  <si>
    <t>110-cell, initial gastrula</t>
  </si>
  <si>
    <t>St. 10</t>
  </si>
  <si>
    <t>4hr12min</t>
  </si>
  <si>
    <t>76-cell</t>
  </si>
  <si>
    <t>St. 9</t>
  </si>
  <si>
    <t>II. Cleavage period (0.9-4.5hr)</t>
  </si>
  <si>
    <t>4hr</t>
  </si>
  <si>
    <t>64-cell</t>
  </si>
  <si>
    <t>St. 8</t>
  </si>
  <si>
    <t>3hr21min</t>
  </si>
  <si>
    <t>44-cell</t>
  </si>
  <si>
    <t>St. 7</t>
  </si>
  <si>
    <t>3hr12min</t>
  </si>
  <si>
    <t>late 32 cell</t>
  </si>
  <si>
    <t>St. 6b</t>
  </si>
  <si>
    <t>3hr</t>
  </si>
  <si>
    <t>early 32 cell</t>
  </si>
  <si>
    <t>St. 6a</t>
  </si>
  <si>
    <t>2hr39min</t>
  </si>
  <si>
    <t>late 16-cell</t>
  </si>
  <si>
    <t>St. 5b</t>
  </si>
  <si>
    <t>2hr21min</t>
  </si>
  <si>
    <t>early 16-cell</t>
  </si>
  <si>
    <t>St. 5a</t>
  </si>
  <si>
    <t>1hr54min</t>
  </si>
  <si>
    <t>8-cell</t>
  </si>
  <si>
    <t>St. 4</t>
  </si>
  <si>
    <t>1hr27min</t>
  </si>
  <si>
    <t>4-cell</t>
  </si>
  <si>
    <t>St. 3</t>
  </si>
  <si>
    <t>55min</t>
  </si>
  <si>
    <t>St. 2</t>
  </si>
  <si>
    <t>24min</t>
  </si>
  <si>
    <t>St. 1</t>
  </si>
  <si>
    <t>I. Zygote period (0-0.9hr)</t>
  </si>
  <si>
    <t>hr.mn</t>
  </si>
  <si>
    <t>stage_name</t>
  </si>
  <si>
    <t>stage_number</t>
  </si>
  <si>
    <t>dev_period</t>
  </si>
  <si>
    <t>58days</t>
  </si>
  <si>
    <t>7day,12h</t>
  </si>
  <si>
    <t>Stage10.5</t>
  </si>
  <si>
    <t>NF stage 10.5</t>
  </si>
  <si>
    <t>Stage10</t>
  </si>
  <si>
    <t>NF stage 10</t>
  </si>
  <si>
    <t>NF stage 09</t>
  </si>
  <si>
    <t xml:space="preserve">Stage9 </t>
  </si>
  <si>
    <t>oocyte Stage5-6</t>
  </si>
  <si>
    <t>oocyte stage 5-6</t>
  </si>
  <si>
    <t>oocyte Stage3-4</t>
  </si>
  <si>
    <t>oocyte stage 3-4</t>
  </si>
  <si>
    <t>oocyte Stage1-2</t>
  </si>
  <si>
    <t>oocyte stage 1-2</t>
  </si>
  <si>
    <t>Larva_3</t>
  </si>
  <si>
    <t>Larva</t>
  </si>
  <si>
    <t>Larva_2</t>
  </si>
  <si>
    <t>Mid tailbud</t>
  </si>
  <si>
    <t>Mid tailbud II</t>
  </si>
  <si>
    <t>Larva_1</t>
  </si>
  <si>
    <t>Late_tailbud_II_2</t>
  </si>
  <si>
    <t>Late tailbud</t>
  </si>
  <si>
    <t>Late tailbud II</t>
  </si>
  <si>
    <t>Late_tailbud_II_1</t>
  </si>
  <si>
    <t>Mid_tailbud_II_3</t>
  </si>
  <si>
    <t>Late_neurula</t>
  </si>
  <si>
    <t>Late neurala</t>
  </si>
  <si>
    <t>Mid_tailbud_II_2</t>
  </si>
  <si>
    <t>Initial gastrula</t>
  </si>
  <si>
    <t>Mid_tailbud_II_1</t>
  </si>
  <si>
    <t>Late_neurala_2</t>
  </si>
  <si>
    <t>Fertilised</t>
  </si>
  <si>
    <t>Late_neurala_1</t>
  </si>
  <si>
    <t>Unfertilised</t>
  </si>
  <si>
    <t>Unfertilsed</t>
  </si>
  <si>
    <t>110-cell_2</t>
  </si>
  <si>
    <t>110-cell_1</t>
  </si>
  <si>
    <t>16-cell_2</t>
  </si>
  <si>
    <t>16-cell_1</t>
  </si>
  <si>
    <t>1-cell_2</t>
  </si>
  <si>
    <t>1-cell_1</t>
  </si>
  <si>
    <t>Unfertilsed_2</t>
  </si>
  <si>
    <t>Unfertilsed_1</t>
  </si>
  <si>
    <t>Long_stage</t>
  </si>
  <si>
    <t>Stage_simplify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</si>
</sst>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B0F0"/>
      <name val="Calibri (Body)"/>
    </font>
    <font>
      <sz val="10"/>
      <color rgb="FF000000"/>
      <name val="Times New Roman"/>
      <family val="1"/>
    </font>
    <font>
      <b/>
      <vertAlign val="superscript"/>
      <sz val="13"/>
      <name val="Arial"/>
      <family val="2"/>
    </font>
    <font>
      <sz val="10.5"/>
      <name val="Arial"/>
      <family val="2"/>
    </font>
    <font>
      <vertAlign val="superscript"/>
      <sz val="13"/>
      <name val="Arial"/>
      <family val="2"/>
    </font>
    <font>
      <sz val="13"/>
      <name val="Arial"/>
      <family val="2"/>
    </font>
    <font>
      <sz val="15"/>
      <name val="Arial"/>
      <family val="2"/>
    </font>
    <font>
      <u/>
      <sz val="15"/>
      <color rgb="FF1154CC"/>
      <name val="Arial"/>
      <family val="2"/>
    </font>
    <font>
      <sz val="15"/>
      <color rgb="FF1154CC"/>
      <name val="Arial"/>
      <family val="2"/>
    </font>
    <font>
      <b/>
      <sz val="15"/>
      <name val="Arial"/>
      <family val="2"/>
    </font>
    <font>
      <b/>
      <i/>
      <u/>
      <sz val="15"/>
      <color rgb="FF1154CC"/>
      <name val="Arial"/>
      <family val="2"/>
    </font>
    <font>
      <b/>
      <i/>
      <sz val="15"/>
      <name val="Arial"/>
      <family val="2"/>
    </font>
    <font>
      <sz val="15"/>
      <color rgb="FF1A1A1A"/>
      <name val="Arial"/>
      <family val="2"/>
    </font>
    <font>
      <b/>
      <i/>
      <sz val="15"/>
      <color rgb="FF1154CC"/>
      <name val="Arial"/>
      <family val="2"/>
    </font>
    <font>
      <i/>
      <u/>
      <sz val="15"/>
      <color rgb="FF1154CC"/>
      <name val="Arial"/>
      <family val="2"/>
    </font>
    <font>
      <b/>
      <i/>
      <sz val="15"/>
      <color rgb="FF4185F4"/>
      <name val="Arial"/>
      <family val="2"/>
    </font>
    <font>
      <u/>
      <vertAlign val="subscript"/>
      <sz val="15"/>
      <color rgb="FF1154CC"/>
      <name val="Arial"/>
      <family val="2"/>
    </font>
    <font>
      <vertAlign val="subscript"/>
      <sz val="15"/>
      <color rgb="FF1154CC"/>
      <name val="Arial"/>
      <family val="2"/>
    </font>
    <font>
      <vertAlign val="subscript"/>
      <sz val="15"/>
      <name val="Arial"/>
      <family val="2"/>
    </font>
    <font>
      <i/>
      <sz val="15"/>
      <name val="Arial"/>
      <family val="2"/>
    </font>
    <font>
      <i/>
      <sz val="15"/>
      <color rgb="FF1154CC"/>
      <name val="Arial"/>
      <family val="2"/>
    </font>
    <font>
      <u/>
      <vertAlign val="superscript"/>
      <sz val="15"/>
      <color rgb="FF1154CC"/>
      <name val="Arial"/>
      <family val="2"/>
    </font>
    <font>
      <vertAlign val="superscript"/>
      <sz val="15"/>
      <color rgb="FF1154CC"/>
      <name val="Arial"/>
      <family val="2"/>
    </font>
    <font>
      <vertAlign val="superscript"/>
      <sz val="15"/>
      <name val="Arial"/>
      <family val="2"/>
    </font>
    <font>
      <b/>
      <sz val="15"/>
      <color rgb="FF1154CC"/>
      <name val="Arial"/>
      <family val="2"/>
    </font>
    <font>
      <b/>
      <sz val="19.5"/>
      <name val="Arial"/>
      <family val="2"/>
    </font>
    <font>
      <sz val="12"/>
      <color rgb="FF7030A0"/>
      <name val="Calibri"/>
      <family val="2"/>
      <scheme val="minor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D4DF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8F0BF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BC84AE"/>
        <bgColor indexed="64"/>
      </patternFill>
    </fill>
    <fill>
      <patternFill patternType="solid">
        <fgColor rgb="FFA6A5F1"/>
        <bgColor indexed="64"/>
      </patternFill>
    </fill>
    <fill>
      <patternFill patternType="solid">
        <fgColor rgb="FFFFFFFF"/>
      </patternFill>
    </fill>
    <fill>
      <patternFill patternType="solid">
        <fgColor rgb="FF666666"/>
      </patternFill>
    </fill>
    <fill>
      <patternFill patternType="solid">
        <fgColor rgb="FFD9D9D9"/>
      </patternFill>
    </fill>
    <fill>
      <patternFill patternType="solid">
        <fgColor rgb="FFCCCCCC"/>
      </patternFill>
    </fill>
    <fill>
      <patternFill patternType="solid">
        <fgColor rgb="FF424242"/>
      </patternFill>
    </fill>
    <fill>
      <patternFill patternType="solid">
        <fgColor rgb="FF999999"/>
      </patternFill>
    </fill>
    <fill>
      <patternFill patternType="solid">
        <fgColor rgb="FFEFEFEF"/>
      </patternFill>
    </fill>
    <fill>
      <patternFill patternType="solid">
        <fgColor rgb="FFEDEDED"/>
      </patternFill>
    </fill>
    <fill>
      <patternFill patternType="solid">
        <fgColor rgb="FFB5D6A7"/>
      </patternFill>
    </fill>
    <fill>
      <patternFill patternType="solid">
        <fgColor rgb="FFB6B6B6"/>
      </patternFill>
    </fill>
    <fill>
      <patternFill patternType="solid">
        <fgColor rgb="FFD9E9D3"/>
      </patternFill>
    </fill>
    <fill>
      <patternFill patternType="solid">
        <fgColor rgb="FF93C37D"/>
      </patternFill>
    </fill>
    <fill>
      <patternFill patternType="solid">
        <fgColor rgb="FF00FD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/>
      <top/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/>
      <top/>
      <bottom style="thin">
        <color rgb="FFD9D9D9"/>
      </bottom>
      <diagonal/>
    </border>
    <border>
      <left/>
      <right style="thin">
        <color rgb="FF000000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28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0" fillId="2" borderId="0" xfId="0" applyNumberFormat="1" applyFill="1"/>
    <xf numFmtId="2" fontId="0" fillId="0" borderId="0" xfId="0" applyNumberFormat="1"/>
    <xf numFmtId="10" fontId="0" fillId="0" borderId="0" xfId="0" applyNumberFormat="1"/>
    <xf numFmtId="0" fontId="0" fillId="5" borderId="0" xfId="0" applyFill="1"/>
    <xf numFmtId="0" fontId="0" fillId="6" borderId="0" xfId="0" applyFill="1"/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7" borderId="0" xfId="0" applyFill="1"/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/>
    <xf numFmtId="0" fontId="6" fillId="8" borderId="6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5" fillId="10" borderId="6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0" borderId="0" xfId="0" applyFill="1"/>
    <xf numFmtId="0" fontId="6" fillId="10" borderId="6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7" fillId="0" borderId="0" xfId="0" applyFont="1"/>
    <xf numFmtId="0" fontId="5" fillId="11" borderId="6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/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8" fillId="9" borderId="0" xfId="0" applyFont="1" applyFill="1"/>
    <xf numFmtId="0" fontId="6" fillId="12" borderId="6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0" fillId="16" borderId="0" xfId="0" applyFill="1"/>
    <xf numFmtId="0" fontId="2" fillId="16" borderId="0" xfId="0" applyFont="1" applyFill="1" applyAlignment="1">
      <alignment horizontal="center" vertical="center"/>
    </xf>
    <xf numFmtId="0" fontId="10" fillId="0" borderId="0" xfId="1" applyAlignment="1">
      <alignment horizontal="left" vertical="top"/>
    </xf>
    <xf numFmtId="0" fontId="10" fillId="18" borderId="8" xfId="1" applyFill="1" applyBorder="1" applyAlignment="1">
      <alignment horizontal="left" wrapText="1"/>
    </xf>
    <xf numFmtId="0" fontId="10" fillId="18" borderId="9" xfId="1" applyFill="1" applyBorder="1" applyAlignment="1">
      <alignment horizontal="left" wrapText="1"/>
    </xf>
    <xf numFmtId="0" fontId="10" fillId="17" borderId="10" xfId="1" applyFill="1" applyBorder="1" applyAlignment="1">
      <alignment horizontal="left" vertical="center" wrapText="1"/>
    </xf>
    <xf numFmtId="0" fontId="15" fillId="17" borderId="11" xfId="1" applyFont="1" applyFill="1" applyBorder="1" applyAlignment="1">
      <alignment horizontal="left" vertical="top" wrapText="1"/>
    </xf>
    <xf numFmtId="0" fontId="10" fillId="17" borderId="11" xfId="1" applyFill="1" applyBorder="1" applyAlignment="1">
      <alignment horizontal="left" vertical="top" wrapText="1"/>
    </xf>
    <xf numFmtId="0" fontId="15" fillId="17" borderId="10" xfId="1" applyFont="1" applyFill="1" applyBorder="1" applyAlignment="1">
      <alignment horizontal="center" vertical="top" wrapText="1"/>
    </xf>
    <xf numFmtId="0" fontId="10" fillId="19" borderId="10" xfId="1" applyFill="1" applyBorder="1" applyAlignment="1">
      <alignment horizontal="left" wrapText="1"/>
    </xf>
    <xf numFmtId="0" fontId="10" fillId="20" borderId="14" xfId="1" applyFill="1" applyBorder="1" applyAlignment="1">
      <alignment horizontal="left" wrapText="1"/>
    </xf>
    <xf numFmtId="0" fontId="15" fillId="17" borderId="10" xfId="1" applyFont="1" applyFill="1" applyBorder="1" applyAlignment="1">
      <alignment horizontal="left" vertical="top" wrapText="1"/>
    </xf>
    <xf numFmtId="0" fontId="10" fillId="19" borderId="14" xfId="1" applyFill="1" applyBorder="1" applyAlignment="1">
      <alignment horizontal="left" wrapText="1"/>
    </xf>
    <xf numFmtId="0" fontId="10" fillId="17" borderId="10" xfId="1" applyFill="1" applyBorder="1" applyAlignment="1">
      <alignment horizontal="left" vertical="top" wrapText="1"/>
    </xf>
    <xf numFmtId="0" fontId="15" fillId="17" borderId="10" xfId="1" applyFont="1" applyFill="1" applyBorder="1" applyAlignment="1">
      <alignment horizontal="left" vertical="center" wrapText="1"/>
    </xf>
    <xf numFmtId="0" fontId="10" fillId="17" borderId="10" xfId="1" applyFill="1" applyBorder="1" applyAlignment="1">
      <alignment horizontal="left" wrapText="1"/>
    </xf>
    <xf numFmtId="0" fontId="10" fillId="18" borderId="16" xfId="1" applyFill="1" applyBorder="1" applyAlignment="1">
      <alignment horizontal="left" wrapText="1"/>
    </xf>
    <xf numFmtId="0" fontId="10" fillId="17" borderId="13" xfId="1" applyFill="1" applyBorder="1" applyAlignment="1">
      <alignment horizontal="left" vertical="top" wrapText="1"/>
    </xf>
    <xf numFmtId="0" fontId="10" fillId="20" borderId="10" xfId="1" applyFill="1" applyBorder="1" applyAlignment="1">
      <alignment horizontal="left" wrapText="1"/>
    </xf>
    <xf numFmtId="0" fontId="15" fillId="17" borderId="10" xfId="1" applyFont="1" applyFill="1" applyBorder="1" applyAlignment="1">
      <alignment horizontal="center" vertical="center" wrapText="1"/>
    </xf>
    <xf numFmtId="0" fontId="10" fillId="17" borderId="15" xfId="1" applyFill="1" applyBorder="1" applyAlignment="1">
      <alignment horizontal="left" vertical="top" wrapText="1"/>
    </xf>
    <xf numFmtId="0" fontId="10" fillId="19" borderId="19" xfId="1" applyFill="1" applyBorder="1" applyAlignment="1">
      <alignment horizontal="left" wrapText="1"/>
    </xf>
    <xf numFmtId="0" fontId="10" fillId="18" borderId="22" xfId="1" applyFill="1" applyBorder="1" applyAlignment="1">
      <alignment horizontal="left" wrapText="1"/>
    </xf>
    <xf numFmtId="0" fontId="10" fillId="17" borderId="0" xfId="1" applyFill="1" applyAlignment="1">
      <alignment horizontal="left" vertical="top" wrapText="1"/>
    </xf>
    <xf numFmtId="0" fontId="15" fillId="17" borderId="14" xfId="1" applyFont="1" applyFill="1" applyBorder="1" applyAlignment="1">
      <alignment horizontal="left" vertical="top" wrapText="1"/>
    </xf>
    <xf numFmtId="0" fontId="10" fillId="17" borderId="0" xfId="1" applyFill="1" applyAlignment="1">
      <alignment horizontal="left" vertical="center" wrapText="1"/>
    </xf>
    <xf numFmtId="0" fontId="15" fillId="17" borderId="0" xfId="1" applyFont="1" applyFill="1" applyAlignment="1">
      <alignment horizontal="center" vertical="center" wrapText="1"/>
    </xf>
    <xf numFmtId="1" fontId="17" fillId="17" borderId="0" xfId="1" applyNumberFormat="1" applyFont="1" applyFill="1" applyAlignment="1">
      <alignment horizontal="center" vertical="center" shrinkToFit="1"/>
    </xf>
    <xf numFmtId="0" fontId="15" fillId="17" borderId="14" xfId="1" applyFont="1" applyFill="1" applyBorder="1" applyAlignment="1">
      <alignment horizontal="left" vertical="center" wrapText="1"/>
    </xf>
    <xf numFmtId="1" fontId="17" fillId="17" borderId="0" xfId="1" applyNumberFormat="1" applyFont="1" applyFill="1" applyAlignment="1">
      <alignment horizontal="center" vertical="top" shrinkToFit="1"/>
    </xf>
    <xf numFmtId="0" fontId="10" fillId="17" borderId="14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center" vertical="top" wrapText="1"/>
    </xf>
    <xf numFmtId="0" fontId="10" fillId="17" borderId="7" xfId="1" applyFill="1" applyBorder="1" applyAlignment="1">
      <alignment horizontal="left" vertical="top" wrapText="1"/>
    </xf>
    <xf numFmtId="0" fontId="18" fillId="25" borderId="17" xfId="1" applyFont="1" applyFill="1" applyBorder="1" applyAlignment="1">
      <alignment horizontal="center" vertical="top" wrapText="1"/>
    </xf>
    <xf numFmtId="0" fontId="18" fillId="25" borderId="27" xfId="1" applyFont="1" applyFill="1" applyBorder="1" applyAlignment="1">
      <alignment horizontal="left" vertical="top" wrapText="1" indent="4"/>
    </xf>
    <xf numFmtId="0" fontId="18" fillId="25" borderId="16" xfId="1" applyFont="1" applyFill="1" applyBorder="1" applyAlignment="1">
      <alignment horizontal="center" vertical="top" wrapText="1"/>
    </xf>
    <xf numFmtId="0" fontId="10" fillId="24" borderId="28" xfId="1" applyFill="1" applyBorder="1" applyAlignment="1">
      <alignment horizontal="left" vertical="top" wrapText="1"/>
    </xf>
    <xf numFmtId="0" fontId="10" fillId="24" borderId="29" xfId="1" applyFill="1" applyBorder="1" applyAlignment="1">
      <alignment horizontal="center" vertical="top" wrapText="1"/>
    </xf>
    <xf numFmtId="0" fontId="10" fillId="17" borderId="30" xfId="1" applyFill="1" applyBorder="1" applyAlignment="1">
      <alignment horizontal="left" vertical="center" wrapText="1"/>
    </xf>
    <xf numFmtId="0" fontId="10" fillId="17" borderId="31" xfId="1" applyFill="1" applyBorder="1" applyAlignment="1">
      <alignment horizontal="left" vertical="top" wrapText="1"/>
    </xf>
    <xf numFmtId="1" fontId="17" fillId="17" borderId="32" xfId="1" applyNumberFormat="1" applyFont="1" applyFill="1" applyBorder="1" applyAlignment="1">
      <alignment horizontal="center" vertical="center" shrinkToFit="1"/>
    </xf>
    <xf numFmtId="0" fontId="10" fillId="23" borderId="33" xfId="1" applyFill="1" applyBorder="1" applyAlignment="1">
      <alignment horizontal="left" vertical="center" wrapText="1"/>
    </xf>
    <xf numFmtId="0" fontId="10" fillId="17" borderId="13" xfId="1" applyFill="1" applyBorder="1" applyAlignment="1">
      <alignment horizontal="left" vertical="center" wrapText="1"/>
    </xf>
    <xf numFmtId="0" fontId="10" fillId="17" borderId="14" xfId="1" applyFill="1" applyBorder="1" applyAlignment="1">
      <alignment horizontal="left" vertical="center" wrapText="1"/>
    </xf>
    <xf numFmtId="0" fontId="10" fillId="17" borderId="26" xfId="1" applyFill="1" applyBorder="1" applyAlignment="1">
      <alignment horizontal="left" vertical="top" wrapText="1"/>
    </xf>
    <xf numFmtId="0" fontId="15" fillId="17" borderId="13" xfId="1" applyFont="1" applyFill="1" applyBorder="1" applyAlignment="1">
      <alignment horizontal="left" vertical="top" wrapText="1"/>
    </xf>
    <xf numFmtId="0" fontId="15" fillId="19" borderId="14" xfId="1" applyFont="1" applyFill="1" applyBorder="1" applyAlignment="1">
      <alignment horizontal="left" vertical="top" wrapText="1"/>
    </xf>
    <xf numFmtId="0" fontId="10" fillId="17" borderId="14" xfId="1" applyFill="1" applyBorder="1" applyAlignment="1">
      <alignment horizontal="left" wrapText="1"/>
    </xf>
    <xf numFmtId="0" fontId="15" fillId="17" borderId="7" xfId="1" applyFont="1" applyFill="1" applyBorder="1" applyAlignment="1">
      <alignment horizontal="center" vertical="top" wrapText="1"/>
    </xf>
    <xf numFmtId="0" fontId="10" fillId="27" borderId="27" xfId="1" applyFill="1" applyBorder="1" applyAlignment="1">
      <alignment horizontal="center" vertical="top" wrapText="1"/>
    </xf>
    <xf numFmtId="0" fontId="18" fillId="27" borderId="16" xfId="1" applyFont="1" applyFill="1" applyBorder="1" applyAlignment="1">
      <alignment horizontal="center" vertical="top" wrapText="1"/>
    </xf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0" fillId="2" borderId="38" xfId="0" applyFill="1" applyBorder="1"/>
    <xf numFmtId="0" fontId="0" fillId="8" borderId="37" xfId="0" applyFill="1" applyBorder="1"/>
    <xf numFmtId="0" fontId="0" fillId="8" borderId="38" xfId="0" applyFill="1" applyBorder="1"/>
    <xf numFmtId="0" fontId="35" fillId="2" borderId="37" xfId="0" applyFont="1" applyFill="1" applyBorder="1"/>
    <xf numFmtId="0" fontId="35" fillId="2" borderId="0" xfId="0" applyFont="1" applyFill="1"/>
    <xf numFmtId="0" fontId="35" fillId="2" borderId="38" xfId="0" applyFont="1" applyFill="1" applyBorder="1"/>
    <xf numFmtId="0" fontId="35" fillId="8" borderId="37" xfId="0" applyFont="1" applyFill="1" applyBorder="1"/>
    <xf numFmtId="0" fontId="35" fillId="8" borderId="0" xfId="0" applyFont="1" applyFill="1"/>
    <xf numFmtId="0" fontId="35" fillId="8" borderId="38" xfId="0" applyFont="1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0" fillId="29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1" borderId="0" xfId="0" applyFill="1" applyAlignment="1">
      <alignment horizontal="center"/>
    </xf>
    <xf numFmtId="0" fontId="0" fillId="32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36" fillId="0" borderId="0" xfId="0" applyFont="1"/>
    <xf numFmtId="0" fontId="36" fillId="34" borderId="0" xfId="0" applyFont="1" applyFill="1"/>
    <xf numFmtId="0" fontId="36" fillId="2" borderId="0" xfId="0" applyFont="1" applyFill="1"/>
    <xf numFmtId="2" fontId="36" fillId="0" borderId="0" xfId="0" applyNumberFormat="1" applyFont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17" fillId="17" borderId="14" xfId="1" applyNumberFormat="1" applyFont="1" applyFill="1" applyBorder="1" applyAlignment="1">
      <alignment horizontal="center" vertical="top" shrinkToFit="1"/>
    </xf>
    <xf numFmtId="1" fontId="17" fillId="17" borderId="13" xfId="1" applyNumberFormat="1" applyFont="1" applyFill="1" applyBorder="1" applyAlignment="1">
      <alignment horizontal="center" vertical="top" shrinkToFit="1"/>
    </xf>
    <xf numFmtId="0" fontId="10" fillId="20" borderId="14" xfId="1" applyFill="1" applyBorder="1" applyAlignment="1">
      <alignment horizontal="left" wrapText="1"/>
    </xf>
    <xf numFmtId="0" fontId="10" fillId="20" borderId="13" xfId="1" applyFill="1" applyBorder="1" applyAlignment="1">
      <alignment horizontal="left" wrapText="1"/>
    </xf>
    <xf numFmtId="1" fontId="17" fillId="17" borderId="12" xfId="1" applyNumberFormat="1" applyFont="1" applyFill="1" applyBorder="1" applyAlignment="1">
      <alignment horizontal="center" vertical="top" shrinkToFit="1"/>
    </xf>
    <xf numFmtId="1" fontId="17" fillId="17" borderId="8" xfId="1" applyNumberFormat="1" applyFont="1" applyFill="1" applyBorder="1" applyAlignment="1">
      <alignment horizontal="center" vertical="top" shrinkToFit="1"/>
    </xf>
    <xf numFmtId="0" fontId="10" fillId="19" borderId="14" xfId="1" applyFill="1" applyBorder="1" applyAlignment="1">
      <alignment horizontal="left" wrapText="1"/>
    </xf>
    <xf numFmtId="0" fontId="10" fillId="19" borderId="13" xfId="1" applyFill="1" applyBorder="1" applyAlignment="1">
      <alignment horizontal="left" wrapText="1"/>
    </xf>
    <xf numFmtId="0" fontId="10" fillId="18" borderId="9" xfId="1" applyFill="1" applyBorder="1" applyAlignment="1">
      <alignment horizontal="left" wrapText="1"/>
    </xf>
    <xf numFmtId="0" fontId="10" fillId="18" borderId="8" xfId="1" applyFill="1" applyBorder="1" applyAlignment="1">
      <alignment horizontal="left" wrapText="1"/>
    </xf>
    <xf numFmtId="0" fontId="10" fillId="18" borderId="17" xfId="1" applyFill="1" applyBorder="1" applyAlignment="1">
      <alignment horizontal="left" wrapText="1"/>
    </xf>
    <xf numFmtId="0" fontId="10" fillId="18" borderId="16" xfId="1" applyFill="1" applyBorder="1" applyAlignment="1">
      <alignment horizontal="left" wrapText="1"/>
    </xf>
    <xf numFmtId="0" fontId="18" fillId="22" borderId="7" xfId="1" applyFont="1" applyFill="1" applyBorder="1" applyAlignment="1">
      <alignment horizontal="left" textRotation="90" wrapText="1"/>
    </xf>
    <xf numFmtId="0" fontId="18" fillId="22" borderId="15" xfId="1" applyFont="1" applyFill="1" applyBorder="1" applyAlignment="1">
      <alignment horizontal="left" textRotation="90" wrapText="1"/>
    </xf>
    <xf numFmtId="0" fontId="18" fillId="22" borderId="0" xfId="1" applyFont="1" applyFill="1" applyAlignment="1">
      <alignment horizontal="left" textRotation="90" wrapText="1"/>
    </xf>
    <xf numFmtId="0" fontId="18" fillId="22" borderId="13" xfId="1" applyFont="1" applyFill="1" applyBorder="1" applyAlignment="1">
      <alignment horizontal="left" textRotation="90" wrapText="1"/>
    </xf>
    <xf numFmtId="0" fontId="18" fillId="22" borderId="9" xfId="1" applyFont="1" applyFill="1" applyBorder="1" applyAlignment="1">
      <alignment horizontal="left" textRotation="90" wrapText="1"/>
    </xf>
    <xf numFmtId="0" fontId="18" fillId="22" borderId="8" xfId="1" applyFont="1" applyFill="1" applyBorder="1" applyAlignment="1">
      <alignment horizontal="left" textRotation="90" wrapText="1"/>
    </xf>
    <xf numFmtId="0" fontId="10" fillId="17" borderId="7" xfId="1" applyFill="1" applyBorder="1" applyAlignment="1">
      <alignment horizontal="left" vertical="top" wrapText="1" indent="17"/>
    </xf>
    <xf numFmtId="0" fontId="10" fillId="21" borderId="17" xfId="1" applyFill="1" applyBorder="1" applyAlignment="1">
      <alignment horizontal="left" wrapText="1"/>
    </xf>
    <xf numFmtId="0" fontId="10" fillId="21" borderId="16" xfId="1" applyFill="1" applyBorder="1" applyAlignment="1">
      <alignment horizontal="left" wrapText="1"/>
    </xf>
    <xf numFmtId="0" fontId="18" fillId="18" borderId="7" xfId="1" applyFont="1" applyFill="1" applyBorder="1" applyAlignment="1">
      <alignment horizontal="left" textRotation="90" wrapText="1"/>
    </xf>
    <xf numFmtId="0" fontId="18" fillId="18" borderId="15" xfId="1" applyFont="1" applyFill="1" applyBorder="1" applyAlignment="1">
      <alignment horizontal="left" textRotation="90" wrapText="1"/>
    </xf>
    <xf numFmtId="0" fontId="18" fillId="18" borderId="0" xfId="1" applyFont="1" applyFill="1" applyAlignment="1">
      <alignment horizontal="left" textRotation="90" wrapText="1"/>
    </xf>
    <xf numFmtId="0" fontId="18" fillId="18" borderId="13" xfId="1" applyFont="1" applyFill="1" applyBorder="1" applyAlignment="1">
      <alignment horizontal="left" textRotation="90" wrapText="1"/>
    </xf>
    <xf numFmtId="0" fontId="18" fillId="18" borderId="9" xfId="1" applyFont="1" applyFill="1" applyBorder="1" applyAlignment="1">
      <alignment horizontal="left" textRotation="90" wrapText="1"/>
    </xf>
    <xf numFmtId="0" fontId="18" fillId="18" borderId="8" xfId="1" applyFont="1" applyFill="1" applyBorder="1" applyAlignment="1">
      <alignment horizontal="left" textRotation="90" wrapText="1"/>
    </xf>
    <xf numFmtId="1" fontId="17" fillId="17" borderId="14" xfId="1" applyNumberFormat="1" applyFont="1" applyFill="1" applyBorder="1" applyAlignment="1">
      <alignment horizontal="center" vertical="center" shrinkToFit="1"/>
    </xf>
    <xf numFmtId="1" fontId="17" fillId="17" borderId="13" xfId="1" applyNumberFormat="1" applyFont="1" applyFill="1" applyBorder="1" applyAlignment="1">
      <alignment horizontal="center" vertical="center" shrinkToFit="1"/>
    </xf>
    <xf numFmtId="0" fontId="10" fillId="23" borderId="20" xfId="1" applyFill="1" applyBorder="1" applyAlignment="1">
      <alignment horizontal="left" vertical="top" wrapText="1"/>
    </xf>
    <xf numFmtId="0" fontId="10" fillId="23" borderId="8" xfId="1" applyFill="1" applyBorder="1" applyAlignment="1">
      <alignment horizontal="left" vertical="top" wrapText="1"/>
    </xf>
    <xf numFmtId="0" fontId="10" fillId="19" borderId="21" xfId="1" applyFill="1" applyBorder="1" applyAlignment="1">
      <alignment horizontal="left" wrapText="1"/>
    </xf>
    <xf numFmtId="0" fontId="10" fillId="19" borderId="20" xfId="1" applyFill="1" applyBorder="1" applyAlignment="1">
      <alignment horizontal="left" wrapText="1"/>
    </xf>
    <xf numFmtId="0" fontId="18" fillId="19" borderId="18" xfId="1" applyFont="1" applyFill="1" applyBorder="1" applyAlignment="1">
      <alignment horizontal="center" vertical="center" textRotation="90" wrapText="1"/>
    </xf>
    <xf numFmtId="0" fontId="18" fillId="19" borderId="10" xfId="1" applyFont="1" applyFill="1" applyBorder="1" applyAlignment="1">
      <alignment horizontal="center" vertical="center" textRotation="90" wrapText="1"/>
    </xf>
    <xf numFmtId="0" fontId="18" fillId="19" borderId="11" xfId="1" applyFont="1" applyFill="1" applyBorder="1" applyAlignment="1">
      <alignment horizontal="center" vertical="center" textRotation="90" wrapText="1"/>
    </xf>
    <xf numFmtId="0" fontId="10" fillId="17" borderId="15" xfId="1" applyFill="1" applyBorder="1" applyAlignment="1">
      <alignment horizontal="left" vertical="top" wrapText="1"/>
    </xf>
    <xf numFmtId="0" fontId="10" fillId="17" borderId="13" xfId="1" applyFill="1" applyBorder="1" applyAlignment="1">
      <alignment horizontal="left" vertical="top" wrapText="1"/>
    </xf>
    <xf numFmtId="0" fontId="10" fillId="17" borderId="8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2"/>
    </xf>
    <xf numFmtId="0" fontId="10" fillId="19" borderId="0" xfId="1" applyFill="1" applyAlignment="1">
      <alignment horizontal="left" wrapText="1"/>
    </xf>
    <xf numFmtId="0" fontId="10" fillId="20" borderId="0" xfId="1" applyFill="1" applyAlignment="1">
      <alignment horizontal="left" wrapText="1"/>
    </xf>
    <xf numFmtId="0" fontId="10" fillId="17" borderId="14" xfId="1" applyFill="1" applyBorder="1" applyAlignment="1">
      <alignment horizontal="left" vertical="top" wrapText="1" indent="35"/>
    </xf>
    <xf numFmtId="0" fontId="10" fillId="17" borderId="0" xfId="1" applyFill="1" applyAlignment="1">
      <alignment horizontal="left" vertical="top" wrapText="1" indent="35"/>
    </xf>
    <xf numFmtId="0" fontId="18" fillId="23" borderId="7" xfId="1" applyFont="1" applyFill="1" applyBorder="1" applyAlignment="1">
      <alignment horizontal="left" textRotation="90" wrapText="1"/>
    </xf>
    <xf numFmtId="0" fontId="18" fillId="23" borderId="0" xfId="1" applyFont="1" applyFill="1" applyAlignment="1">
      <alignment horizontal="left" textRotation="90" wrapText="1"/>
    </xf>
    <xf numFmtId="0" fontId="18" fillId="23" borderId="23" xfId="1" applyFont="1" applyFill="1" applyBorder="1" applyAlignment="1">
      <alignment horizontal="left" textRotation="90" wrapText="1"/>
    </xf>
    <xf numFmtId="0" fontId="15" fillId="17" borderId="0" xfId="1" applyFont="1" applyFill="1" applyAlignment="1">
      <alignment horizontal="center" vertical="center" wrapText="1"/>
    </xf>
    <xf numFmtId="0" fontId="10" fillId="19" borderId="23" xfId="1" applyFill="1" applyBorder="1" applyAlignment="1">
      <alignment horizontal="left" wrapText="1"/>
    </xf>
    <xf numFmtId="0" fontId="10" fillId="19" borderId="25" xfId="1" applyFill="1" applyBorder="1" applyAlignment="1">
      <alignment horizontal="left" wrapText="1"/>
    </xf>
    <xf numFmtId="0" fontId="10" fillId="19" borderId="24" xfId="1" applyFill="1" applyBorder="1" applyAlignment="1">
      <alignment horizontal="left" wrapText="1"/>
    </xf>
    <xf numFmtId="0" fontId="10" fillId="17" borderId="14" xfId="1" applyFill="1" applyBorder="1" applyAlignment="1">
      <alignment horizontal="center" vertical="top" wrapText="1"/>
    </xf>
    <xf numFmtId="0" fontId="10" fillId="17" borderId="0" xfId="1" applyFill="1" applyAlignment="1">
      <alignment horizontal="center" vertical="top" wrapText="1"/>
    </xf>
    <xf numFmtId="0" fontId="15" fillId="17" borderId="0" xfId="1" applyFont="1" applyFill="1" applyAlignment="1">
      <alignment horizontal="center" vertical="top" wrapText="1"/>
    </xf>
    <xf numFmtId="0" fontId="10" fillId="17" borderId="7" xfId="1" applyFill="1" applyBorder="1" applyAlignment="1">
      <alignment horizontal="left" vertical="top" wrapText="1"/>
    </xf>
    <xf numFmtId="0" fontId="10" fillId="17" borderId="0" xfId="1" applyFill="1" applyAlignment="1">
      <alignment horizontal="left" vertical="top" wrapText="1"/>
    </xf>
    <xf numFmtId="0" fontId="18" fillId="19" borderId="7" xfId="1" applyFont="1" applyFill="1" applyBorder="1" applyAlignment="1">
      <alignment horizontal="center" vertical="center" textRotation="90" wrapText="1"/>
    </xf>
    <xf numFmtId="0" fontId="18" fillId="19" borderId="0" xfId="1" applyFont="1" applyFill="1" applyAlignment="1">
      <alignment horizontal="center" vertical="center" textRotation="90" wrapText="1"/>
    </xf>
    <xf numFmtId="0" fontId="18" fillId="19" borderId="9" xfId="1" applyFont="1" applyFill="1" applyBorder="1" applyAlignment="1">
      <alignment horizontal="center" vertical="center" textRotation="90" wrapText="1"/>
    </xf>
    <xf numFmtId="0" fontId="10" fillId="17" borderId="14" xfId="1" applyFill="1" applyBorder="1" applyAlignment="1">
      <alignment horizontal="left" vertical="top" wrapText="1"/>
    </xf>
    <xf numFmtId="0" fontId="18" fillId="24" borderId="29" xfId="1" applyFont="1" applyFill="1" applyBorder="1" applyAlignment="1">
      <alignment horizontal="left" textRotation="90" wrapText="1"/>
    </xf>
    <xf numFmtId="0" fontId="18" fillId="24" borderId="0" xfId="1" applyFont="1" applyFill="1" applyAlignment="1">
      <alignment horizontal="left" textRotation="90" wrapText="1"/>
    </xf>
    <xf numFmtId="0" fontId="18" fillId="24" borderId="9" xfId="1" applyFont="1" applyFill="1" applyBorder="1" applyAlignment="1">
      <alignment horizontal="left" textRotation="90" wrapText="1"/>
    </xf>
    <xf numFmtId="0" fontId="10" fillId="24" borderId="29" xfId="1" applyFill="1" applyBorder="1" applyAlignment="1">
      <alignment horizontal="left" vertical="top" wrapText="1"/>
    </xf>
    <xf numFmtId="0" fontId="10" fillId="24" borderId="28" xfId="1" applyFill="1" applyBorder="1" applyAlignment="1">
      <alignment horizontal="left" vertical="top" wrapText="1"/>
    </xf>
    <xf numFmtId="1" fontId="17" fillId="17" borderId="0" xfId="1" applyNumberFormat="1" applyFont="1" applyFill="1" applyAlignment="1">
      <alignment horizontal="center" shrinkToFit="1"/>
    </xf>
    <xf numFmtId="0" fontId="15" fillId="17" borderId="0" xfId="1" applyFont="1" applyFill="1" applyAlignment="1">
      <alignment horizontal="left" wrapText="1" indent="3"/>
    </xf>
    <xf numFmtId="0" fontId="10" fillId="17" borderId="26" xfId="1" applyFill="1" applyBorder="1" applyAlignment="1">
      <alignment horizontal="center" vertical="top" wrapText="1"/>
    </xf>
    <xf numFmtId="0" fontId="10" fillId="17" borderId="7" xfId="1" applyFill="1" applyBorder="1" applyAlignment="1">
      <alignment horizontal="center" vertical="top" wrapText="1"/>
    </xf>
    <xf numFmtId="0" fontId="15" fillId="17" borderId="32" xfId="1" applyFont="1" applyFill="1" applyBorder="1" applyAlignment="1">
      <alignment horizontal="right" vertical="center" wrapText="1" indent="1"/>
    </xf>
    <xf numFmtId="0" fontId="10" fillId="17" borderId="30" xfId="1" applyFill="1" applyBorder="1" applyAlignment="1">
      <alignment horizontal="left" vertical="center" wrapText="1"/>
    </xf>
    <xf numFmtId="0" fontId="10" fillId="17" borderId="31" xfId="1" applyFill="1" applyBorder="1" applyAlignment="1">
      <alignment horizontal="left" vertical="center" wrapText="1"/>
    </xf>
    <xf numFmtId="0" fontId="15" fillId="17" borderId="0" xfId="1" applyFont="1" applyFill="1" applyAlignment="1">
      <alignment horizontal="left" vertical="top" wrapText="1" indent="4"/>
    </xf>
    <xf numFmtId="0" fontId="15" fillId="17" borderId="0" xfId="1" applyFont="1" applyFill="1" applyAlignment="1">
      <alignment horizontal="left" vertical="center" wrapText="1" indent="2"/>
    </xf>
    <xf numFmtId="0" fontId="15" fillId="17" borderId="0" xfId="1" applyFont="1" applyFill="1" applyAlignment="1">
      <alignment horizontal="left" vertical="center" wrapText="1" indent="3"/>
    </xf>
    <xf numFmtId="0" fontId="10" fillId="17" borderId="14" xfId="1" applyFill="1" applyBorder="1" applyAlignment="1">
      <alignment horizontal="left" vertical="center" wrapText="1"/>
    </xf>
    <xf numFmtId="0" fontId="10" fillId="17" borderId="13" xfId="1" applyFill="1" applyBorder="1" applyAlignment="1">
      <alignment horizontal="left" vertical="center" wrapText="1"/>
    </xf>
    <xf numFmtId="0" fontId="10" fillId="17" borderId="0" xfId="1" applyFill="1" applyAlignment="1">
      <alignment horizontal="left" vertical="top" wrapText="1" indent="3"/>
    </xf>
    <xf numFmtId="0" fontId="10" fillId="17" borderId="13" xfId="1" applyFill="1" applyBorder="1" applyAlignment="1">
      <alignment horizontal="left" vertical="top" wrapText="1" indent="3"/>
    </xf>
    <xf numFmtId="0" fontId="15" fillId="17" borderId="0" xfId="1" applyFont="1" applyFill="1" applyAlignment="1">
      <alignment horizontal="left" vertical="top" wrapText="1"/>
    </xf>
    <xf numFmtId="0" fontId="18" fillId="26" borderId="26" xfId="1" applyFont="1" applyFill="1" applyBorder="1" applyAlignment="1">
      <alignment horizontal="center" vertical="center" textRotation="90" wrapText="1"/>
    </xf>
    <xf numFmtId="0" fontId="18" fillId="26" borderId="14" xfId="1" applyFont="1" applyFill="1" applyBorder="1" applyAlignment="1">
      <alignment horizontal="center" vertical="center" textRotation="90" wrapText="1"/>
    </xf>
    <xf numFmtId="0" fontId="18" fillId="26" borderId="24" xfId="1" applyFont="1" applyFill="1" applyBorder="1" applyAlignment="1">
      <alignment horizontal="center" vertical="center" textRotation="90" wrapText="1"/>
    </xf>
    <xf numFmtId="0" fontId="15" fillId="17" borderId="0" xfId="1" applyFont="1" applyFill="1" applyAlignment="1">
      <alignment horizontal="right" vertical="top" wrapText="1" indent="1"/>
    </xf>
    <xf numFmtId="0" fontId="18" fillId="20" borderId="15" xfId="1" applyFont="1" applyFill="1" applyBorder="1" applyAlignment="1">
      <alignment horizontal="center" vertical="center" textRotation="90" wrapText="1"/>
    </xf>
    <xf numFmtId="0" fontId="18" fillId="20" borderId="13" xfId="1" applyFont="1" applyFill="1" applyBorder="1" applyAlignment="1">
      <alignment horizontal="center" vertical="center" textRotation="90" wrapText="1"/>
    </xf>
    <xf numFmtId="0" fontId="18" fillId="20" borderId="8" xfId="1" applyFont="1" applyFill="1" applyBorder="1" applyAlignment="1">
      <alignment horizontal="center" vertical="center" textRotation="90" wrapText="1"/>
    </xf>
    <xf numFmtId="0" fontId="10" fillId="17" borderId="26" xfId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3"/>
    </xf>
    <xf numFmtId="0" fontId="10" fillId="17" borderId="0" xfId="1" applyFill="1" applyAlignment="1">
      <alignment horizontal="left" vertical="top" wrapText="1" indent="4"/>
    </xf>
    <xf numFmtId="0" fontId="10" fillId="17" borderId="13" xfId="1" applyFill="1" applyBorder="1" applyAlignment="1">
      <alignment horizontal="left" vertical="top" wrapText="1" indent="4"/>
    </xf>
    <xf numFmtId="0" fontId="18" fillId="26" borderId="7" xfId="1" applyFont="1" applyFill="1" applyBorder="1" applyAlignment="1">
      <alignment horizontal="left" textRotation="90" wrapText="1"/>
    </xf>
    <xf numFmtId="0" fontId="18" fillId="26" borderId="0" xfId="1" applyFont="1" applyFill="1" applyAlignment="1">
      <alignment horizontal="left" textRotation="90" wrapText="1"/>
    </xf>
    <xf numFmtId="0" fontId="18" fillId="26" borderId="9" xfId="1" applyFont="1" applyFill="1" applyBorder="1" applyAlignment="1">
      <alignment horizontal="left" textRotation="90" wrapText="1"/>
    </xf>
    <xf numFmtId="0" fontId="15" fillId="17" borderId="14" xfId="1" applyFont="1" applyFill="1" applyBorder="1" applyAlignment="1">
      <alignment horizontal="left" vertical="top" wrapText="1"/>
    </xf>
    <xf numFmtId="0" fontId="15" fillId="17" borderId="13" xfId="1" applyFont="1" applyFill="1" applyBorder="1" applyAlignment="1">
      <alignment horizontal="left" vertical="top" wrapText="1"/>
    </xf>
    <xf numFmtId="0" fontId="15" fillId="17" borderId="0" xfId="1" applyFont="1" applyFill="1" applyAlignment="1">
      <alignment horizontal="left" vertical="top" wrapText="1" indent="6"/>
    </xf>
    <xf numFmtId="0" fontId="10" fillId="17" borderId="14" xfId="1" applyFill="1" applyBorder="1" applyAlignment="1">
      <alignment horizontal="left" wrapText="1"/>
    </xf>
    <xf numFmtId="0" fontId="10" fillId="17" borderId="13" xfId="1" applyFill="1" applyBorder="1" applyAlignment="1">
      <alignment horizontal="left" wrapText="1"/>
    </xf>
    <xf numFmtId="0" fontId="18" fillId="25" borderId="29" xfId="1" applyFont="1" applyFill="1" applyBorder="1" applyAlignment="1">
      <alignment horizontal="left" vertical="top" wrapText="1" indent="1"/>
    </xf>
    <xf numFmtId="0" fontId="18" fillId="25" borderId="9" xfId="1" applyFont="1" applyFill="1" applyBorder="1" applyAlignment="1">
      <alignment horizontal="left" vertical="top" wrapText="1" indent="1"/>
    </xf>
    <xf numFmtId="0" fontId="18" fillId="25" borderId="29" xfId="1" applyFont="1" applyFill="1" applyBorder="1" applyAlignment="1">
      <alignment horizontal="left" vertical="center" wrapText="1" indent="2"/>
    </xf>
    <xf numFmtId="0" fontId="18" fillId="25" borderId="9" xfId="1" applyFont="1" applyFill="1" applyBorder="1" applyAlignment="1">
      <alignment horizontal="left" vertical="center" wrapText="1" indent="2"/>
    </xf>
    <xf numFmtId="0" fontId="34" fillId="28" borderId="28" xfId="1" applyFont="1" applyFill="1" applyBorder="1" applyAlignment="1">
      <alignment horizontal="center" vertical="top" wrapText="1"/>
    </xf>
    <xf numFmtId="0" fontId="18" fillId="27" borderId="27" xfId="1" applyFont="1" applyFill="1" applyBorder="1" applyAlignment="1">
      <alignment horizontal="center" vertical="top" wrapText="1"/>
    </xf>
    <xf numFmtId="0" fontId="18" fillId="27" borderId="16" xfId="1" applyFont="1" applyFill="1" applyBorder="1" applyAlignment="1">
      <alignment horizontal="center" vertical="top" wrapText="1"/>
    </xf>
    <xf numFmtId="0" fontId="18" fillId="23" borderId="9" xfId="1" applyFont="1" applyFill="1" applyBorder="1" applyAlignment="1">
      <alignment horizontal="left" textRotation="90" wrapText="1"/>
    </xf>
    <xf numFmtId="0" fontId="15" fillId="17" borderId="7" xfId="1" applyFont="1" applyFill="1" applyBorder="1" applyAlignment="1">
      <alignment horizontal="left" vertical="top" wrapText="1" indent="4"/>
    </xf>
    <xf numFmtId="0" fontId="10" fillId="17" borderId="0" xfId="1" applyFill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35" borderId="6" xfId="0" applyFont="1" applyFill="1" applyBorder="1" applyAlignment="1">
      <alignment horizontal="center" vertical="center"/>
    </xf>
    <xf numFmtId="0" fontId="6" fillId="35" borderId="0" xfId="0" applyFont="1" applyFill="1" applyAlignment="1">
      <alignment horizontal="center" vertical="center"/>
    </xf>
    <xf numFmtId="0" fontId="5" fillId="35" borderId="6" xfId="0" applyFont="1" applyFill="1" applyBorder="1" applyAlignment="1">
      <alignment horizontal="center" vertical="center"/>
    </xf>
    <xf numFmtId="0" fontId="5" fillId="35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 2" xfId="1" xr:uid="{19CE4028-AB39-A845-BB67-90F2572622A8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xenbase.org/entry/anatomy/showanatomy.do?method=displayAnatomySummary&amp;anatomyId=457" TargetMode="External"/><Relationship Id="rId21" Type="http://schemas.openxmlformats.org/officeDocument/2006/relationships/hyperlink" Target="https://www.xenbase.org/entry/gene/showgene.do?method=display&amp;geneId=484408" TargetMode="External"/><Relationship Id="rId42" Type="http://schemas.openxmlformats.org/officeDocument/2006/relationships/hyperlink" Target="http://www.xenbase.org/entry/anatomy/showanatomy.do?method=displayAnatomySummary&amp;anatomyId=475" TargetMode="External"/><Relationship Id="rId63" Type="http://schemas.openxmlformats.org/officeDocument/2006/relationships/hyperlink" Target="https://www.xenbase.org/entry/geneExpression/geneExpressionSearchSource.do?method=search&amp;singleResultGene=myod1&amp;geneSearch=myod1&amp;expressedFeatureId=1017497&amp;expressedFeatureName=myod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omite" TargetMode="External"/><Relationship Id="rId84" Type="http://schemas.openxmlformats.org/officeDocument/2006/relationships/hyperlink" Target="https://www.xenbase.org/entry/anatomy/showanatomy.do?method=displayAnatomySummary&amp;anatomyId=100" TargetMode="External"/><Relationship Id="rId138" Type="http://schemas.openxmlformats.org/officeDocument/2006/relationships/hyperlink" Target="http://www.xenbase.org/entry/anatomy/showanatomy.do?method=displayAnatomySummary&amp;anatomyId=1594" TargetMode="External"/><Relationship Id="rId159" Type="http://schemas.openxmlformats.org/officeDocument/2006/relationships/hyperlink" Target="http://www.xenbase.org/entry/anatomy/showanatomy.do?method=displayAnatomySummary&amp;anatomyId=545" TargetMode="External"/><Relationship Id="rId170" Type="http://schemas.openxmlformats.org/officeDocument/2006/relationships/hyperlink" Target="http://www.xenbase.org/entry/anatomy/showanatomy.do?method=displayAnatomySummary&amp;anatomyId=488" TargetMode="External"/><Relationship Id="rId107" Type="http://schemas.openxmlformats.org/officeDocument/2006/relationships/hyperlink" Target="http://www.xenbase.org/entry/anatomy/showstage.do?method=displayStageSummary&amp;stageName=NF%20stage%2037%20and%2038" TargetMode="External"/><Relationship Id="rId11" Type="http://schemas.openxmlformats.org/officeDocument/2006/relationships/hyperlink" Target="http://www.xenbase.org/entry/anatomy/showanatomy.do?method=displayAnatomySummary&amp;anatomyId=198" TargetMode="External"/><Relationship Id="rId32" Type="http://schemas.openxmlformats.org/officeDocument/2006/relationships/hyperlink" Target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involuted%20dorsal%20mesoderm" TargetMode="External"/><Relationship Id="rId53" Type="http://schemas.openxmlformats.org/officeDocument/2006/relationships/hyperlink" Target="https://www.xenbase.org/entry/anatomy/showanatomy.do?method=displayAnatomySummary&amp;anatomyId=446" TargetMode="External"/><Relationship Id="rId74" Type="http://schemas.openxmlformats.org/officeDocument/2006/relationships/hyperlink" Target="https://www.xenbase.org/entry/anatomy/showanatomy.do?method=displayAnatomySummary&amp;anatomyId=58&amp;tabId=0" TargetMode="External"/><Relationship Id="rId128" Type="http://schemas.openxmlformats.org/officeDocument/2006/relationships/hyperlink" Target="http://www.xenbase.org/entry/geneExpression/geneExpressionSearchSource.do?method=search&amp;singleResultGene=tnni3&amp;geneSearch=tnni3&amp;expressedFeatureId=486986&amp;expressedFeatureName=tnni3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false&amp;excludeAnatPredecessors=false&amp;paginatedResultset=true&amp;startStage=50&amp;endStage=58&amp;anat=heart" TargetMode="External"/><Relationship Id="rId149" Type="http://schemas.openxmlformats.org/officeDocument/2006/relationships/hyperlink" Target="http://www.xenbase.org/entry/anatomy/showanatomy.do?method=displayAnatomySummary&amp;anatomyId=3772" TargetMode="External"/><Relationship Id="rId5" Type="http://schemas.openxmlformats.org/officeDocument/2006/relationships/hyperlink" Target="http://www.xenbase.org/entry/anatomy/showanatomy.do?method=displayAnatomySummary&amp;anatomyId=232" TargetMode="External"/><Relationship Id="rId95" Type="http://schemas.openxmlformats.org/officeDocument/2006/relationships/hyperlink" Target="https://www.xenbase.org/entry/anatomy/showanatomy.do?method=displayAnatomySummary&amp;anatomyId=17" TargetMode="External"/><Relationship Id="rId160" Type="http://schemas.openxmlformats.org/officeDocument/2006/relationships/hyperlink" Target="http://www.xenbase.org/entry/anatomy/showanatomy.do?method=displayAnatomySummary&amp;anatomyId=495" TargetMode="External"/><Relationship Id="rId22" Type="http://schemas.openxmlformats.org/officeDocument/2006/relationships/hyperlink" Target="http://www.xenbase.org/entry/anatomy/showanatomy.do?method=displayAnatomySummary&amp;anatomyId=200" TargetMode="External"/><Relationship Id="rId43" Type="http://schemas.openxmlformats.org/officeDocument/2006/relationships/hyperlink" Target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xial%20mesoderm" TargetMode="External"/><Relationship Id="rId64" Type="http://schemas.openxmlformats.org/officeDocument/2006/relationships/hyperlink" Target="http://www.xenbase.org/entry/anatomy/showanatomy.do?method=displayAnatomySummary&amp;anatomyId=1581" TargetMode="External"/><Relationship Id="rId118" Type="http://schemas.openxmlformats.org/officeDocument/2006/relationships/hyperlink" Target="https://www.xenbase.org/entry/anatomy/showanatomy.do?method=displayAnatomySummary&amp;anatomyId=64" TargetMode="External"/><Relationship Id="rId139" Type="http://schemas.openxmlformats.org/officeDocument/2006/relationships/hyperlink" Target="http://www.xenbase.org/entry/geneExpression/geneExpressionSearchSource.do?method=search&amp;singleResultGene=fgf8&amp;geneSearch=fgf8&amp;expressedFeatureId=480982&amp;expressedFeatureName=fgf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bud" TargetMode="External"/><Relationship Id="rId85" Type="http://schemas.openxmlformats.org/officeDocument/2006/relationships/hyperlink" Target="http://www.xenbase.org/entry/anatomy/geneExpression.do?method=display&amp;anatomyItemId=9&amp;anatomyName=lens&amp;beginIndex=1&amp;endIndex=100&amp;orderBy=1&amp;tabId=2" TargetMode="External"/><Relationship Id="rId150" Type="http://schemas.openxmlformats.org/officeDocument/2006/relationships/hyperlink" Target="http://www.xenbase.org/entry/geneExpression/geneExpressionSearchSource.do?method=search&amp;singleResultGene=sox9&amp;geneSearch=sox9&amp;expressedFeatureId=1034768&amp;expressedFeatureName=sox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digit" TargetMode="External"/><Relationship Id="rId171" Type="http://schemas.openxmlformats.org/officeDocument/2006/relationships/hyperlink" Target="http://www.xenbase.org/entry/anatomy/showanatomy.do?method=displayAnatomySummary&amp;anatomyId=23" TargetMode="External"/><Relationship Id="rId12" Type="http://schemas.openxmlformats.org/officeDocument/2006/relationships/hyperlink" Target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germ%20plasm" TargetMode="External"/><Relationship Id="rId33" Type="http://schemas.openxmlformats.org/officeDocument/2006/relationships/hyperlink" Target="http://www.xenbase.org/entry/anatomy/showstage.do?method=displayStageSummary&amp;stageName=NF%20stage%2011" TargetMode="External"/><Relationship Id="rId108" Type="http://schemas.openxmlformats.org/officeDocument/2006/relationships/hyperlink" Target="https://www.xenbase.org/entry/anatomy/showanatomy.do?method=displayAnatomySummary&amp;anatomyId=444" TargetMode="External"/><Relationship Id="rId129" Type="http://schemas.openxmlformats.org/officeDocument/2006/relationships/hyperlink" Target="https://www.xenbase.org/entry/anatomy/showanatomy.do?method=displayAnatomySummary&amp;anatomyId=549" TargetMode="External"/><Relationship Id="rId54" Type="http://schemas.openxmlformats.org/officeDocument/2006/relationships/hyperlink" Target="http://www.xenbase.org/entry/anatomy/showanatomy.do?method=displayAnatomySummary&amp;anatomyId=84" TargetMode="External"/><Relationship Id="rId75" Type="http://schemas.openxmlformats.org/officeDocument/2006/relationships/hyperlink" Target="https://www.xenbase.org/entry/anatomy/showanatomy.do?method=displayAnatomySummary&amp;anatomyId=1679" TargetMode="External"/><Relationship Id="rId96" Type="http://schemas.openxmlformats.org/officeDocument/2006/relationships/hyperlink" Target="http://www.xenbase.org/entry/anatomy/showanatomy.do?method=displayAnatomySummary&amp;anatomyId=106" TargetMode="External"/><Relationship Id="rId140" Type="http://schemas.openxmlformats.org/officeDocument/2006/relationships/hyperlink" Target="https://www.xenbase.org/entry/anatomy/showanatomy.do?method=displayAnatomySummary&amp;anatomyId=549" TargetMode="External"/><Relationship Id="rId161" Type="http://schemas.openxmlformats.org/officeDocument/2006/relationships/hyperlink" Target="http://www.xenbase.org/entry/anatomy/showanatomy.do?method=displayAnatomySummary&amp;anatomyId=495" TargetMode="External"/><Relationship Id="rId1" Type="http://schemas.openxmlformats.org/officeDocument/2006/relationships/hyperlink" Target="http://www.xenbase.org/entry/anatomy/showanatomy.do?method=displayAnatomySummary&amp;anatomyId=200" TargetMode="External"/><Relationship Id="rId6" Type="http://schemas.openxmlformats.org/officeDocument/2006/relationships/hyperlink" Target="http://www.xenbase.org/entry/anatomy/showstage.do?method=displayStageSummary&amp;stageId=30" TargetMode="External"/><Relationship Id="rId23" Type="http://schemas.openxmlformats.org/officeDocument/2006/relationships/hyperlink" Target="https://www.xenbase.org/entry/anatomy/showanatomy.do?method=displayAnatomySummary&amp;anatomyId=292" TargetMode="External"/><Relationship Id="rId28" Type="http://schemas.openxmlformats.org/officeDocument/2006/relationships/hyperlink" Target="http://www.xenbase.org/entry/anatomy/showstage.do?method=displayStageSummary&amp;stageName=NF%20stage%2010.25" TargetMode="External"/><Relationship Id="rId49" Type="http://schemas.openxmlformats.org/officeDocument/2006/relationships/hyperlink" Target="http://www.xenbase.org/entry/anatomy/showanatomy.do?method=displayAnatomySummary&amp;anatomyId=206" TargetMode="External"/><Relationship Id="rId114" Type="http://schemas.openxmlformats.org/officeDocument/2006/relationships/hyperlink" Target="https://www.xenbase.org/entry/anatomy/showanatomy.do?method=displayAnatomySummary&amp;anatomyId=490" TargetMode="External"/><Relationship Id="rId119" Type="http://schemas.openxmlformats.org/officeDocument/2006/relationships/hyperlink" Target="http://www.xenbase.org/entry/gene/expression.do?method=displayGenePageExpression&amp;geneId=6049694" TargetMode="External"/><Relationship Id="rId44" Type="http://schemas.openxmlformats.org/officeDocument/2006/relationships/hyperlink" Target="http://www.xenbase.org/entry/anatomy/showanatomy.do?method=displayAnatomySummary&amp;anatomyId=206" TargetMode="External"/><Relationship Id="rId60" Type="http://schemas.openxmlformats.org/officeDocument/2006/relationships/hyperlink" Target="http://www.xenbase.org/entry/anatomy/geneExpression.do?method=display&amp;anatomyItemId=1584&amp;anatomyName=optic%20field&amp;orderBy=4&amp;beginIndex=1&amp;endIndex=100&amp;tabId=2" TargetMode="External"/><Relationship Id="rId65" Type="http://schemas.openxmlformats.org/officeDocument/2006/relationships/hyperlink" Target="http://www.xenbase.org/entry/anatomy/showanatomy.do?method=displayAnatomySummary&amp;anatomyName=migratory%20neural%20crest%20cell" TargetMode="External"/><Relationship Id="rId81" Type="http://schemas.openxmlformats.org/officeDocument/2006/relationships/hyperlink" Target="https://www.xenbase.org/entry/anatomy/showanatomy.do?method=displayAnatomySummary&amp;anatomyId=58&amp;tabId=0" TargetMode="External"/><Relationship Id="rId86" Type="http://schemas.openxmlformats.org/officeDocument/2006/relationships/hyperlink" Target="http://www.xenbase.org/entry/anatomy/showanatomy.do?method=displayAnatomySummary&amp;anatomyId=106" TargetMode="External"/><Relationship Id="rId130" Type="http://schemas.openxmlformats.org/officeDocument/2006/relationships/hyperlink" Target="http://www.xenbase.org/entry/anatomy/showanatomy.do?method=displayAnatomySummary&amp;anatomyId=102&amp;tabId=0" TargetMode="External"/><Relationship Id="rId135" Type="http://schemas.openxmlformats.org/officeDocument/2006/relationships/hyperlink" Target="http://www.xenbase.org/entry/anatomy/showanatomy.do?method=displayAnatomySummary&amp;anatomyId=772" TargetMode="External"/><Relationship Id="rId151" Type="http://schemas.openxmlformats.org/officeDocument/2006/relationships/hyperlink" Target="http://www.xenbase.org/entry/anatomy/showanatomy.do?method=displayAnatomySummary&amp;anatomyId=549" TargetMode="External"/><Relationship Id="rId156" Type="http://schemas.openxmlformats.org/officeDocument/2006/relationships/hyperlink" Target="http://www.xenbase.org/entry/anatomy/showanatomy.do?method=displayAnatomySummary&amp;anatomyId=495" TargetMode="External"/><Relationship Id="rId172" Type="http://schemas.openxmlformats.org/officeDocument/2006/relationships/hyperlink" Target="http://www.xenbase.org/entry/anatomy/showanatomy.do?method=displayAnatomySummary&amp;anatomyId=161" TargetMode="External"/><Relationship Id="rId13" Type="http://schemas.openxmlformats.org/officeDocument/2006/relationships/hyperlink" Target="http://www.xenbase.org/entry/anatomy/showanatomy.do?method=displayAnatomySummary&amp;anatomyId=198" TargetMode="External"/><Relationship Id="rId18" Type="http://schemas.openxmlformats.org/officeDocument/2006/relationships/hyperlink" Target="https://www.xenbase.org/entry/gene/expression.do?method=displayGenePageExpression&amp;geneId=483266&amp;tabId=1" TargetMode="External"/><Relationship Id="rId39" Type="http://schemas.openxmlformats.org/officeDocument/2006/relationships/hyperlink" Target="https://www.xenbase.org/entry/anatomy/showanatomy.do?method=displayAnatomySummary&amp;anatomyId=292" TargetMode="External"/><Relationship Id="rId109" Type="http://schemas.openxmlformats.org/officeDocument/2006/relationships/hyperlink" Target="https://www.xenbase.org/entry/anatomy/showanatomy.do?method=displayAnatomySummary&amp;anatomyId=462" TargetMode="External"/><Relationship Id="rId34" Type="http://schemas.openxmlformats.org/officeDocument/2006/relationships/hyperlink" Target="http://www.xenbase.org/entry/anatomy/showanatomy.do?method=displayAnatomySummary&amp;anatomyId=3496" TargetMode="External"/><Relationship Id="rId50" Type="http://schemas.openxmlformats.org/officeDocument/2006/relationships/hyperlink" Target="https://www.xenbase.org/entry/anatomy/showanatomy.do?method=displayAnatomySummary&amp;anatomyId=292" TargetMode="External"/><Relationship Id="rId55" Type="http://schemas.openxmlformats.org/officeDocument/2006/relationships/hyperlink" Target="http://www.xenbase.org/entry/anatomy/showanatomy.do?method=displayAnatomySummary&amp;anatomyId=225" TargetMode="External"/><Relationship Id="rId76" Type="http://schemas.openxmlformats.org/officeDocument/2006/relationships/hyperlink" Target="http://www.xenbase.org/entry/anatomy/showanatomy.do?method=displayAnatomySummary&amp;anatomyId=177" TargetMode="External"/><Relationship Id="rId97" Type="http://schemas.openxmlformats.org/officeDocument/2006/relationships/hyperlink" Target="https://www.xenbase.org/entry/anatomy/showanatomy.do?method=displayAnatomySummary&amp;anatomyId=63" TargetMode="External"/><Relationship Id="rId104" Type="http://schemas.openxmlformats.org/officeDocument/2006/relationships/hyperlink" Target="http://www.xenbase.org/entry/anatomy/showanatomy.do?method=displayAnatomySummary&amp;anatomyId=106" TargetMode="External"/><Relationship Id="rId120" Type="http://schemas.openxmlformats.org/officeDocument/2006/relationships/hyperlink" Target="https://www.xenbase.org/entry/anatomy/showanatomy.do?method=displayAnatomySummary&amp;anatomyId=309" TargetMode="External"/><Relationship Id="rId125" Type="http://schemas.openxmlformats.org/officeDocument/2006/relationships/hyperlink" Target="http://www.xenbase.org/entry/geneExpression/geneExpressionSearchSource.do?method=search&amp;singleResultGene=foxq1&amp;geneSearch=foxq1&amp;expressedFeatureId=483841&amp;expressedFeatureName=foxq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tomach" TargetMode="External"/><Relationship Id="rId141" Type="http://schemas.openxmlformats.org/officeDocument/2006/relationships/hyperlink" Target="http://www.xenbase.org/entry/anatomy/showanatomy.do?method=displayAnatomySummary&amp;anatomyId=160" TargetMode="External"/><Relationship Id="rId146" Type="http://schemas.openxmlformats.org/officeDocument/2006/relationships/hyperlink" Target="http://www.xenbase.org/entry/anatomy/showanatomy.do?method=displayAnatomySummary&amp;anatomyId=160" TargetMode="External"/><Relationship Id="rId167" Type="http://schemas.openxmlformats.org/officeDocument/2006/relationships/hyperlink" Target="http://www.xenbase.org/entry/geneExpression/geneExpressionSearchSource.do?method=search&amp;singleResultGene=obp&amp;geneSearch=obp&amp;expressedFeatureId=5885662&amp;expressedFeatureName=obp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organ" TargetMode="External"/><Relationship Id="rId7" Type="http://schemas.openxmlformats.org/officeDocument/2006/relationships/hyperlink" Target="http://www.xenbase.org/entry/anatomy/showanatomy.do?method=displayAnatomySummary&amp;anatomyId=3532" TargetMode="External"/><Relationship Id="rId71" Type="http://schemas.openxmlformats.org/officeDocument/2006/relationships/hyperlink" Target="https://www.xenbase.org/entry/anatomy/showanatomy.do?method=displayAnatomySummary&amp;anatomyId=58&amp;tabId=0" TargetMode="External"/><Relationship Id="rId92" Type="http://schemas.openxmlformats.org/officeDocument/2006/relationships/hyperlink" Target="http://www.xenbase.org/entry/geneExpression/geneExpressionSearchSource.do?method=search&amp;singleResultGene=runx1&amp;geneSearch=runx1&amp;expressedFeatureId=483163&amp;expressedFeatureName=runx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placode" TargetMode="External"/><Relationship Id="rId162" Type="http://schemas.openxmlformats.org/officeDocument/2006/relationships/hyperlink" Target="http://www.xenbase.org/entry/anatomy/showanatomy.do?method=displayAnatomySummary&amp;anatomyId=586" TargetMode="External"/><Relationship Id="rId2" Type="http://schemas.openxmlformats.org/officeDocument/2006/relationships/hyperlink" Target="http://www.xenbase.org/entry/anatomy/showanatomy.do?method=displayAnatomySummary&amp;anatomyId=232" TargetMode="External"/><Relationship Id="rId29" Type="http://schemas.openxmlformats.org/officeDocument/2006/relationships/hyperlink" Target="http://www.xenbase.org/entry/anatomy/showanatomy.do?method=displayAnatomySummary&amp;anatomyId=73" TargetMode="External"/><Relationship Id="rId24" Type="http://schemas.openxmlformats.org/officeDocument/2006/relationships/hyperlink" Target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TargetMode="External"/><Relationship Id="rId40" Type="http://schemas.openxmlformats.org/officeDocument/2006/relationships/hyperlink" Target="http://www.xenbase.org/entry/geneExpression/geneExpressionSearchSource.do?method=search&amp;singleResultGene=sox2&amp;geneSearch=sox2&amp;expressedFeatureId=484552&amp;expressedFeatureName=so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neural%20plate" TargetMode="External"/><Relationship Id="rId45" Type="http://schemas.openxmlformats.org/officeDocument/2006/relationships/hyperlink" Target="http://www.xenbase.org/entry/anatomy/showanatomy.do?method=displayAnatomySummary&amp;anatomyId=48" TargetMode="External"/><Relationship Id="rId66" Type="http://schemas.openxmlformats.org/officeDocument/2006/relationships/hyperlink" Target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%20primordium" TargetMode="External"/><Relationship Id="rId87" Type="http://schemas.openxmlformats.org/officeDocument/2006/relationships/hyperlink" Target="https://www.xenbase.org/entry/anatomy/showanatomy.do?method=displayAnatomySummary&amp;anatomyId=61" TargetMode="External"/><Relationship Id="rId110" Type="http://schemas.openxmlformats.org/officeDocument/2006/relationships/hyperlink" Target="https://www.xenbase.org/entry/geneExpression/geneExpressionSearchSource.do?method=search&amp;singleResultGene=tnni3&amp;geneSearch=tnni3&amp;expressedFeatureId=486986&amp;expressedFeatureName=tnni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eart" TargetMode="External"/><Relationship Id="rId115" Type="http://schemas.openxmlformats.org/officeDocument/2006/relationships/hyperlink" Target="https://www.xenbase.org/entry/anatomy/showanatomy.do?method=displayAnatomySummary&amp;anatomyId=1699" TargetMode="External"/><Relationship Id="rId131" Type="http://schemas.openxmlformats.org/officeDocument/2006/relationships/hyperlink" Target="http://www.xenbase.org/entry/geneExpression/geneExpressionSearchSource.do?method=search&amp;singleResultGene=darmin&amp;geneSearch=darmin&amp;expressedFeatureId=481838&amp;expressedFeatureName=darmin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gut" TargetMode="External"/><Relationship Id="rId136" Type="http://schemas.openxmlformats.org/officeDocument/2006/relationships/hyperlink" Target="http://www.xenbase.org/entry/geneExpression/geneExpressionSearchSource.do?method=search&amp;singleResultGene=foxn1&amp;geneSearch=foxn1&amp;expressedFeatureId=954871&amp;expressedFeatureName=foxn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thymus" TargetMode="External"/><Relationship Id="rId157" Type="http://schemas.openxmlformats.org/officeDocument/2006/relationships/hyperlink" Target="http://www.xenbase.org/entry/anatomy/showanatomy.do?method=displayAnatomySummary&amp;anatomyName=hindlimb" TargetMode="External"/><Relationship Id="rId61" Type="http://schemas.openxmlformats.org/officeDocument/2006/relationships/hyperlink" Target="http://www.xenbase.org/entry/anatomy/showanatomy.do?method=displayAnatomySummary&amp;anatomyId=45" TargetMode="External"/><Relationship Id="rId82" Type="http://schemas.openxmlformats.org/officeDocument/2006/relationships/hyperlink" Target="https://www.xenbase.org/entry/geneExpression/geneExpressionSearchSource.do?method=search&amp;singleResultGene=pax8&amp;geneSearch=pax8&amp;expressedFeatureId=483692&amp;expressedFeatureName=pax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onephric%20mesenchyme" TargetMode="External"/><Relationship Id="rId152" Type="http://schemas.openxmlformats.org/officeDocument/2006/relationships/hyperlink" Target="http://www.xenbase.org/entry/anatomy/showanatomy.do?method=displayAnatomySummary&amp;anatomyId=629" TargetMode="External"/><Relationship Id="rId173" Type="http://schemas.openxmlformats.org/officeDocument/2006/relationships/hyperlink" Target="http://www.xenbase.org/entry/anatomy/showanatomy.do?method=displayAnatomySummary&amp;anatomyId=23" TargetMode="External"/><Relationship Id="rId19" Type="http://schemas.openxmlformats.org/officeDocument/2006/relationships/hyperlink" Target="http://www.xenbase.org/entry/anatomy/showanatomy.do?method=displayAnatomySummary&amp;anatomyId=200" TargetMode="External"/><Relationship Id="rId14" Type="http://schemas.openxmlformats.org/officeDocument/2006/relationships/hyperlink" Target="http://www.xenbase.org/entry/anatomy/showanatomy.do?method=displayAnatomySummary&amp;anatomyId=1582" TargetMode="External"/><Relationship Id="rId30" Type="http://schemas.openxmlformats.org/officeDocument/2006/relationships/hyperlink" Target="http://www.xenbase.org/entry/anatomy/showstage.do?method=displayStageSummary&amp;stageName=NF%20stage%2010.5" TargetMode="External"/><Relationship Id="rId35" Type="http://schemas.openxmlformats.org/officeDocument/2006/relationships/hyperlink" Target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TargetMode="External"/><Relationship Id="rId56" Type="http://schemas.openxmlformats.org/officeDocument/2006/relationships/hyperlink" Target="https://www.xenbase.org/entry/anatomy/showanatomy.do?method=displayAnatomySummary&amp;anatomyId=233" TargetMode="External"/><Relationship Id="rId77" Type="http://schemas.openxmlformats.org/officeDocument/2006/relationships/hyperlink" Target="https://www.xenbase.org/entry/anatomy/showanatomy.do?method=displayAnatomySummary&amp;anatomyId=58&amp;tabId=0" TargetMode="External"/><Relationship Id="rId100" Type="http://schemas.openxmlformats.org/officeDocument/2006/relationships/hyperlink" Target="http://www.xenbase.org/entry/anatomy/showanatomy.do?method=displayAnatomySummary&amp;anatomyId=267" TargetMode="External"/><Relationship Id="rId105" Type="http://schemas.openxmlformats.org/officeDocument/2006/relationships/hyperlink" Target="https://www.xenbase.org/entry/anatomy/showanatomy.do?method=displayAnatomySummary&amp;anatomyId=63" TargetMode="External"/><Relationship Id="rId126" Type="http://schemas.openxmlformats.org/officeDocument/2006/relationships/hyperlink" Target="https://www.xenbase.org/entry/anatomy/showanatomy.do?method=displayAnatomySummary&amp;anatomyId=63" TargetMode="External"/><Relationship Id="rId147" Type="http://schemas.openxmlformats.org/officeDocument/2006/relationships/hyperlink" Target="http://www.xenbase.org/entry/geneExpression/geneExpressionSearchExperiment.do?method=search&amp;geneSearch=hoxd10&amp;expressedFeatureName=hoxd10&amp;expressedFeatureId=48520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414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hindlimb%20digit" TargetMode="External"/><Relationship Id="rId168" Type="http://schemas.openxmlformats.org/officeDocument/2006/relationships/hyperlink" Target="http://www.xenbase.org/entry/anatomy/showanatomy.do?method=displayAnatomySummary&amp;anatomyId=488" TargetMode="External"/><Relationship Id="rId8" Type="http://schemas.openxmlformats.org/officeDocument/2006/relationships/hyperlink" Target="http://www.xenbase.org/entry/anatomy/showanatomy.do?method=displayAnatomySummary&amp;anatomyId=3532" TargetMode="External"/><Relationship Id="rId51" Type="http://schemas.openxmlformats.org/officeDocument/2006/relationships/hyperlink" Target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field" TargetMode="External"/><Relationship Id="rId72" Type="http://schemas.openxmlformats.org/officeDocument/2006/relationships/hyperlink" Target="https://www.xenbase.org/entry/geneExpression/geneExpressionSearchSource.do?method=search&amp;singleResultGene=cxcl14&amp;geneSearch=cxcl14&amp;expressedFeatureId=944198&amp;expressedFeatureName=cxcl14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atching%20gland" TargetMode="External"/><Relationship Id="rId93" Type="http://schemas.openxmlformats.org/officeDocument/2006/relationships/hyperlink" Target="http://www.xenbase.org/entry/anatomy/showanatomy.do?method=displayAnatomySummary&amp;anatomyId=106" TargetMode="External"/><Relationship Id="rId98" Type="http://schemas.openxmlformats.org/officeDocument/2006/relationships/hyperlink" Target="http://www.xenbase.org/entry/geneExpression/geneExpressionSearchSource.do?method=search&amp;singleResultGene=pax2&amp;geneSearch=pax2&amp;expressedFeatureId=486800&amp;expressedFeatureName=pa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stalk" TargetMode="External"/><Relationship Id="rId121" Type="http://schemas.openxmlformats.org/officeDocument/2006/relationships/hyperlink" Target="https://www.xenbase.org/entry/anatomy/showanatomy.do?method=displayAnatomySummary&amp;anatomyId=116" TargetMode="External"/><Relationship Id="rId142" Type="http://schemas.openxmlformats.org/officeDocument/2006/relationships/hyperlink" Target="https://www.xenbase.org/entry/anatomy/showanatomy.do?method=displayAnatomySummary&amp;anatomyId=549" TargetMode="External"/><Relationship Id="rId163" Type="http://schemas.openxmlformats.org/officeDocument/2006/relationships/hyperlink" Target="http://www.xenbase.org/entry/anatomy/showanatomy.do?method=displayAnatomySummary&amp;anatomyId=1568" TargetMode="External"/><Relationship Id="rId3" Type="http://schemas.openxmlformats.org/officeDocument/2006/relationships/hyperlink" Target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mitochondrial%20cloud" TargetMode="External"/><Relationship Id="rId25" Type="http://schemas.openxmlformats.org/officeDocument/2006/relationships/hyperlink" Target="http://www.xenbase.org/entry/anatomy/showanatomy.do?method=displayAnatomySummary&amp;anatomyId=76" TargetMode="External"/><Relationship Id="rId46" Type="http://schemas.openxmlformats.org/officeDocument/2006/relationships/hyperlink" Target="http://www.xenbase.org/entry/geneExpression/geneExpressionSearchSource.do?method=search&amp;singleResultGene=sox2&amp;geneSearch=sox2&amp;expressedFeatureId=484552&amp;expressedFeatureName=sox2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true&amp;excludeAnatPredecessors=false&amp;paginatedResultset=true&amp;startStage=24&amp;endStage=25" TargetMode="External"/><Relationship Id="rId67" Type="http://schemas.openxmlformats.org/officeDocument/2006/relationships/hyperlink" Target="http://www.xenbase.org/entry/anatomy/showstage.do?method=displayStageSummary&amp;stageName=NF%20stage%2020" TargetMode="External"/><Relationship Id="rId116" Type="http://schemas.openxmlformats.org/officeDocument/2006/relationships/hyperlink" Target="http://www.xenbase.org/entry/geneExpression/geneExpressionSearchSource.do?method=search&amp;singleResultGene=cela1.2&amp;geneSearch=cela1.2&amp;expressedFeatureId=22064317&amp;expressedFeatureName=cela1.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ancreas" TargetMode="External"/><Relationship Id="rId137" Type="http://schemas.openxmlformats.org/officeDocument/2006/relationships/hyperlink" Target="https://www.xenbase.org/entry/anatomy/showanatomy.do?method=displayAnatomySummary&amp;anatomyId=549" TargetMode="External"/><Relationship Id="rId158" Type="http://schemas.openxmlformats.org/officeDocument/2006/relationships/hyperlink" Target="http://www.xenbase.org/entry/anatomy/showanatomy.do?method=displayAnatomySummary&amp;anatomyId=495" TargetMode="External"/><Relationship Id="rId20" Type="http://schemas.openxmlformats.org/officeDocument/2006/relationships/hyperlink" Target="https://www.xenbase.org/entry/literature/article.do?method=display&amp;articleId=27763" TargetMode="External"/><Relationship Id="rId41" Type="http://schemas.openxmlformats.org/officeDocument/2006/relationships/hyperlink" Target="http://www.xenbase.org/entry/anatomy/showstage.do?method=displayStageSummary&amp;stageName=NF%20stage%2012.5" TargetMode="External"/><Relationship Id="rId62" Type="http://schemas.openxmlformats.org/officeDocument/2006/relationships/hyperlink" Target="http://www.xenbase.org/entry/anatomy/showanatomy.do?method=displayAnatomySummary&amp;anatomyId=48" TargetMode="External"/><Relationship Id="rId83" Type="http://schemas.openxmlformats.org/officeDocument/2006/relationships/hyperlink" Target="http://www.xenbase.org/entry/anatomy/showanatomy.do?method=displayAnatomySummary&amp;anatomyId=106" TargetMode="External"/><Relationship Id="rId88" Type="http://schemas.openxmlformats.org/officeDocument/2006/relationships/hyperlink" Target="https://www.xenbase.org/entry/anatomy/showanatomy.do?method=displayAnatomySummary&amp;anatomyId=30" TargetMode="External"/><Relationship Id="rId111" Type="http://schemas.openxmlformats.org/officeDocument/2006/relationships/hyperlink" Target="https://www.xenbase.org/entry/anatomy/showanatomy.do?method=displayAnatomySummary&amp;anatomyId=444" TargetMode="External"/><Relationship Id="rId132" Type="http://schemas.openxmlformats.org/officeDocument/2006/relationships/hyperlink" Target="https://www.xenbase.org/entry/anatomy/showanatomy.do?method=displayAnatomySummary&amp;anatomyId=549" TargetMode="External"/><Relationship Id="rId153" Type="http://schemas.openxmlformats.org/officeDocument/2006/relationships/hyperlink" Target="http://www.xenbase.org/entry/anatomy/showanatomy.do?method=displayAnatomySummary&amp;anatomyId=549" TargetMode="External"/><Relationship Id="rId15" Type="http://schemas.openxmlformats.org/officeDocument/2006/relationships/hyperlink" Target="http://www.xenbase.org/entry/anatomy/showstage.do?method=displayStageSummary&amp;stageName=NF%20stage%206.5" TargetMode="External"/><Relationship Id="rId36" Type="http://schemas.openxmlformats.org/officeDocument/2006/relationships/hyperlink" Target="http://www.xenbase.org/entry/anatomy/showstage.do?method=displayStageSummary&amp;stageName=NF%20stage%2011.5" TargetMode="External"/><Relationship Id="rId57" Type="http://schemas.openxmlformats.org/officeDocument/2006/relationships/hyperlink" Target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e-chordal%20neural%20plate" TargetMode="External"/><Relationship Id="rId106" Type="http://schemas.openxmlformats.org/officeDocument/2006/relationships/hyperlink" Target="https://www.xenbase.org/entry/geneExpression/geneExpressionSearchSource.do?method=search&amp;singleResultGene=aplnr&amp;geneSearch=aplnr&amp;expressedFeatureId=6456076&amp;expressedFeatureName=aplnr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blood%20vessel" TargetMode="External"/><Relationship Id="rId127" Type="http://schemas.openxmlformats.org/officeDocument/2006/relationships/hyperlink" Target="http://www.xenbase.org/entry/anatomy/showanatomy.do?method=displayAnatomySummary&amp;anatomyId=3946" TargetMode="External"/><Relationship Id="rId10" Type="http://schemas.openxmlformats.org/officeDocument/2006/relationships/hyperlink" Target="http://www.xenbase.org/entry/anatomy/showanatomy.do?method=displayAnatomySummary&amp;anatomyId=3910" TargetMode="External"/><Relationship Id="rId31" Type="http://schemas.openxmlformats.org/officeDocument/2006/relationships/hyperlink" Target="https://www.xenbase.org/entry/anatomy/showanatomy.do?method=displayAnatomySummary&amp;anatomyId=3496" TargetMode="External"/><Relationship Id="rId52" Type="http://schemas.openxmlformats.org/officeDocument/2006/relationships/hyperlink" Target="http://www.xenbase.org/entry/anatomy/showanatomy.do?method=displayAnatomySummary&amp;anatomyId=206" TargetMode="External"/><Relationship Id="rId73" Type="http://schemas.openxmlformats.org/officeDocument/2006/relationships/hyperlink" Target="https://www.xenbase.org/entry/anatomy/showanatomy.do?method=displayAnatomySummary&amp;anatomyId=106" TargetMode="External"/><Relationship Id="rId78" Type="http://schemas.openxmlformats.org/officeDocument/2006/relationships/hyperlink" Target="https://www.xenbase.org/entry/anatomy/showanatomy.do?method=displayAnatomySummary&amp;anatomyId=31" TargetMode="External"/><Relationship Id="rId94" Type="http://schemas.openxmlformats.org/officeDocument/2006/relationships/hyperlink" Target="http://www.xenbase.org/entry/anatomy/showanatomy.do?method=displayAnatomySummary&amp;anatomyId=327" TargetMode="External"/><Relationship Id="rId99" Type="http://schemas.openxmlformats.org/officeDocument/2006/relationships/hyperlink" Target="http://www.xenbase.org/entry/anatomy/showstage.do?method=displayStageSummary&amp;stageName=NF%20stage%2033%20and%2034" TargetMode="External"/><Relationship Id="rId101" Type="http://schemas.openxmlformats.org/officeDocument/2006/relationships/hyperlink" Target="https://www.xenbase.org/entry/anatomy/showanatomy.do?method=displayAnatomySummary&amp;anatomyId=63" TargetMode="External"/><Relationship Id="rId122" Type="http://schemas.openxmlformats.org/officeDocument/2006/relationships/hyperlink" Target="http://www.xenbase.org/entry/anatomy/geneExpression.do?method=display&amp;anatomyItemId=3880&amp;anatomyName=lung%2Bbud&amp;beginIndex=1&amp;endIndex=100&amp;orderBy=1&amp;tabId=2" TargetMode="External"/><Relationship Id="rId143" Type="http://schemas.openxmlformats.org/officeDocument/2006/relationships/hyperlink" Target="http://www.xenbase.org/entry/anatomy/showanatomy.do?method=displayAnatomySummary&amp;anatomyId=629" TargetMode="External"/><Relationship Id="rId148" Type="http://schemas.openxmlformats.org/officeDocument/2006/relationships/hyperlink" Target="http://www.xenbase.org/entry/anatomy/showanatomy.do?method=displayAnatomySummary&amp;anatomyId=549" TargetMode="External"/><Relationship Id="rId164" Type="http://schemas.openxmlformats.org/officeDocument/2006/relationships/hyperlink" Target="http://www.xenbase.org/entry/anatomy/showanatomy.do?method=displayAnatomySummary&amp;anatomyId=3426" TargetMode="External"/><Relationship Id="rId169" Type="http://schemas.openxmlformats.org/officeDocument/2006/relationships/hyperlink" Target="http://www.xenbase.org/entry/anatomy/showanatomy.do?method=displayAnatomySummary&amp;anatomyId=450" TargetMode="External"/><Relationship Id="rId4" Type="http://schemas.openxmlformats.org/officeDocument/2006/relationships/hyperlink" Target="http://www.xenbase.org/entry/anatomy/showanatomy.do?method=displayAnatomySummary&amp;anatomyId=30" TargetMode="External"/><Relationship Id="rId9" Type="http://schemas.openxmlformats.org/officeDocument/2006/relationships/hyperlink" Target="http://www.xenbase.org/entry/geneExpression/geneExpressionSearchSource.do?method=search&amp;singleResultGene=sox3&amp;geneSearch=sox3&amp;expressedFeatureId=484814&amp;expressedFeatureName=sox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nimal%20hemisphere" TargetMode="External"/><Relationship Id="rId26" Type="http://schemas.openxmlformats.org/officeDocument/2006/relationships/hyperlink" Target="https://www.xenbase.org/entry/anatomy/showanatomy.do?method=displayAnatomySummary&amp;anatomyId=71" TargetMode="External"/><Relationship Id="rId47" Type="http://schemas.openxmlformats.org/officeDocument/2006/relationships/hyperlink" Target="http://www.xenbase.org/entry/anatomy/showanatomy.do?method=displayAnatomySummary&amp;anatomyId=45" TargetMode="External"/><Relationship Id="rId68" Type="http://schemas.openxmlformats.org/officeDocument/2006/relationships/hyperlink" Target="http://www.xenbase.org/entry/anatomy/showanatomy.do?method=displayAnatomySummary&amp;anatomyId=736" TargetMode="External"/><Relationship Id="rId89" Type="http://schemas.openxmlformats.org/officeDocument/2006/relationships/hyperlink" Target="http://www.xenbase.org/entry/anatomy/showstage.do?method=displayStageSummary&amp;stageName=NF%20stage%2029%20and%2030" TargetMode="External"/><Relationship Id="rId112" Type="http://schemas.openxmlformats.org/officeDocument/2006/relationships/hyperlink" Target="https://www.xenbase.org/entry/anatomy/showanatomy.do?method=displayAnatomySummary&amp;anatomyId=1594" TargetMode="External"/><Relationship Id="rId133" Type="http://schemas.openxmlformats.org/officeDocument/2006/relationships/hyperlink" Target="http://www.xenbase.org/entry/anatomy/showanatomy.do?method=displayAnatomySummary&amp;anatomyId=103" TargetMode="External"/><Relationship Id="rId154" Type="http://schemas.openxmlformats.org/officeDocument/2006/relationships/hyperlink" Target="http://www.xenbase.org/entry/anatomy/showanatomy.do?method=displayAnatomySummary&amp;anatomyId=463" TargetMode="External"/><Relationship Id="rId16" Type="http://schemas.openxmlformats.org/officeDocument/2006/relationships/hyperlink" Target="http://www.xenbase.org/entry/anatomy/geneExpression.do?method=display&amp;anatomyItemId=200&amp;anatomyName=animal%2Bhemisphere&amp;beginIndex=1&amp;endIndex=100&amp;orderBy=1&amp;tabId=2" TargetMode="External"/><Relationship Id="rId37" Type="http://schemas.openxmlformats.org/officeDocument/2006/relationships/hyperlink" Target="https://www.xenbase.org/entry/anatomy/showanatomy.do?method=displayAnatomySummary&amp;anatomyId=292" TargetMode="External"/><Relationship Id="rId58" Type="http://schemas.openxmlformats.org/officeDocument/2006/relationships/hyperlink" Target="http://www.xenbase.org/entry/anatomy/showanatomy.do?method=displayAnatomySummary&amp;anatomyId=45" TargetMode="External"/><Relationship Id="rId79" Type="http://schemas.openxmlformats.org/officeDocument/2006/relationships/hyperlink" Target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" TargetMode="External"/><Relationship Id="rId102" Type="http://schemas.openxmlformats.org/officeDocument/2006/relationships/hyperlink" Target="https://www.xenbase.org/entry/anatomy/showanatomy.do?method=displayAnatomySummary&amp;anatomyId=3816" TargetMode="External"/><Relationship Id="rId123" Type="http://schemas.openxmlformats.org/officeDocument/2006/relationships/hyperlink" Target="http://www.xenbase.org/entry/anatomy/showanatomy.do?method=displayAnatomySummary&amp;anatomyId=33" TargetMode="External"/><Relationship Id="rId144" Type="http://schemas.openxmlformats.org/officeDocument/2006/relationships/hyperlink" Target="http://www.xenbase.org/entry/geneExpression/geneExpressionSearchExperiment.do?method=search&amp;geneSearch=hoxa13&amp;expressedFeatureName=hoxa13&amp;expressedFeatureId=47997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023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forelimb%20bud" TargetMode="External"/><Relationship Id="rId90" Type="http://schemas.openxmlformats.org/officeDocument/2006/relationships/hyperlink" Target="http://www.xenbase.org/entry/anatomy/showanatomy.do?method=displayAnatomySummary&amp;anatomyId=106" TargetMode="External"/><Relationship Id="rId165" Type="http://schemas.openxmlformats.org/officeDocument/2006/relationships/hyperlink" Target="http://www.xenbase.org/entry/anatomy/showanatomy.do?method=displayAnatomySummary&amp;anatomyId=3426" TargetMode="External"/><Relationship Id="rId27" Type="http://schemas.openxmlformats.org/officeDocument/2006/relationships/hyperlink" Target="http://www.xenbase.org/entry/geneExpression/geneExpressionSearchSource.do?method=search&amp;singleResultGene=gsc&amp;geneSearch=gsc&amp;expressedFeatureId=486770&amp;expressedFeatureName=gsc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upper%20blastopore%20lip" TargetMode="External"/><Relationship Id="rId48" Type="http://schemas.openxmlformats.org/officeDocument/2006/relationships/hyperlink" Target="http://www.xenbase.org/entry/anatomy/showanatomy.do?method=displayAnatomySummary&amp;anatomyId=1596" TargetMode="External"/><Relationship Id="rId69" Type="http://schemas.openxmlformats.org/officeDocument/2006/relationships/hyperlink" Target="http://www.xenbase.org/entry/anatomy/geneExpression.do?method=display&amp;anatomyItemId=841&amp;anatomyName=cardiac%2Bprogenitor%2Bcell&amp;beginIndex=1&amp;endIndex=100&amp;orderBy=1&amp;tabId=2" TargetMode="External"/><Relationship Id="rId113" Type="http://schemas.openxmlformats.org/officeDocument/2006/relationships/hyperlink" Target="https://www.xenbase.org/entry/anatomy/geneExpression.do?method=display&amp;anatomyItemId=769&amp;anatomyName=retinal%20ganglion%20cell%20layer&amp;orderBy=4&amp;beginIndex=1&amp;endIndex=100&amp;tabId=2" TargetMode="External"/><Relationship Id="rId134" Type="http://schemas.openxmlformats.org/officeDocument/2006/relationships/hyperlink" Target="https://www.xenbase.org/entry/anatomy/showanatomy.do?method=displayAnatomySummary&amp;anatomyId=3727" TargetMode="External"/><Relationship Id="rId80" Type="http://schemas.openxmlformats.org/officeDocument/2006/relationships/hyperlink" Target="http://www.xenbase.org/entry/anatomy/showanatomy.do?method=displayAnatomySummary&amp;anatomyId=30" TargetMode="External"/><Relationship Id="rId155" Type="http://schemas.openxmlformats.org/officeDocument/2006/relationships/hyperlink" Target="http://www.xenbase.org/entry/geneExpression/geneExpressionSearchExperiment.do?method=search&amp;geneSearch=tbx4&amp;expressedFeatureName=tbx4&amp;expressedFeatureId=95138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536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interdigital%20mesenchyme" TargetMode="External"/><Relationship Id="rId17" Type="http://schemas.openxmlformats.org/officeDocument/2006/relationships/hyperlink" Target="http://www.xenbase.org/entry/anatomy/showanatomy.do?method=displayAnatomySummary&amp;anatomyId=475" TargetMode="External"/><Relationship Id="rId38" Type="http://schemas.openxmlformats.org/officeDocument/2006/relationships/hyperlink" Target="http://www.xenbase.org/entry/anatomy/showanatomy.do?method=displayAnatomySummary&amp;anatomyId=42" TargetMode="External"/><Relationship Id="rId59" Type="http://schemas.openxmlformats.org/officeDocument/2006/relationships/hyperlink" Target="https://www.xenbase.org/entry/anatomy/showanatomy.do?method=displayAnatomySummary&amp;anatomyId=446" TargetMode="External"/><Relationship Id="rId103" Type="http://schemas.openxmlformats.org/officeDocument/2006/relationships/hyperlink" Target="http://www.xenbase.org/entry/anatomy/showstage.do?method=displayStageSummary&amp;stageName=NF%20stage%2035%20and%2036" TargetMode="External"/><Relationship Id="rId124" Type="http://schemas.openxmlformats.org/officeDocument/2006/relationships/hyperlink" Target="http://www.xenbase.org/entry/anatomy/showanatomy.do?method=displayAnatomySummary&amp;anatomyId=126" TargetMode="External"/><Relationship Id="rId70" Type="http://schemas.openxmlformats.org/officeDocument/2006/relationships/hyperlink" Target="https://www.xenbase.org/entry/anatomy/showanatomy.do?method=displayAnatomySummary&amp;anatomyId=95" TargetMode="External"/><Relationship Id="rId91" Type="http://schemas.openxmlformats.org/officeDocument/2006/relationships/hyperlink" Target="https://www.xenbase.org/entry/anatomy/showanatomy.do?method=displayAnatomySummary&amp;anatomyId=58&amp;tabId=0" TargetMode="External"/><Relationship Id="rId145" Type="http://schemas.openxmlformats.org/officeDocument/2006/relationships/hyperlink" Target="http://www.xenbase.org/entry/anatomy/showanatomy.do?method=displayAnatomySummary&amp;anatomyId=549" TargetMode="External"/><Relationship Id="rId166" Type="http://schemas.openxmlformats.org/officeDocument/2006/relationships/hyperlink" Target="http://www.xenbase.org/entry/anatomy/showanatomy.do?method=displayAnatomySummary&amp;anatomyId=271&amp;tab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5A93-0B0D-FE4B-9A23-B24812B9CAF8}">
  <dimension ref="A1:AC41"/>
  <sheetViews>
    <sheetView tabSelected="1" zoomScale="75" workbookViewId="0">
      <selection activeCell="K32" sqref="K32"/>
    </sheetView>
  </sheetViews>
  <sheetFormatPr baseColWidth="10" defaultRowHeight="16" x14ac:dyDescent="0.2"/>
  <cols>
    <col min="1" max="1" width="37" style="143" bestFit="1" customWidth="1"/>
    <col min="2" max="2" width="12.1640625" style="7" bestFit="1" customWidth="1"/>
    <col min="3" max="3" width="10.1640625" style="7" bestFit="1" customWidth="1"/>
    <col min="4" max="4" width="7.6640625" style="7" bestFit="1" customWidth="1"/>
    <col min="5" max="5" width="17.83203125" style="7" bestFit="1" customWidth="1"/>
    <col min="6" max="6" width="9.5" style="7" bestFit="1" customWidth="1"/>
    <col min="7" max="7" width="4.5" style="7" bestFit="1" customWidth="1"/>
    <col min="8" max="8" width="7.33203125" style="7" bestFit="1" customWidth="1"/>
    <col min="9" max="9" width="5.1640625" style="7" bestFit="1" customWidth="1"/>
    <col min="10" max="10" width="12.6640625" style="7" bestFit="1" customWidth="1"/>
    <col min="11" max="11" width="18" style="7" bestFit="1" customWidth="1"/>
    <col min="12" max="16384" width="10.83203125" style="7"/>
  </cols>
  <sheetData>
    <row r="1" spans="1:29" x14ac:dyDescent="0.2">
      <c r="A1" s="143" t="s">
        <v>105</v>
      </c>
      <c r="B1" s="7" t="s">
        <v>106</v>
      </c>
      <c r="C1" s="7" t="s">
        <v>107</v>
      </c>
      <c r="D1" s="7" t="s">
        <v>108</v>
      </c>
      <c r="E1" s="7" t="s">
        <v>109</v>
      </c>
      <c r="F1" s="6" t="s">
        <v>0</v>
      </c>
      <c r="G1" s="7" t="s">
        <v>110</v>
      </c>
      <c r="H1" s="7" t="s">
        <v>111</v>
      </c>
      <c r="I1" s="6" t="s">
        <v>112</v>
      </c>
      <c r="J1" s="7" t="s">
        <v>651</v>
      </c>
      <c r="K1" s="7" t="s">
        <v>650</v>
      </c>
      <c r="N1" s="278"/>
      <c r="O1" s="278"/>
      <c r="Q1" s="278" t="s">
        <v>105</v>
      </c>
      <c r="R1" s="278" t="s">
        <v>106</v>
      </c>
      <c r="S1" s="278" t="s">
        <v>107</v>
      </c>
      <c r="T1" s="278" t="s">
        <v>108</v>
      </c>
      <c r="U1" s="278" t="s">
        <v>109</v>
      </c>
      <c r="V1" s="1" t="s">
        <v>0</v>
      </c>
      <c r="W1" s="278" t="s">
        <v>110</v>
      </c>
      <c r="X1" s="278" t="s">
        <v>111</v>
      </c>
      <c r="Y1" t="s">
        <v>112</v>
      </c>
      <c r="Z1" s="278" t="s">
        <v>804</v>
      </c>
      <c r="AA1" s="278" t="s">
        <v>803</v>
      </c>
      <c r="AB1" s="278"/>
      <c r="AC1" s="278"/>
    </row>
    <row r="2" spans="1:29" x14ac:dyDescent="0.2">
      <c r="A2" s="143" t="s">
        <v>113</v>
      </c>
      <c r="B2" s="7" t="s">
        <v>648</v>
      </c>
      <c r="C2" s="7" t="s">
        <v>114</v>
      </c>
      <c r="D2" s="7">
        <v>1</v>
      </c>
      <c r="E2" s="7" t="s">
        <v>115</v>
      </c>
      <c r="F2" s="7" t="s">
        <v>291</v>
      </c>
      <c r="G2" s="7">
        <v>1</v>
      </c>
      <c r="H2" s="6">
        <v>0</v>
      </c>
      <c r="I2" s="6">
        <v>0</v>
      </c>
      <c r="J2" s="6" t="s">
        <v>648</v>
      </c>
      <c r="K2" s="7" t="s">
        <v>116</v>
      </c>
      <c r="N2" s="278" t="s">
        <v>802</v>
      </c>
      <c r="O2" s="278" t="s">
        <v>115</v>
      </c>
      <c r="Q2" s="278" t="s">
        <v>113</v>
      </c>
      <c r="R2" s="278" t="s">
        <v>793</v>
      </c>
      <c r="S2" s="278" t="s">
        <v>114</v>
      </c>
      <c r="T2" s="278">
        <v>1</v>
      </c>
      <c r="U2" s="278" t="s">
        <v>115</v>
      </c>
      <c r="V2" s="2" t="s">
        <v>291</v>
      </c>
      <c r="W2" s="278">
        <v>1</v>
      </c>
      <c r="X2">
        <v>0</v>
      </c>
      <c r="Y2">
        <v>0</v>
      </c>
      <c r="Z2" t="s">
        <v>793</v>
      </c>
      <c r="AA2" s="278" t="s">
        <v>116</v>
      </c>
      <c r="AB2" s="278"/>
      <c r="AC2" s="278"/>
    </row>
    <row r="3" spans="1:29" x14ac:dyDescent="0.2">
      <c r="A3" s="143" t="s">
        <v>117</v>
      </c>
      <c r="B3" s="7" t="s">
        <v>118</v>
      </c>
      <c r="C3" s="7" t="s">
        <v>119</v>
      </c>
      <c r="D3" s="7">
        <v>1</v>
      </c>
      <c r="E3" s="7" t="s">
        <v>120</v>
      </c>
      <c r="F3" s="6" t="s">
        <v>54</v>
      </c>
      <c r="G3" s="7">
        <v>2</v>
      </c>
      <c r="H3" s="6">
        <v>24</v>
      </c>
      <c r="I3" s="6">
        <v>0.4</v>
      </c>
      <c r="J3" s="6" t="s">
        <v>647</v>
      </c>
      <c r="K3" s="11" t="s">
        <v>646</v>
      </c>
      <c r="N3" s="278" t="s">
        <v>801</v>
      </c>
      <c r="O3" s="278" t="s">
        <v>147</v>
      </c>
      <c r="Q3" s="278" t="s">
        <v>117</v>
      </c>
      <c r="R3" s="278" t="s">
        <v>118</v>
      </c>
      <c r="S3" s="278" t="s">
        <v>119</v>
      </c>
      <c r="T3" s="278">
        <v>1</v>
      </c>
      <c r="U3" s="278" t="s">
        <v>120</v>
      </c>
      <c r="V3" s="1" t="s">
        <v>54</v>
      </c>
      <c r="W3" s="278">
        <v>2</v>
      </c>
      <c r="X3">
        <v>24</v>
      </c>
      <c r="Y3">
        <v>0.4</v>
      </c>
      <c r="Z3" t="s">
        <v>791</v>
      </c>
      <c r="AA3" s="279" t="s">
        <v>121</v>
      </c>
      <c r="AB3" s="278"/>
      <c r="AC3" s="278"/>
    </row>
    <row r="4" spans="1:29" x14ac:dyDescent="0.2">
      <c r="A4" s="143" t="s">
        <v>122</v>
      </c>
      <c r="B4" s="7" t="s">
        <v>123</v>
      </c>
      <c r="C4" s="7" t="s">
        <v>124</v>
      </c>
      <c r="D4" s="7">
        <v>1</v>
      </c>
      <c r="E4" s="7" t="s">
        <v>125</v>
      </c>
      <c r="F4" s="6" t="s">
        <v>64</v>
      </c>
      <c r="G4" s="7">
        <v>3</v>
      </c>
      <c r="H4" s="6">
        <v>141</v>
      </c>
      <c r="I4" s="6">
        <v>2.65</v>
      </c>
      <c r="J4" s="6" t="s">
        <v>123</v>
      </c>
      <c r="K4" s="7" t="s">
        <v>126</v>
      </c>
      <c r="N4" s="278" t="s">
        <v>800</v>
      </c>
      <c r="O4" s="278" t="s">
        <v>120</v>
      </c>
      <c r="Q4" s="278" t="s">
        <v>122</v>
      </c>
      <c r="R4" s="278" t="s">
        <v>123</v>
      </c>
      <c r="S4" s="278" t="s">
        <v>124</v>
      </c>
      <c r="T4" s="278">
        <v>1</v>
      </c>
      <c r="U4" s="278" t="s">
        <v>125</v>
      </c>
      <c r="V4" s="1" t="s">
        <v>64</v>
      </c>
      <c r="W4" s="278">
        <v>3</v>
      </c>
      <c r="X4">
        <v>141</v>
      </c>
      <c r="Y4">
        <v>2.65</v>
      </c>
      <c r="Z4" t="s">
        <v>123</v>
      </c>
      <c r="AA4" s="278" t="s">
        <v>126</v>
      </c>
      <c r="AB4" s="278"/>
      <c r="AC4" s="278"/>
    </row>
    <row r="5" spans="1:29" x14ac:dyDescent="0.2">
      <c r="A5" s="143" t="s">
        <v>127</v>
      </c>
      <c r="B5" s="7" t="s">
        <v>128</v>
      </c>
      <c r="C5" s="7" t="s">
        <v>129</v>
      </c>
      <c r="D5" s="7">
        <v>1</v>
      </c>
      <c r="E5" s="7" t="s">
        <v>130</v>
      </c>
      <c r="F5" s="6" t="s">
        <v>67</v>
      </c>
      <c r="G5" s="7">
        <v>4</v>
      </c>
      <c r="H5" s="6">
        <v>259.8</v>
      </c>
      <c r="I5" s="6">
        <v>4.5</v>
      </c>
      <c r="J5" s="7" t="s">
        <v>82</v>
      </c>
      <c r="K5" s="7" t="s">
        <v>82</v>
      </c>
      <c r="N5" s="278" t="s">
        <v>799</v>
      </c>
      <c r="O5" s="278" t="s">
        <v>149</v>
      </c>
      <c r="Q5" s="278" t="s">
        <v>127</v>
      </c>
      <c r="R5" s="278" t="s">
        <v>128</v>
      </c>
      <c r="S5" s="278" t="s">
        <v>129</v>
      </c>
      <c r="T5" s="278">
        <v>1</v>
      </c>
      <c r="U5" s="278" t="s">
        <v>130</v>
      </c>
      <c r="V5" s="1" t="s">
        <v>67</v>
      </c>
      <c r="W5" s="278">
        <v>4</v>
      </c>
      <c r="X5">
        <v>259.8</v>
      </c>
      <c r="Y5">
        <v>4.5</v>
      </c>
      <c r="Z5" s="278" t="s">
        <v>788</v>
      </c>
      <c r="AA5" s="278" t="s">
        <v>82</v>
      </c>
      <c r="AB5" s="278"/>
      <c r="AC5" s="278"/>
    </row>
    <row r="6" spans="1:29" x14ac:dyDescent="0.2">
      <c r="A6" s="143" t="s">
        <v>131</v>
      </c>
      <c r="B6" s="7" t="s">
        <v>645</v>
      </c>
      <c r="C6" s="7" t="s">
        <v>132</v>
      </c>
      <c r="D6" s="7">
        <v>1</v>
      </c>
      <c r="E6" s="7" t="s">
        <v>133</v>
      </c>
      <c r="F6" s="6" t="s">
        <v>52</v>
      </c>
      <c r="G6" s="7">
        <v>5</v>
      </c>
      <c r="H6" s="6">
        <v>434.4</v>
      </c>
      <c r="I6" s="6">
        <v>7.4</v>
      </c>
      <c r="J6" s="6" t="s">
        <v>99</v>
      </c>
      <c r="K6" s="7" t="s">
        <v>134</v>
      </c>
      <c r="N6" s="278" t="s">
        <v>798</v>
      </c>
      <c r="O6" s="278" t="s">
        <v>798</v>
      </c>
      <c r="Q6" s="278" t="s">
        <v>131</v>
      </c>
      <c r="R6" s="278" t="s">
        <v>786</v>
      </c>
      <c r="S6" s="278" t="s">
        <v>132</v>
      </c>
      <c r="T6" s="278">
        <v>1</v>
      </c>
      <c r="U6" s="278" t="s">
        <v>133</v>
      </c>
      <c r="V6" s="1" t="s">
        <v>52</v>
      </c>
      <c r="W6" s="278">
        <v>5</v>
      </c>
      <c r="X6">
        <v>434.4</v>
      </c>
      <c r="Y6">
        <v>7.4</v>
      </c>
      <c r="Z6" t="s">
        <v>785</v>
      </c>
      <c r="AA6" s="278" t="s">
        <v>134</v>
      </c>
      <c r="AB6" s="278"/>
      <c r="AC6" s="278"/>
    </row>
    <row r="7" spans="1:29" x14ac:dyDescent="0.2">
      <c r="A7" s="143" t="s">
        <v>135</v>
      </c>
      <c r="B7" s="7" t="s">
        <v>643</v>
      </c>
      <c r="C7" s="7" t="s">
        <v>136</v>
      </c>
      <c r="D7" s="7">
        <v>1</v>
      </c>
      <c r="E7" s="7" t="s">
        <v>137</v>
      </c>
      <c r="F7" s="6" t="s">
        <v>55</v>
      </c>
      <c r="G7" s="7">
        <v>6</v>
      </c>
      <c r="H7" s="6">
        <v>632.4</v>
      </c>
      <c r="I7" s="6">
        <v>10.9</v>
      </c>
      <c r="J7" s="6" t="s">
        <v>252</v>
      </c>
      <c r="K7" s="7" t="s">
        <v>642</v>
      </c>
      <c r="N7" s="278" t="s">
        <v>797</v>
      </c>
      <c r="O7" s="278" t="s">
        <v>797</v>
      </c>
      <c r="Q7" s="278" t="s">
        <v>135</v>
      </c>
      <c r="R7" s="278" t="s">
        <v>778</v>
      </c>
      <c r="S7" s="278" t="s">
        <v>136</v>
      </c>
      <c r="T7" s="278">
        <v>1</v>
      </c>
      <c r="U7" s="278" t="s">
        <v>137</v>
      </c>
      <c r="V7" s="1" t="s">
        <v>55</v>
      </c>
      <c r="W7" s="278">
        <v>6</v>
      </c>
      <c r="X7">
        <v>632.4</v>
      </c>
      <c r="Y7">
        <v>10.9</v>
      </c>
      <c r="Z7" t="s">
        <v>777</v>
      </c>
      <c r="AA7" s="278" t="s">
        <v>138</v>
      </c>
      <c r="AB7" s="278"/>
      <c r="AC7" s="278"/>
    </row>
    <row r="8" spans="1:29" x14ac:dyDescent="0.2">
      <c r="A8" s="143" t="s">
        <v>139</v>
      </c>
      <c r="B8" s="7" t="s">
        <v>644</v>
      </c>
      <c r="C8" s="7" t="s">
        <v>140</v>
      </c>
      <c r="D8" s="7">
        <v>1</v>
      </c>
      <c r="E8" s="7" t="s">
        <v>141</v>
      </c>
      <c r="F8" s="6" t="s">
        <v>56</v>
      </c>
      <c r="G8" s="7">
        <v>7</v>
      </c>
      <c r="H8" s="6">
        <v>796.2</v>
      </c>
      <c r="I8" s="6">
        <v>13.5</v>
      </c>
      <c r="J8" s="6" t="s">
        <v>253</v>
      </c>
      <c r="K8" s="7" t="s">
        <v>644</v>
      </c>
      <c r="N8" s="278" t="s">
        <v>796</v>
      </c>
      <c r="O8" s="278" t="s">
        <v>130</v>
      </c>
      <c r="Q8" s="278" t="s">
        <v>139</v>
      </c>
      <c r="R8" s="278" t="s">
        <v>782</v>
      </c>
      <c r="S8" s="278" t="s">
        <v>140</v>
      </c>
      <c r="T8" s="278">
        <v>1</v>
      </c>
      <c r="U8" s="278" t="s">
        <v>141</v>
      </c>
      <c r="V8" s="1" t="s">
        <v>56</v>
      </c>
      <c r="W8" s="278">
        <v>7</v>
      </c>
      <c r="X8">
        <v>796.2</v>
      </c>
      <c r="Y8">
        <v>13.5</v>
      </c>
      <c r="Z8" t="s">
        <v>781</v>
      </c>
      <c r="AA8" s="278" t="s">
        <v>142</v>
      </c>
      <c r="AB8" s="278"/>
      <c r="AC8" s="278"/>
    </row>
    <row r="9" spans="1:29" x14ac:dyDescent="0.2">
      <c r="A9" s="143" t="s">
        <v>143</v>
      </c>
      <c r="B9" s="7" t="s">
        <v>144</v>
      </c>
      <c r="C9" s="7" t="s">
        <v>144</v>
      </c>
      <c r="D9" s="7">
        <v>1</v>
      </c>
      <c r="E9" s="7" t="s">
        <v>145</v>
      </c>
      <c r="F9" s="6" t="s">
        <v>68</v>
      </c>
      <c r="G9" s="7">
        <v>8</v>
      </c>
      <c r="H9" s="6">
        <v>1038</v>
      </c>
      <c r="I9" s="6">
        <v>17.5</v>
      </c>
      <c r="J9" s="6" t="s">
        <v>144</v>
      </c>
      <c r="K9" s="7" t="s">
        <v>144</v>
      </c>
      <c r="N9" s="278" t="s">
        <v>795</v>
      </c>
      <c r="O9" s="278" t="s">
        <v>153</v>
      </c>
      <c r="Q9" s="278" t="s">
        <v>143</v>
      </c>
      <c r="R9" s="278" t="s">
        <v>775</v>
      </c>
      <c r="S9" s="278" t="s">
        <v>144</v>
      </c>
      <c r="T9" s="278">
        <v>1</v>
      </c>
      <c r="U9" s="278" t="s">
        <v>145</v>
      </c>
      <c r="V9" s="1" t="s">
        <v>68</v>
      </c>
      <c r="W9" s="278">
        <v>8</v>
      </c>
      <c r="X9">
        <v>1038</v>
      </c>
      <c r="Y9">
        <v>17.5</v>
      </c>
      <c r="Z9" t="s">
        <v>775</v>
      </c>
      <c r="AA9" s="278" t="s">
        <v>144</v>
      </c>
      <c r="AB9" s="278"/>
      <c r="AC9" s="278"/>
    </row>
    <row r="10" spans="1:29" x14ac:dyDescent="0.2">
      <c r="A10" s="143" t="s">
        <v>146</v>
      </c>
      <c r="B10" s="7" t="s">
        <v>649</v>
      </c>
      <c r="C10" s="7" t="s">
        <v>114</v>
      </c>
      <c r="D10" s="7">
        <v>2</v>
      </c>
      <c r="E10" s="7" t="s">
        <v>147</v>
      </c>
      <c r="F10" s="7" t="s">
        <v>291</v>
      </c>
      <c r="G10" s="7">
        <v>1</v>
      </c>
      <c r="H10" s="6">
        <v>0</v>
      </c>
      <c r="I10" s="6">
        <v>0</v>
      </c>
      <c r="J10" s="6" t="s">
        <v>648</v>
      </c>
      <c r="K10" s="7" t="s">
        <v>116</v>
      </c>
      <c r="N10" s="278" t="s">
        <v>792</v>
      </c>
      <c r="O10" s="278" t="s">
        <v>133</v>
      </c>
      <c r="Q10" s="278" t="s">
        <v>146</v>
      </c>
      <c r="R10" s="278" t="s">
        <v>794</v>
      </c>
      <c r="S10" s="278" t="s">
        <v>114</v>
      </c>
      <c r="T10" s="278">
        <v>2</v>
      </c>
      <c r="U10" s="278" t="s">
        <v>147</v>
      </c>
      <c r="V10" s="2" t="s">
        <v>291</v>
      </c>
      <c r="W10" s="278">
        <v>1</v>
      </c>
      <c r="X10">
        <v>0</v>
      </c>
      <c r="Y10">
        <v>0</v>
      </c>
      <c r="Z10" t="s">
        <v>793</v>
      </c>
      <c r="AA10" s="278" t="s">
        <v>116</v>
      </c>
      <c r="AB10" s="278"/>
      <c r="AC10" s="278"/>
    </row>
    <row r="11" spans="1:29" x14ac:dyDescent="0.2">
      <c r="A11" s="143" t="s">
        <v>148</v>
      </c>
      <c r="B11" s="7" t="s">
        <v>118</v>
      </c>
      <c r="C11" s="7" t="s">
        <v>119</v>
      </c>
      <c r="D11" s="7">
        <v>2</v>
      </c>
      <c r="E11" s="7" t="s">
        <v>149</v>
      </c>
      <c r="F11" s="6" t="s">
        <v>54</v>
      </c>
      <c r="G11" s="7">
        <v>2</v>
      </c>
      <c r="H11" s="6">
        <v>24</v>
      </c>
      <c r="I11" s="6">
        <v>0.4</v>
      </c>
      <c r="J11" s="6" t="s">
        <v>647</v>
      </c>
      <c r="K11" s="11" t="s">
        <v>646</v>
      </c>
      <c r="N11" s="278" t="s">
        <v>790</v>
      </c>
      <c r="O11" s="278" t="s">
        <v>155</v>
      </c>
      <c r="Q11" s="278" t="s">
        <v>148</v>
      </c>
      <c r="R11" s="278" t="s">
        <v>118</v>
      </c>
      <c r="S11" s="278" t="s">
        <v>119</v>
      </c>
      <c r="T11" s="278">
        <v>2</v>
      </c>
      <c r="U11" s="278" t="s">
        <v>149</v>
      </c>
      <c r="V11" s="1" t="s">
        <v>54</v>
      </c>
      <c r="W11" s="278">
        <v>2</v>
      </c>
      <c r="X11">
        <v>24</v>
      </c>
      <c r="Y11">
        <v>0.4</v>
      </c>
      <c r="Z11" t="s">
        <v>791</v>
      </c>
      <c r="AA11" s="279" t="s">
        <v>121</v>
      </c>
      <c r="AB11" s="278"/>
      <c r="AC11" s="278"/>
    </row>
    <row r="12" spans="1:29" x14ac:dyDescent="0.2">
      <c r="A12" s="143" t="s">
        <v>150</v>
      </c>
      <c r="B12" s="7" t="s">
        <v>123</v>
      </c>
      <c r="C12" s="7" t="s">
        <v>124</v>
      </c>
      <c r="D12" s="7">
        <v>2</v>
      </c>
      <c r="E12" s="7" t="s">
        <v>151</v>
      </c>
      <c r="F12" s="6" t="s">
        <v>64</v>
      </c>
      <c r="G12" s="7">
        <v>3</v>
      </c>
      <c r="H12" s="6">
        <v>141</v>
      </c>
      <c r="I12" s="6">
        <v>2.65</v>
      </c>
      <c r="J12" s="6" t="s">
        <v>123</v>
      </c>
      <c r="K12" s="7" t="s">
        <v>126</v>
      </c>
      <c r="N12" s="278" t="s">
        <v>789</v>
      </c>
      <c r="O12" s="278" t="s">
        <v>137</v>
      </c>
      <c r="Q12" s="278" t="s">
        <v>150</v>
      </c>
      <c r="R12" s="278" t="s">
        <v>123</v>
      </c>
      <c r="S12" s="278" t="s">
        <v>124</v>
      </c>
      <c r="T12" s="278">
        <v>2</v>
      </c>
      <c r="U12" s="278" t="s">
        <v>151</v>
      </c>
      <c r="V12" s="1" t="s">
        <v>64</v>
      </c>
      <c r="W12" s="278">
        <v>3</v>
      </c>
      <c r="X12">
        <v>141</v>
      </c>
      <c r="Y12">
        <v>2.65</v>
      </c>
      <c r="Z12" t="s">
        <v>123</v>
      </c>
      <c r="AA12" s="278" t="s">
        <v>126</v>
      </c>
      <c r="AB12" s="278"/>
      <c r="AC12" s="278"/>
    </row>
    <row r="13" spans="1:29" x14ac:dyDescent="0.2">
      <c r="A13" s="143" t="s">
        <v>152</v>
      </c>
      <c r="B13" s="7" t="s">
        <v>128</v>
      </c>
      <c r="C13" s="7" t="s">
        <v>129</v>
      </c>
      <c r="D13" s="7">
        <v>2</v>
      </c>
      <c r="E13" s="7" t="s">
        <v>153</v>
      </c>
      <c r="F13" s="6" t="s">
        <v>67</v>
      </c>
      <c r="G13" s="7">
        <v>4</v>
      </c>
      <c r="H13" s="6">
        <v>259.8</v>
      </c>
      <c r="I13" s="6">
        <v>4.5</v>
      </c>
      <c r="J13" s="7" t="s">
        <v>82</v>
      </c>
      <c r="K13" s="7" t="s">
        <v>82</v>
      </c>
      <c r="N13" s="278" t="s">
        <v>787</v>
      </c>
      <c r="O13" s="278" t="s">
        <v>157</v>
      </c>
      <c r="Q13" s="278" t="s">
        <v>152</v>
      </c>
      <c r="R13" s="278" t="s">
        <v>128</v>
      </c>
      <c r="S13" s="278" t="s">
        <v>129</v>
      </c>
      <c r="T13" s="278">
        <v>2</v>
      </c>
      <c r="U13" s="278" t="s">
        <v>153</v>
      </c>
      <c r="V13" s="1" t="s">
        <v>67</v>
      </c>
      <c r="W13" s="278">
        <v>4</v>
      </c>
      <c r="X13">
        <v>259.8</v>
      </c>
      <c r="Y13">
        <v>4.5</v>
      </c>
      <c r="Z13" s="278" t="s">
        <v>788</v>
      </c>
      <c r="AA13" s="278" t="s">
        <v>82</v>
      </c>
      <c r="AB13" s="278"/>
      <c r="AC13" s="278"/>
    </row>
    <row r="14" spans="1:29" x14ac:dyDescent="0.2">
      <c r="A14" s="143" t="s">
        <v>154</v>
      </c>
      <c r="B14" s="7" t="s">
        <v>645</v>
      </c>
      <c r="C14" s="7" t="s">
        <v>132</v>
      </c>
      <c r="D14" s="7">
        <v>2</v>
      </c>
      <c r="E14" s="7" t="s">
        <v>155</v>
      </c>
      <c r="F14" s="6" t="s">
        <v>52</v>
      </c>
      <c r="G14" s="7">
        <v>5</v>
      </c>
      <c r="H14" s="6">
        <v>434.4</v>
      </c>
      <c r="I14" s="6">
        <v>7.4</v>
      </c>
      <c r="J14" s="6" t="s">
        <v>99</v>
      </c>
      <c r="K14" s="7" t="s">
        <v>134</v>
      </c>
      <c r="N14" s="278" t="s">
        <v>784</v>
      </c>
      <c r="O14" s="278" t="s">
        <v>163</v>
      </c>
      <c r="Q14" s="278" t="s">
        <v>154</v>
      </c>
      <c r="R14" s="278" t="s">
        <v>786</v>
      </c>
      <c r="S14" s="278" t="s">
        <v>132</v>
      </c>
      <c r="T14" s="278">
        <v>2</v>
      </c>
      <c r="U14" s="278" t="s">
        <v>155</v>
      </c>
      <c r="V14" s="1" t="s">
        <v>52</v>
      </c>
      <c r="W14" s="278">
        <v>5</v>
      </c>
      <c r="X14">
        <v>434.4</v>
      </c>
      <c r="Y14">
        <v>7.4</v>
      </c>
      <c r="Z14" t="s">
        <v>785</v>
      </c>
      <c r="AA14" s="278" t="s">
        <v>134</v>
      </c>
      <c r="AB14" s="278"/>
      <c r="AC14" s="278"/>
    </row>
    <row r="15" spans="1:29" x14ac:dyDescent="0.2">
      <c r="A15" s="143" t="s">
        <v>156</v>
      </c>
      <c r="B15" s="7" t="s">
        <v>643</v>
      </c>
      <c r="C15" s="7" t="s">
        <v>136</v>
      </c>
      <c r="D15" s="7">
        <v>2</v>
      </c>
      <c r="E15" s="7" t="s">
        <v>157</v>
      </c>
      <c r="F15" s="6" t="s">
        <v>55</v>
      </c>
      <c r="G15" s="7">
        <v>6</v>
      </c>
      <c r="H15" s="6">
        <v>632.4</v>
      </c>
      <c r="I15" s="6">
        <v>10.9</v>
      </c>
      <c r="J15" s="6" t="s">
        <v>252</v>
      </c>
      <c r="K15" s="7" t="s">
        <v>642</v>
      </c>
      <c r="N15" s="278" t="s">
        <v>783</v>
      </c>
      <c r="O15" s="278" t="s">
        <v>141</v>
      </c>
      <c r="Q15" s="278" t="s">
        <v>156</v>
      </c>
      <c r="R15" s="278" t="s">
        <v>778</v>
      </c>
      <c r="S15" s="278" t="s">
        <v>136</v>
      </c>
      <c r="T15" s="278">
        <v>2</v>
      </c>
      <c r="U15" s="278" t="s">
        <v>157</v>
      </c>
      <c r="V15" s="1" t="s">
        <v>55</v>
      </c>
      <c r="W15" s="278">
        <v>6</v>
      </c>
      <c r="X15">
        <v>632.4</v>
      </c>
      <c r="Y15">
        <v>10.9</v>
      </c>
      <c r="Z15" t="s">
        <v>777</v>
      </c>
      <c r="AA15" s="278" t="s">
        <v>138</v>
      </c>
      <c r="AB15" s="278"/>
      <c r="AC15" s="278"/>
    </row>
    <row r="16" spans="1:29" x14ac:dyDescent="0.2">
      <c r="A16" s="143" t="s">
        <v>158</v>
      </c>
      <c r="B16" s="7" t="s">
        <v>644</v>
      </c>
      <c r="C16" s="7" t="s">
        <v>140</v>
      </c>
      <c r="D16" s="7">
        <v>2</v>
      </c>
      <c r="E16" s="7" t="s">
        <v>159</v>
      </c>
      <c r="F16" s="6" t="s">
        <v>56</v>
      </c>
      <c r="G16" s="7">
        <v>7</v>
      </c>
      <c r="H16" s="6">
        <v>796.2</v>
      </c>
      <c r="I16" s="6">
        <v>13.5</v>
      </c>
      <c r="J16" s="6" t="s">
        <v>253</v>
      </c>
      <c r="K16" s="7" t="s">
        <v>644</v>
      </c>
      <c r="N16" s="278" t="s">
        <v>780</v>
      </c>
      <c r="O16" s="278" t="s">
        <v>159</v>
      </c>
      <c r="Q16" s="278" t="s">
        <v>158</v>
      </c>
      <c r="R16" s="278" t="s">
        <v>782</v>
      </c>
      <c r="S16" s="278" t="s">
        <v>140</v>
      </c>
      <c r="T16" s="278">
        <v>2</v>
      </c>
      <c r="U16" s="278" t="s">
        <v>159</v>
      </c>
      <c r="V16" s="1" t="s">
        <v>56</v>
      </c>
      <c r="W16" s="278">
        <v>7</v>
      </c>
      <c r="X16">
        <v>796.2</v>
      </c>
      <c r="Y16">
        <v>13.5</v>
      </c>
      <c r="Z16" t="s">
        <v>781</v>
      </c>
      <c r="AA16" s="278" t="s">
        <v>142</v>
      </c>
      <c r="AB16" s="278"/>
      <c r="AC16" s="278"/>
    </row>
    <row r="17" spans="1:29" x14ac:dyDescent="0.2">
      <c r="A17" s="143" t="s">
        <v>160</v>
      </c>
      <c r="B17" s="7" t="s">
        <v>144</v>
      </c>
      <c r="C17" s="7" t="s">
        <v>144</v>
      </c>
      <c r="D17" s="7">
        <v>2</v>
      </c>
      <c r="E17" s="7" t="s">
        <v>161</v>
      </c>
      <c r="F17" s="6" t="s">
        <v>68</v>
      </c>
      <c r="G17" s="7">
        <v>8</v>
      </c>
      <c r="H17" s="6">
        <v>1038</v>
      </c>
      <c r="I17" s="6">
        <v>17.5</v>
      </c>
      <c r="J17" s="6" t="s">
        <v>144</v>
      </c>
      <c r="K17" s="7" t="s">
        <v>144</v>
      </c>
      <c r="N17" s="278" t="s">
        <v>779</v>
      </c>
      <c r="O17" s="278" t="s">
        <v>145</v>
      </c>
      <c r="Q17" s="278" t="s">
        <v>160</v>
      </c>
      <c r="R17" s="278" t="s">
        <v>775</v>
      </c>
      <c r="S17" s="278" t="s">
        <v>144</v>
      </c>
      <c r="T17" s="278">
        <v>2</v>
      </c>
      <c r="U17" s="278" t="s">
        <v>161</v>
      </c>
      <c r="V17" s="1" t="s">
        <v>68</v>
      </c>
      <c r="W17" s="278">
        <v>8</v>
      </c>
      <c r="X17">
        <v>1038</v>
      </c>
      <c r="Y17">
        <v>17.5</v>
      </c>
      <c r="Z17" t="s">
        <v>775</v>
      </c>
      <c r="AA17" s="278" t="s">
        <v>144</v>
      </c>
      <c r="AB17" s="278"/>
      <c r="AC17" s="278"/>
    </row>
    <row r="18" spans="1:29" x14ac:dyDescent="0.2">
      <c r="A18" s="143" t="s">
        <v>162</v>
      </c>
      <c r="B18" s="7" t="s">
        <v>643</v>
      </c>
      <c r="C18" s="7" t="s">
        <v>136</v>
      </c>
      <c r="D18" s="7">
        <v>3</v>
      </c>
      <c r="E18" s="7" t="s">
        <v>163</v>
      </c>
      <c r="F18" s="6" t="s">
        <v>55</v>
      </c>
      <c r="G18" s="7">
        <v>6</v>
      </c>
      <c r="H18" s="6">
        <v>632.4</v>
      </c>
      <c r="I18" s="6">
        <v>10.9</v>
      </c>
      <c r="J18" s="6" t="s">
        <v>252</v>
      </c>
      <c r="K18" s="7" t="s">
        <v>642</v>
      </c>
      <c r="N18" s="278" t="s">
        <v>776</v>
      </c>
      <c r="O18" s="278" t="s">
        <v>161</v>
      </c>
      <c r="Q18" s="278" t="s">
        <v>162</v>
      </c>
      <c r="R18" s="278" t="s">
        <v>778</v>
      </c>
      <c r="S18" s="278" t="s">
        <v>136</v>
      </c>
      <c r="T18" s="278">
        <v>3</v>
      </c>
      <c r="U18" s="278" t="s">
        <v>163</v>
      </c>
      <c r="V18" s="1" t="s">
        <v>55</v>
      </c>
      <c r="W18" s="278">
        <v>6</v>
      </c>
      <c r="X18">
        <v>632.4</v>
      </c>
      <c r="Y18">
        <v>10.9</v>
      </c>
      <c r="Z18" t="s">
        <v>777</v>
      </c>
      <c r="AA18" s="278" t="s">
        <v>138</v>
      </c>
      <c r="AB18" s="278"/>
      <c r="AC18" s="278"/>
    </row>
    <row r="19" spans="1:29" x14ac:dyDescent="0.2">
      <c r="A19" s="143" t="s">
        <v>164</v>
      </c>
      <c r="B19" s="7" t="s">
        <v>144</v>
      </c>
      <c r="C19" s="7" t="s">
        <v>144</v>
      </c>
      <c r="D19" s="7">
        <v>3</v>
      </c>
      <c r="E19" s="7" t="s">
        <v>165</v>
      </c>
      <c r="F19" s="6" t="s">
        <v>68</v>
      </c>
      <c r="G19" s="7">
        <v>8</v>
      </c>
      <c r="H19" s="6">
        <v>1038</v>
      </c>
      <c r="I19" s="6">
        <v>17.5</v>
      </c>
      <c r="J19" s="6" t="s">
        <v>144</v>
      </c>
      <c r="K19" s="7" t="s">
        <v>144</v>
      </c>
      <c r="N19" s="278" t="s">
        <v>774</v>
      </c>
      <c r="O19" s="278" t="s">
        <v>165</v>
      </c>
      <c r="Q19" s="278" t="s">
        <v>164</v>
      </c>
      <c r="R19" s="278" t="s">
        <v>775</v>
      </c>
      <c r="S19" s="278" t="s">
        <v>144</v>
      </c>
      <c r="T19" s="278">
        <v>3</v>
      </c>
      <c r="U19" s="278" t="s">
        <v>165</v>
      </c>
      <c r="V19" s="1" t="s">
        <v>68</v>
      </c>
      <c r="W19" s="278">
        <v>8</v>
      </c>
      <c r="X19">
        <v>1038</v>
      </c>
      <c r="Y19">
        <v>17.5</v>
      </c>
      <c r="Z19" t="s">
        <v>775</v>
      </c>
      <c r="AA19" s="278" t="s">
        <v>144</v>
      </c>
      <c r="AB19" s="278"/>
      <c r="AC19" s="278"/>
    </row>
    <row r="40" spans="1:10" x14ac:dyDescent="0.2">
      <c r="A40" s="144"/>
      <c r="B40" s="2"/>
      <c r="C40" s="2"/>
      <c r="D40" s="2"/>
      <c r="E40" s="1"/>
      <c r="F40" s="2"/>
      <c r="G40" s="1"/>
      <c r="H40" s="1"/>
      <c r="I40" s="1"/>
      <c r="J40" s="2"/>
    </row>
    <row r="41" spans="1:10" x14ac:dyDescent="0.2">
      <c r="A41" s="144"/>
      <c r="B41" s="2"/>
      <c r="C41" s="2"/>
      <c r="D41" s="2"/>
      <c r="E41" s="1"/>
      <c r="F41" s="2"/>
      <c r="G41" s="1"/>
      <c r="H41" s="1"/>
      <c r="I41" s="1"/>
      <c r="J41" s="2"/>
    </row>
  </sheetData>
  <autoFilter ref="A1:K39" xr:uid="{9FC78C46-5B4B-3745-951A-3FBD548890E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E034-9E43-E04F-BBB4-2039F2C12ED6}">
  <dimension ref="A1:I50"/>
  <sheetViews>
    <sheetView zoomScale="90" zoomScaleNormal="90" workbookViewId="0">
      <selection activeCell="B27" sqref="B27"/>
    </sheetView>
  </sheetViews>
  <sheetFormatPr baseColWidth="10" defaultColWidth="11" defaultRowHeight="16" x14ac:dyDescent="0.2"/>
  <cols>
    <col min="1" max="1" width="59.33203125" style="1" bestFit="1" customWidth="1"/>
    <col min="2" max="2" width="19.33203125" style="1" bestFit="1" customWidth="1"/>
    <col min="3" max="3" width="14.33203125" style="1" bestFit="1" customWidth="1"/>
    <col min="4" max="4" width="11.6640625" style="1" bestFit="1" customWidth="1"/>
    <col min="5" max="5" width="22.6640625" style="1" bestFit="1" customWidth="1"/>
    <col min="6" max="6" width="20.33203125" style="1" bestFit="1" customWidth="1"/>
    <col min="7" max="7" width="16.5" style="3" bestFit="1" customWidth="1"/>
    <col min="8" max="8" width="13.33203125" style="1" bestFit="1" customWidth="1"/>
    <col min="9" max="9" width="20.6640625" style="1" bestFit="1" customWidth="1"/>
    <col min="10" max="11" width="11" style="1"/>
    <col min="12" max="12" width="13.33203125" style="1" bestFit="1" customWidth="1"/>
    <col min="13" max="13" width="10.83203125" style="1" bestFit="1" customWidth="1"/>
    <col min="14" max="14" width="8.33203125" style="1" bestFit="1" customWidth="1"/>
    <col min="15" max="15" width="19" style="1" bestFit="1" customWidth="1"/>
    <col min="16" max="16" width="10.1640625" style="1" bestFit="1" customWidth="1"/>
    <col min="17" max="17" width="5.1640625" style="1" bestFit="1" customWidth="1"/>
    <col min="18" max="18" width="8.1640625" style="1" bestFit="1" customWidth="1"/>
    <col min="19" max="19" width="5.6640625" style="1" bestFit="1" customWidth="1"/>
    <col min="20" max="20" width="14.1640625" style="1" bestFit="1" customWidth="1"/>
    <col min="21" max="21" width="19.5" style="1" bestFit="1" customWidth="1"/>
    <col min="22" max="16384" width="11" style="1"/>
  </cols>
  <sheetData>
    <row r="1" spans="1:9" x14ac:dyDescent="0.2">
      <c r="A1" s="2" t="s">
        <v>105</v>
      </c>
      <c r="B1" s="2" t="s">
        <v>106</v>
      </c>
      <c r="C1" s="1" t="s">
        <v>107</v>
      </c>
      <c r="D1" s="1" t="s">
        <v>108</v>
      </c>
      <c r="E1" s="1" t="s">
        <v>109</v>
      </c>
      <c r="F1" s="1" t="s">
        <v>184</v>
      </c>
      <c r="G1" s="3" t="s">
        <v>0</v>
      </c>
      <c r="H1" s="1" t="s">
        <v>0</v>
      </c>
      <c r="I1" s="1" t="s">
        <v>166</v>
      </c>
    </row>
    <row r="2" spans="1:9" x14ac:dyDescent="0.2">
      <c r="A2" s="1" t="s">
        <v>31</v>
      </c>
      <c r="B2" s="1" t="s">
        <v>72</v>
      </c>
      <c r="C2" s="2" t="s">
        <v>119</v>
      </c>
      <c r="D2" s="1">
        <v>1</v>
      </c>
      <c r="E2" s="1" t="s">
        <v>120</v>
      </c>
      <c r="F2" s="2" t="b">
        <v>1</v>
      </c>
      <c r="G2" s="3">
        <v>1</v>
      </c>
      <c r="H2" s="1" t="s">
        <v>54</v>
      </c>
      <c r="I2" s="1" t="s">
        <v>85</v>
      </c>
    </row>
    <row r="3" spans="1:9" x14ac:dyDescent="0.2">
      <c r="A3" s="1" t="s">
        <v>7</v>
      </c>
      <c r="B3" s="1" t="s">
        <v>72</v>
      </c>
      <c r="C3" s="2" t="s">
        <v>119</v>
      </c>
      <c r="D3" s="1">
        <v>2</v>
      </c>
      <c r="E3" s="1" t="s">
        <v>149</v>
      </c>
      <c r="F3" s="2" t="b">
        <v>1</v>
      </c>
      <c r="G3" s="3">
        <v>1</v>
      </c>
      <c r="H3" s="1" t="s">
        <v>54</v>
      </c>
      <c r="I3" s="1" t="s">
        <v>85</v>
      </c>
    </row>
    <row r="4" spans="1:9" x14ac:dyDescent="0.2">
      <c r="A4" s="1" t="s">
        <v>12</v>
      </c>
      <c r="B4" s="1" t="s">
        <v>74</v>
      </c>
      <c r="C4" s="2" t="s">
        <v>181</v>
      </c>
      <c r="D4" s="1">
        <v>1</v>
      </c>
      <c r="E4" s="1" t="s">
        <v>256</v>
      </c>
      <c r="F4" s="2" t="b">
        <v>0</v>
      </c>
      <c r="G4" s="3">
        <v>2</v>
      </c>
      <c r="H4" s="1" t="s">
        <v>58</v>
      </c>
      <c r="I4" s="1" t="s">
        <v>87</v>
      </c>
    </row>
    <row r="5" spans="1:9" x14ac:dyDescent="0.2">
      <c r="A5" s="1" t="s">
        <v>37</v>
      </c>
      <c r="B5" s="1" t="s">
        <v>74</v>
      </c>
      <c r="C5" s="2" t="s">
        <v>181</v>
      </c>
      <c r="D5" s="1">
        <v>2</v>
      </c>
      <c r="E5" s="1" t="s">
        <v>258</v>
      </c>
      <c r="F5" s="2" t="b">
        <v>0</v>
      </c>
      <c r="G5" s="3">
        <v>2</v>
      </c>
      <c r="H5" s="1" t="s">
        <v>58</v>
      </c>
      <c r="I5" s="1" t="s">
        <v>87</v>
      </c>
    </row>
    <row r="6" spans="1:9" x14ac:dyDescent="0.2">
      <c r="A6" s="1" t="s">
        <v>13</v>
      </c>
      <c r="B6" s="1" t="s">
        <v>74</v>
      </c>
      <c r="C6" s="2" t="s">
        <v>181</v>
      </c>
      <c r="D6" s="1">
        <v>3</v>
      </c>
      <c r="E6" s="1" t="s">
        <v>257</v>
      </c>
      <c r="F6" s="2" t="b">
        <v>0</v>
      </c>
      <c r="G6" s="3">
        <v>2</v>
      </c>
      <c r="H6" s="1" t="s">
        <v>58</v>
      </c>
      <c r="I6" s="1" t="s">
        <v>87</v>
      </c>
    </row>
    <row r="7" spans="1:9" x14ac:dyDescent="0.2">
      <c r="A7" s="1" t="s">
        <v>42</v>
      </c>
      <c r="B7" s="1" t="s">
        <v>78</v>
      </c>
      <c r="C7" s="2" t="s">
        <v>170</v>
      </c>
      <c r="D7" s="1">
        <v>1</v>
      </c>
      <c r="E7" s="1" t="s">
        <v>260</v>
      </c>
      <c r="F7" s="2" t="b">
        <v>0</v>
      </c>
      <c r="G7" s="3">
        <v>4</v>
      </c>
      <c r="H7" s="1" t="s">
        <v>63</v>
      </c>
      <c r="I7" s="1" t="s">
        <v>91</v>
      </c>
    </row>
    <row r="8" spans="1:9" x14ac:dyDescent="0.2">
      <c r="A8" s="1" t="s">
        <v>18</v>
      </c>
      <c r="B8" s="1" t="s">
        <v>78</v>
      </c>
      <c r="C8" s="2" t="s">
        <v>170</v>
      </c>
      <c r="D8" s="1">
        <v>2</v>
      </c>
      <c r="E8" s="1" t="s">
        <v>259</v>
      </c>
      <c r="F8" s="2" t="b">
        <v>0</v>
      </c>
      <c r="G8" s="3">
        <v>4</v>
      </c>
      <c r="H8" s="1" t="s">
        <v>63</v>
      </c>
      <c r="I8" s="1" t="s">
        <v>91</v>
      </c>
    </row>
    <row r="9" spans="1:9" x14ac:dyDescent="0.2">
      <c r="A9" s="1" t="s">
        <v>43</v>
      </c>
      <c r="B9" s="1" t="s">
        <v>79</v>
      </c>
      <c r="C9" s="2" t="s">
        <v>124</v>
      </c>
      <c r="D9" s="1">
        <v>1</v>
      </c>
      <c r="E9" s="1" t="s">
        <v>125</v>
      </c>
      <c r="F9" s="2" t="b">
        <v>1</v>
      </c>
      <c r="G9" s="3">
        <v>5</v>
      </c>
      <c r="H9" s="1" t="s">
        <v>64</v>
      </c>
      <c r="I9" s="1" t="s">
        <v>92</v>
      </c>
    </row>
    <row r="10" spans="1:9" x14ac:dyDescent="0.2">
      <c r="A10" s="1" t="s">
        <v>19</v>
      </c>
      <c r="B10" s="1" t="s">
        <v>79</v>
      </c>
      <c r="C10" s="2" t="s">
        <v>124</v>
      </c>
      <c r="D10" s="1">
        <v>2</v>
      </c>
      <c r="E10" s="1" t="s">
        <v>151</v>
      </c>
      <c r="F10" s="2" t="b">
        <v>1</v>
      </c>
      <c r="G10" s="3">
        <v>5</v>
      </c>
      <c r="H10" s="1" t="s">
        <v>64</v>
      </c>
      <c r="I10" s="1" t="s">
        <v>92</v>
      </c>
    </row>
    <row r="11" spans="1:9" x14ac:dyDescent="0.2">
      <c r="A11" s="1" t="s">
        <v>20</v>
      </c>
      <c r="B11" s="1" t="s">
        <v>80</v>
      </c>
      <c r="C11" s="2" t="s">
        <v>171</v>
      </c>
      <c r="D11" s="1">
        <v>1</v>
      </c>
      <c r="E11" s="1" t="s">
        <v>261</v>
      </c>
      <c r="F11" s="2" t="b">
        <v>0</v>
      </c>
      <c r="G11" s="3">
        <v>6</v>
      </c>
      <c r="H11" s="1" t="s">
        <v>65</v>
      </c>
      <c r="I11" s="1" t="s">
        <v>93</v>
      </c>
    </row>
    <row r="12" spans="1:9" x14ac:dyDescent="0.2">
      <c r="A12" s="1" t="s">
        <v>44</v>
      </c>
      <c r="B12" s="1" t="s">
        <v>80</v>
      </c>
      <c r="C12" s="2" t="s">
        <v>171</v>
      </c>
      <c r="D12" s="1">
        <v>2</v>
      </c>
      <c r="E12" s="1" t="s">
        <v>262</v>
      </c>
      <c r="F12" s="2" t="b">
        <v>0</v>
      </c>
      <c r="G12" s="3">
        <v>6</v>
      </c>
      <c r="H12" s="1" t="s">
        <v>65</v>
      </c>
      <c r="I12" s="1" t="s">
        <v>93</v>
      </c>
    </row>
    <row r="13" spans="1:9" x14ac:dyDescent="0.2">
      <c r="A13" s="1" t="s">
        <v>45</v>
      </c>
      <c r="B13" s="1" t="s">
        <v>80</v>
      </c>
      <c r="C13" s="2" t="s">
        <v>171</v>
      </c>
      <c r="D13" s="1">
        <v>3</v>
      </c>
      <c r="E13" s="1" t="s">
        <v>263</v>
      </c>
      <c r="F13" s="2" t="b">
        <v>0</v>
      </c>
      <c r="G13" s="3">
        <v>6</v>
      </c>
      <c r="H13" s="1" t="s">
        <v>65</v>
      </c>
      <c r="I13" s="1" t="s">
        <v>93</v>
      </c>
    </row>
    <row r="14" spans="1:9" x14ac:dyDescent="0.2">
      <c r="A14" s="1" t="s">
        <v>21</v>
      </c>
      <c r="B14" s="1" t="s">
        <v>81</v>
      </c>
      <c r="C14" s="2" t="s">
        <v>172</v>
      </c>
      <c r="D14" s="1">
        <v>1</v>
      </c>
      <c r="E14" s="1" t="s">
        <v>264</v>
      </c>
      <c r="F14" s="2" t="b">
        <v>0</v>
      </c>
      <c r="G14" s="3">
        <v>8</v>
      </c>
      <c r="H14" s="1" t="s">
        <v>66</v>
      </c>
      <c r="I14" s="1" t="s">
        <v>94</v>
      </c>
    </row>
    <row r="15" spans="1:9" x14ac:dyDescent="0.2">
      <c r="A15" s="1" t="s">
        <v>46</v>
      </c>
      <c r="B15" s="1" t="s">
        <v>81</v>
      </c>
      <c r="C15" s="2" t="s">
        <v>172</v>
      </c>
      <c r="D15" s="1">
        <v>2</v>
      </c>
      <c r="E15" s="1" t="s">
        <v>266</v>
      </c>
      <c r="F15" s="2" t="b">
        <v>0</v>
      </c>
      <c r="G15" s="3">
        <v>8</v>
      </c>
      <c r="H15" s="1" t="s">
        <v>66</v>
      </c>
      <c r="I15" s="1" t="s">
        <v>94</v>
      </c>
    </row>
    <row r="16" spans="1:9" x14ac:dyDescent="0.2">
      <c r="A16" s="1" t="s">
        <v>22</v>
      </c>
      <c r="B16" s="1" t="s">
        <v>81</v>
      </c>
      <c r="C16" s="2" t="s">
        <v>172</v>
      </c>
      <c r="D16" s="1">
        <v>3</v>
      </c>
      <c r="E16" s="1" t="s">
        <v>265</v>
      </c>
      <c r="F16" s="2" t="b">
        <v>0</v>
      </c>
      <c r="G16" s="3">
        <v>8</v>
      </c>
      <c r="H16" s="1" t="s">
        <v>66</v>
      </c>
      <c r="I16" s="1" t="s">
        <v>94</v>
      </c>
    </row>
    <row r="17" spans="1:9" x14ac:dyDescent="0.2">
      <c r="A17" s="1" t="s">
        <v>1</v>
      </c>
      <c r="B17" s="1" t="s">
        <v>82</v>
      </c>
      <c r="C17" s="2" t="s">
        <v>129</v>
      </c>
      <c r="D17" s="1">
        <v>1</v>
      </c>
      <c r="E17" s="1" t="s">
        <v>130</v>
      </c>
      <c r="F17" s="2" t="b">
        <v>1</v>
      </c>
      <c r="G17" s="3">
        <v>10</v>
      </c>
      <c r="H17" s="1" t="s">
        <v>67</v>
      </c>
      <c r="I17" s="1" t="s">
        <v>95</v>
      </c>
    </row>
    <row r="18" spans="1:9" x14ac:dyDescent="0.2">
      <c r="A18" s="1" t="s">
        <v>24</v>
      </c>
      <c r="B18" s="1" t="s">
        <v>82</v>
      </c>
      <c r="C18" s="2" t="s">
        <v>129</v>
      </c>
      <c r="D18" s="1">
        <v>2</v>
      </c>
      <c r="E18" s="1" t="s">
        <v>153</v>
      </c>
      <c r="F18" s="2" t="b">
        <v>1</v>
      </c>
      <c r="G18" s="3">
        <v>10</v>
      </c>
      <c r="H18" s="1" t="s">
        <v>67</v>
      </c>
      <c r="I18" s="1" t="s">
        <v>95</v>
      </c>
    </row>
    <row r="19" spans="1:9" x14ac:dyDescent="0.2">
      <c r="A19" s="1" t="s">
        <v>2</v>
      </c>
      <c r="B19" s="1" t="s">
        <v>71</v>
      </c>
      <c r="C19" s="2" t="s">
        <v>169</v>
      </c>
      <c r="D19" s="1">
        <v>1</v>
      </c>
      <c r="E19" s="1" t="s">
        <v>267</v>
      </c>
      <c r="F19" s="2" t="b">
        <v>0</v>
      </c>
      <c r="G19" s="3">
        <v>12</v>
      </c>
      <c r="H19" s="1" t="s">
        <v>50</v>
      </c>
      <c r="I19" s="1" t="s">
        <v>84</v>
      </c>
    </row>
    <row r="20" spans="1:9" x14ac:dyDescent="0.2">
      <c r="A20" s="1" t="s">
        <v>25</v>
      </c>
      <c r="B20" s="1" t="s">
        <v>71</v>
      </c>
      <c r="C20" s="2" t="s">
        <v>169</v>
      </c>
      <c r="D20" s="1">
        <v>2</v>
      </c>
      <c r="E20" s="1" t="s">
        <v>268</v>
      </c>
      <c r="F20" s="2" t="b">
        <v>0</v>
      </c>
      <c r="G20" s="3">
        <v>12</v>
      </c>
      <c r="H20" s="1" t="s">
        <v>50</v>
      </c>
      <c r="I20" s="1" t="s">
        <v>84</v>
      </c>
    </row>
    <row r="21" spans="1:9" x14ac:dyDescent="0.2">
      <c r="A21" s="1" t="s">
        <v>26</v>
      </c>
      <c r="B21" s="1" t="s">
        <v>250</v>
      </c>
      <c r="C21" s="2" t="s">
        <v>180</v>
      </c>
      <c r="D21" s="1">
        <v>1</v>
      </c>
      <c r="E21" s="1" t="s">
        <v>271</v>
      </c>
      <c r="F21" s="2" t="b">
        <v>0</v>
      </c>
      <c r="G21" s="3">
        <v>14</v>
      </c>
      <c r="H21" s="1" t="s">
        <v>51</v>
      </c>
      <c r="I21" s="1" t="s">
        <v>98</v>
      </c>
    </row>
    <row r="22" spans="1:9" x14ac:dyDescent="0.2">
      <c r="A22" s="1" t="s">
        <v>3</v>
      </c>
      <c r="B22" s="1" t="s">
        <v>250</v>
      </c>
      <c r="C22" s="2" t="s">
        <v>180</v>
      </c>
      <c r="D22" s="1">
        <v>2</v>
      </c>
      <c r="E22" s="1" t="s">
        <v>269</v>
      </c>
      <c r="F22" s="2" t="b">
        <v>0</v>
      </c>
      <c r="G22" s="3">
        <v>14</v>
      </c>
      <c r="H22" s="1" t="s">
        <v>51</v>
      </c>
      <c r="I22" s="1" t="s">
        <v>98</v>
      </c>
    </row>
    <row r="23" spans="1:9" x14ac:dyDescent="0.2">
      <c r="A23" s="1" t="s">
        <v>4</v>
      </c>
      <c r="B23" s="1" t="s">
        <v>250</v>
      </c>
      <c r="C23" s="2" t="s">
        <v>180</v>
      </c>
      <c r="D23" s="1">
        <v>3</v>
      </c>
      <c r="E23" s="1" t="s">
        <v>270</v>
      </c>
      <c r="F23" s="2" t="b">
        <v>0</v>
      </c>
      <c r="G23" s="3">
        <v>14</v>
      </c>
      <c r="H23" s="1" t="s">
        <v>51</v>
      </c>
      <c r="I23" s="1" t="s">
        <v>98</v>
      </c>
    </row>
    <row r="24" spans="1:9" x14ac:dyDescent="0.2">
      <c r="A24" s="1" t="s">
        <v>27</v>
      </c>
      <c r="B24" s="1" t="s">
        <v>134</v>
      </c>
      <c r="C24" s="2" t="s">
        <v>132</v>
      </c>
      <c r="D24" s="1">
        <v>1</v>
      </c>
      <c r="E24" s="1" t="s">
        <v>133</v>
      </c>
      <c r="F24" s="2" t="b">
        <v>1</v>
      </c>
      <c r="G24" s="3">
        <v>16</v>
      </c>
      <c r="H24" s="1" t="s">
        <v>52</v>
      </c>
      <c r="I24" s="1" t="s">
        <v>99</v>
      </c>
    </row>
    <row r="25" spans="1:9" x14ac:dyDescent="0.2">
      <c r="A25" s="1" t="s">
        <v>5</v>
      </c>
      <c r="B25" s="1" t="s">
        <v>134</v>
      </c>
      <c r="C25" s="2" t="s">
        <v>132</v>
      </c>
      <c r="D25" s="1">
        <v>2</v>
      </c>
      <c r="E25" s="1" t="s">
        <v>155</v>
      </c>
      <c r="F25" s="2" t="b">
        <v>1</v>
      </c>
      <c r="G25" s="3">
        <v>16</v>
      </c>
      <c r="H25" s="1" t="s">
        <v>52</v>
      </c>
      <c r="I25" s="1" t="s">
        <v>99</v>
      </c>
    </row>
    <row r="26" spans="1:9" x14ac:dyDescent="0.2">
      <c r="A26" s="1" t="s">
        <v>28</v>
      </c>
      <c r="B26" s="1" t="s">
        <v>134</v>
      </c>
      <c r="C26" s="2" t="s">
        <v>132</v>
      </c>
      <c r="D26" s="1">
        <v>3</v>
      </c>
      <c r="E26" s="1" t="s">
        <v>272</v>
      </c>
      <c r="F26" s="2" t="b">
        <v>1</v>
      </c>
      <c r="G26" s="3">
        <v>16</v>
      </c>
      <c r="H26" s="1" t="s">
        <v>52</v>
      </c>
      <c r="I26" s="1" t="s">
        <v>99</v>
      </c>
    </row>
    <row r="27" spans="1:9" x14ac:dyDescent="0.2">
      <c r="A27" s="1" t="s">
        <v>29</v>
      </c>
      <c r="B27" s="1" t="s">
        <v>251</v>
      </c>
      <c r="C27" s="2" t="s">
        <v>182</v>
      </c>
      <c r="D27" s="1">
        <v>1</v>
      </c>
      <c r="E27" s="1" t="s">
        <v>274</v>
      </c>
      <c r="F27" s="2" t="b">
        <v>0</v>
      </c>
      <c r="G27" s="3">
        <v>19</v>
      </c>
      <c r="H27" s="1" t="s">
        <v>53</v>
      </c>
      <c r="I27" s="1" t="s">
        <v>100</v>
      </c>
    </row>
    <row r="28" spans="1:9" x14ac:dyDescent="0.2">
      <c r="A28" s="1" t="s">
        <v>6</v>
      </c>
      <c r="B28" s="1" t="s">
        <v>251</v>
      </c>
      <c r="C28" s="2" t="s">
        <v>182</v>
      </c>
      <c r="D28" s="1">
        <v>2</v>
      </c>
      <c r="E28" s="1" t="s">
        <v>273</v>
      </c>
      <c r="F28" s="2" t="b">
        <v>0</v>
      </c>
      <c r="G28" s="3">
        <v>19</v>
      </c>
      <c r="H28" s="1" t="s">
        <v>53</v>
      </c>
      <c r="I28" s="1" t="s">
        <v>100</v>
      </c>
    </row>
    <row r="29" spans="1:9" x14ac:dyDescent="0.2">
      <c r="A29" s="1" t="s">
        <v>30</v>
      </c>
      <c r="B29" s="1" t="s">
        <v>251</v>
      </c>
      <c r="C29" s="2" t="s">
        <v>182</v>
      </c>
      <c r="D29" s="1">
        <v>3</v>
      </c>
      <c r="E29" s="1" t="s">
        <v>275</v>
      </c>
      <c r="F29" s="2" t="b">
        <v>0</v>
      </c>
      <c r="G29" s="3">
        <v>19</v>
      </c>
      <c r="H29" s="1" t="s">
        <v>53</v>
      </c>
      <c r="I29" s="1" t="s">
        <v>100</v>
      </c>
    </row>
    <row r="30" spans="1:9" x14ac:dyDescent="0.2">
      <c r="A30" s="1" t="s">
        <v>8</v>
      </c>
      <c r="B30" s="1" t="s">
        <v>252</v>
      </c>
      <c r="C30" s="2" t="s">
        <v>136</v>
      </c>
      <c r="D30" s="1">
        <v>1</v>
      </c>
      <c r="E30" s="1" t="s">
        <v>137</v>
      </c>
      <c r="F30" s="2" t="b">
        <v>1</v>
      </c>
      <c r="G30" s="3">
        <v>22</v>
      </c>
      <c r="H30" s="1" t="s">
        <v>55</v>
      </c>
      <c r="I30" s="1" t="s">
        <v>101</v>
      </c>
    </row>
    <row r="31" spans="1:9" x14ac:dyDescent="0.2">
      <c r="A31" s="1" t="s">
        <v>32</v>
      </c>
      <c r="B31" s="1" t="s">
        <v>252</v>
      </c>
      <c r="C31" s="2" t="s">
        <v>136</v>
      </c>
      <c r="D31" s="1">
        <v>2</v>
      </c>
      <c r="E31" s="1" t="s">
        <v>157</v>
      </c>
      <c r="F31" s="2" t="b">
        <v>1</v>
      </c>
      <c r="G31" s="3">
        <v>22</v>
      </c>
      <c r="H31" s="1" t="s">
        <v>55</v>
      </c>
      <c r="I31" s="1" t="s">
        <v>101</v>
      </c>
    </row>
    <row r="32" spans="1:9" x14ac:dyDescent="0.2">
      <c r="A32" s="1" t="s">
        <v>9</v>
      </c>
      <c r="B32" s="1" t="s">
        <v>253</v>
      </c>
      <c r="C32" s="2" t="s">
        <v>140</v>
      </c>
      <c r="D32" s="1">
        <v>1</v>
      </c>
      <c r="E32" s="1" t="s">
        <v>141</v>
      </c>
      <c r="F32" s="2" t="b">
        <v>1</v>
      </c>
      <c r="G32" s="3">
        <v>24</v>
      </c>
      <c r="H32" s="1" t="s">
        <v>56</v>
      </c>
      <c r="I32" s="1" t="s">
        <v>102</v>
      </c>
    </row>
    <row r="33" spans="1:9" x14ac:dyDescent="0.2">
      <c r="A33" s="1" t="s">
        <v>33</v>
      </c>
      <c r="B33" s="1" t="s">
        <v>253</v>
      </c>
      <c r="C33" s="2" t="s">
        <v>140</v>
      </c>
      <c r="D33" s="1">
        <v>2</v>
      </c>
      <c r="E33" s="1" t="s">
        <v>159</v>
      </c>
      <c r="F33" s="2" t="b">
        <v>1</v>
      </c>
      <c r="G33" s="3">
        <v>24</v>
      </c>
      <c r="H33" s="1" t="s">
        <v>56</v>
      </c>
      <c r="I33" s="1" t="s">
        <v>102</v>
      </c>
    </row>
    <row r="34" spans="1:9" x14ac:dyDescent="0.2">
      <c r="A34" s="1" t="s">
        <v>34</v>
      </c>
      <c r="B34" s="1" t="s">
        <v>83</v>
      </c>
      <c r="C34" s="2" t="s">
        <v>176</v>
      </c>
      <c r="D34" s="1">
        <v>1</v>
      </c>
      <c r="E34" s="1" t="s">
        <v>276</v>
      </c>
      <c r="F34" s="1" t="b">
        <f>NOT(ISERROR(MATCH(C34,$M$20:$M$1000,0)))</f>
        <v>0</v>
      </c>
      <c r="G34" s="3">
        <v>27</v>
      </c>
      <c r="H34" s="1" t="s">
        <v>68</v>
      </c>
      <c r="I34" s="1" t="s">
        <v>96</v>
      </c>
    </row>
    <row r="35" spans="1:9" x14ac:dyDescent="0.2">
      <c r="A35" s="1" t="s">
        <v>35</v>
      </c>
      <c r="B35" s="1" t="s">
        <v>83</v>
      </c>
      <c r="C35" s="2" t="s">
        <v>176</v>
      </c>
      <c r="D35" s="1">
        <v>2</v>
      </c>
      <c r="E35" s="1" t="s">
        <v>277</v>
      </c>
      <c r="F35" s="1" t="b">
        <f>NOT(ISERROR(MATCH(C35,$M$20:$M$1000,0)))</f>
        <v>0</v>
      </c>
      <c r="G35" s="3">
        <v>27</v>
      </c>
      <c r="H35" s="1" t="s">
        <v>68</v>
      </c>
      <c r="I35" s="1" t="s">
        <v>96</v>
      </c>
    </row>
    <row r="36" spans="1:9" x14ac:dyDescent="0.2">
      <c r="A36" s="1" t="s">
        <v>10</v>
      </c>
      <c r="B36" s="1" t="s">
        <v>73</v>
      </c>
      <c r="C36" s="2" t="s">
        <v>177</v>
      </c>
      <c r="D36" s="1">
        <v>1</v>
      </c>
      <c r="E36" s="1" t="s">
        <v>278</v>
      </c>
      <c r="F36" s="2" t="b">
        <v>0</v>
      </c>
      <c r="G36" s="3">
        <v>29</v>
      </c>
      <c r="H36" s="1" t="s">
        <v>57</v>
      </c>
      <c r="I36" s="1" t="s">
        <v>86</v>
      </c>
    </row>
    <row r="37" spans="1:9" x14ac:dyDescent="0.2">
      <c r="A37" s="1" t="s">
        <v>36</v>
      </c>
      <c r="B37" s="1" t="s">
        <v>73</v>
      </c>
      <c r="C37" s="2" t="s">
        <v>177</v>
      </c>
      <c r="D37" s="1">
        <v>2</v>
      </c>
      <c r="E37" s="1" t="s">
        <v>280</v>
      </c>
      <c r="F37" s="2" t="b">
        <v>0</v>
      </c>
      <c r="G37" s="3">
        <v>29</v>
      </c>
      <c r="H37" s="1" t="s">
        <v>57</v>
      </c>
      <c r="I37" s="1" t="s">
        <v>86</v>
      </c>
    </row>
    <row r="38" spans="1:9" x14ac:dyDescent="0.2">
      <c r="A38" s="1" t="s">
        <v>11</v>
      </c>
      <c r="B38" s="1" t="s">
        <v>73</v>
      </c>
      <c r="C38" s="2" t="s">
        <v>177</v>
      </c>
      <c r="D38" s="1">
        <v>3</v>
      </c>
      <c r="E38" s="1" t="s">
        <v>279</v>
      </c>
      <c r="F38" s="2" t="b">
        <v>0</v>
      </c>
      <c r="G38" s="3">
        <v>29</v>
      </c>
      <c r="H38" s="1" t="s">
        <v>57</v>
      </c>
      <c r="I38" s="1" t="s">
        <v>86</v>
      </c>
    </row>
    <row r="39" spans="1:9" x14ac:dyDescent="0.2">
      <c r="A39" s="1" t="s">
        <v>38</v>
      </c>
      <c r="B39" s="1" t="s">
        <v>75</v>
      </c>
      <c r="C39" s="1" t="s">
        <v>178</v>
      </c>
      <c r="D39" s="1">
        <v>1</v>
      </c>
      <c r="E39" s="1" t="s">
        <v>282</v>
      </c>
      <c r="F39" s="1" t="b">
        <v>0</v>
      </c>
      <c r="G39" s="3">
        <v>35</v>
      </c>
      <c r="H39" s="1" t="s">
        <v>59</v>
      </c>
      <c r="I39" s="1" t="s">
        <v>88</v>
      </c>
    </row>
    <row r="40" spans="1:9" x14ac:dyDescent="0.2">
      <c r="A40" s="1" t="s">
        <v>14</v>
      </c>
      <c r="B40" s="1" t="s">
        <v>75</v>
      </c>
      <c r="C40" s="1" t="s">
        <v>178</v>
      </c>
      <c r="D40" s="1">
        <v>2</v>
      </c>
      <c r="E40" s="1" t="s">
        <v>281</v>
      </c>
      <c r="F40" s="1" t="b">
        <v>0</v>
      </c>
      <c r="G40" s="3">
        <v>35</v>
      </c>
      <c r="H40" s="1" t="s">
        <v>59</v>
      </c>
      <c r="I40" s="1" t="s">
        <v>88</v>
      </c>
    </row>
    <row r="41" spans="1:9" x14ac:dyDescent="0.2">
      <c r="A41" s="1" t="s">
        <v>39</v>
      </c>
      <c r="B41" s="1" t="s">
        <v>76</v>
      </c>
      <c r="C41" s="1" t="s">
        <v>179</v>
      </c>
      <c r="D41" s="1">
        <v>1</v>
      </c>
      <c r="E41" s="1" t="s">
        <v>284</v>
      </c>
      <c r="F41" s="1" t="b">
        <v>0</v>
      </c>
      <c r="G41" s="3">
        <v>37</v>
      </c>
      <c r="H41" s="1" t="s">
        <v>60</v>
      </c>
      <c r="I41" s="1" t="s">
        <v>89</v>
      </c>
    </row>
    <row r="42" spans="1:9" x14ac:dyDescent="0.2">
      <c r="A42" s="1" t="s">
        <v>15</v>
      </c>
      <c r="B42" s="1" t="s">
        <v>76</v>
      </c>
      <c r="C42" s="1" t="s">
        <v>179</v>
      </c>
      <c r="D42" s="1">
        <v>2</v>
      </c>
      <c r="E42" s="1" t="s">
        <v>283</v>
      </c>
      <c r="F42" s="1" t="b">
        <v>0</v>
      </c>
      <c r="G42" s="3">
        <v>37</v>
      </c>
      <c r="H42" s="1" t="s">
        <v>60</v>
      </c>
      <c r="I42" s="1" t="s">
        <v>89</v>
      </c>
    </row>
    <row r="43" spans="1:9" x14ac:dyDescent="0.2">
      <c r="A43" s="1" t="s">
        <v>40</v>
      </c>
      <c r="B43" s="1" t="s">
        <v>254</v>
      </c>
      <c r="C43" s="1" t="s">
        <v>175</v>
      </c>
      <c r="D43" s="1">
        <v>1</v>
      </c>
      <c r="E43" s="1" t="s">
        <v>286</v>
      </c>
      <c r="F43" s="1" t="b">
        <v>0</v>
      </c>
      <c r="G43" s="3">
        <v>38</v>
      </c>
      <c r="H43" s="1" t="s">
        <v>61</v>
      </c>
      <c r="I43" s="1" t="s">
        <v>103</v>
      </c>
    </row>
    <row r="44" spans="1:9" x14ac:dyDescent="0.2">
      <c r="A44" s="1" t="s">
        <v>16</v>
      </c>
      <c r="B44" s="1" t="s">
        <v>254</v>
      </c>
      <c r="C44" s="1" t="s">
        <v>175</v>
      </c>
      <c r="D44" s="1">
        <v>2</v>
      </c>
      <c r="E44" s="1" t="s">
        <v>285</v>
      </c>
      <c r="F44" s="1" t="b">
        <v>0</v>
      </c>
      <c r="G44" s="3">
        <v>38</v>
      </c>
      <c r="H44" s="1" t="s">
        <v>61</v>
      </c>
      <c r="I44" s="1" t="s">
        <v>103</v>
      </c>
    </row>
    <row r="45" spans="1:9" x14ac:dyDescent="0.2">
      <c r="A45" s="1" t="s">
        <v>41</v>
      </c>
      <c r="B45" s="1" t="s">
        <v>77</v>
      </c>
      <c r="C45" s="1" t="s">
        <v>174</v>
      </c>
      <c r="D45" s="1">
        <v>1</v>
      </c>
      <c r="E45" s="1" t="s">
        <v>288</v>
      </c>
      <c r="F45" s="1" t="b">
        <v>0</v>
      </c>
      <c r="G45" s="3">
        <v>40</v>
      </c>
      <c r="H45" s="1" t="s">
        <v>62</v>
      </c>
      <c r="I45" s="1" t="s">
        <v>90</v>
      </c>
    </row>
    <row r="46" spans="1:9" x14ac:dyDescent="0.2">
      <c r="A46" s="1" t="s">
        <v>17</v>
      </c>
      <c r="B46" s="1" t="s">
        <v>77</v>
      </c>
      <c r="C46" s="1" t="s">
        <v>174</v>
      </c>
      <c r="D46" s="1">
        <v>2</v>
      </c>
      <c r="E46" s="1" t="s">
        <v>287</v>
      </c>
      <c r="F46" s="1" t="b">
        <v>0</v>
      </c>
      <c r="G46" s="3">
        <v>40</v>
      </c>
      <c r="H46" s="1" t="s">
        <v>62</v>
      </c>
      <c r="I46" s="1" t="s">
        <v>90</v>
      </c>
    </row>
    <row r="47" spans="1:9" x14ac:dyDescent="0.2">
      <c r="A47" s="1" t="s">
        <v>23</v>
      </c>
      <c r="B47" s="1" t="s">
        <v>255</v>
      </c>
      <c r="C47" s="1" t="s">
        <v>173</v>
      </c>
      <c r="D47" s="1">
        <v>1</v>
      </c>
      <c r="E47" s="1" t="s">
        <v>289</v>
      </c>
      <c r="F47" s="1" t="b">
        <v>0</v>
      </c>
      <c r="G47" s="3" t="s">
        <v>183</v>
      </c>
      <c r="H47" s="1" t="s">
        <v>69</v>
      </c>
      <c r="I47" s="1" t="s">
        <v>104</v>
      </c>
    </row>
    <row r="48" spans="1:9" x14ac:dyDescent="0.2">
      <c r="A48" s="1" t="s">
        <v>49</v>
      </c>
      <c r="B48" s="1" t="s">
        <v>255</v>
      </c>
      <c r="C48" s="1" t="s">
        <v>173</v>
      </c>
      <c r="D48" s="1">
        <v>2</v>
      </c>
      <c r="E48" s="1" t="s">
        <v>290</v>
      </c>
      <c r="F48" s="1" t="b">
        <v>0</v>
      </c>
      <c r="G48" s="3" t="s">
        <v>183</v>
      </c>
      <c r="H48" s="1" t="s">
        <v>69</v>
      </c>
      <c r="I48" s="1" t="s">
        <v>104</v>
      </c>
    </row>
    <row r="49" spans="1:9" x14ac:dyDescent="0.2">
      <c r="A49" s="1" t="s">
        <v>47</v>
      </c>
      <c r="B49" s="1" t="s">
        <v>97</v>
      </c>
      <c r="C49" s="1" t="s">
        <v>97</v>
      </c>
      <c r="D49" s="1">
        <v>1</v>
      </c>
      <c r="E49" s="1" t="s">
        <v>167</v>
      </c>
      <c r="F49" s="1" t="b">
        <v>0</v>
      </c>
      <c r="G49" s="3" t="s">
        <v>97</v>
      </c>
      <c r="H49" s="1" t="s">
        <v>70</v>
      </c>
      <c r="I49" s="1" t="s">
        <v>97</v>
      </c>
    </row>
    <row r="50" spans="1:9" x14ac:dyDescent="0.2">
      <c r="A50" s="1" t="s">
        <v>48</v>
      </c>
      <c r="B50" s="1" t="s">
        <v>97</v>
      </c>
      <c r="C50" s="1" t="s">
        <v>97</v>
      </c>
      <c r="D50" s="1">
        <v>2</v>
      </c>
      <c r="E50" s="1" t="s">
        <v>168</v>
      </c>
      <c r="F50" s="1" t="b">
        <v>0</v>
      </c>
      <c r="G50" s="3" t="s">
        <v>97</v>
      </c>
      <c r="H50" s="1" t="s">
        <v>70</v>
      </c>
      <c r="I50" s="1" t="s">
        <v>97</v>
      </c>
    </row>
  </sheetData>
  <autoFilter ref="A1:I52" xr:uid="{9C41E034-9E43-E04F-BBB4-2039F2C12ED6}">
    <sortState xmlns:xlrd2="http://schemas.microsoft.com/office/spreadsheetml/2017/richdata2" ref="A2:I52">
      <sortCondition ref="G1:G52"/>
    </sortState>
  </autoFilter>
  <conditionalFormatting sqref="F1 F53:F1048576">
    <cfRule type="cellIs" dxfId="5" priority="3" operator="equal">
      <formula>TRUE</formula>
    </cfRule>
  </conditionalFormatting>
  <conditionalFormatting sqref="F34:F35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C035-80CA-0444-9960-EADF887A71F6}">
  <dimension ref="A1:J51"/>
  <sheetViews>
    <sheetView workbookViewId="0">
      <selection activeCell="E39" sqref="E39"/>
    </sheetView>
  </sheetViews>
  <sheetFormatPr baseColWidth="10" defaultRowHeight="16" x14ac:dyDescent="0.2"/>
  <cols>
    <col min="1" max="1" width="42.6640625" bestFit="1" customWidth="1"/>
    <col min="2" max="2" width="29.33203125" customWidth="1"/>
    <col min="3" max="3" width="6.83203125" customWidth="1"/>
    <col min="4" max="4" width="22.5" bestFit="1" customWidth="1"/>
    <col min="5" max="5" width="20.33203125" bestFit="1" customWidth="1"/>
    <col min="6" max="6" width="7.6640625" style="16" bestFit="1" customWidth="1"/>
    <col min="7" max="7" width="7.33203125" style="16" bestFit="1" customWidth="1"/>
    <col min="8" max="8" width="20.33203125" bestFit="1" customWidth="1"/>
    <col min="9" max="9" width="26.83203125" bestFit="1" customWidth="1"/>
  </cols>
  <sheetData>
    <row r="1" spans="1:9" x14ac:dyDescent="0.2">
      <c r="A1" s="152" t="s">
        <v>759</v>
      </c>
      <c r="B1" s="152" t="s">
        <v>758</v>
      </c>
      <c r="C1" s="152"/>
      <c r="D1" t="s">
        <v>757</v>
      </c>
      <c r="E1" t="s">
        <v>110</v>
      </c>
      <c r="F1" s="16" t="s">
        <v>756</v>
      </c>
      <c r="G1" s="16" t="s">
        <v>112</v>
      </c>
    </row>
    <row r="2" spans="1:9" x14ac:dyDescent="0.2">
      <c r="A2" s="152" t="s">
        <v>755</v>
      </c>
      <c r="B2" s="153" t="s">
        <v>754</v>
      </c>
      <c r="C2" s="41"/>
      <c r="D2" s="152" t="s">
        <v>118</v>
      </c>
      <c r="E2" s="152" t="s">
        <v>753</v>
      </c>
      <c r="F2" s="155">
        <v>0.24</v>
      </c>
      <c r="G2" s="155">
        <v>0.4</v>
      </c>
      <c r="H2" s="41"/>
      <c r="I2" s="41"/>
    </row>
    <row r="3" spans="1:9" x14ac:dyDescent="0.2">
      <c r="A3" s="152" t="s">
        <v>726</v>
      </c>
      <c r="B3" s="153" t="s">
        <v>752</v>
      </c>
      <c r="C3" s="41"/>
      <c r="D3" s="152" t="s">
        <v>187</v>
      </c>
      <c r="E3" s="152" t="s">
        <v>751</v>
      </c>
      <c r="F3" s="16">
        <v>0.55000000000000004</v>
      </c>
      <c r="G3" s="16">
        <v>0.9</v>
      </c>
      <c r="H3" s="41"/>
    </row>
    <row r="4" spans="1:9" x14ac:dyDescent="0.2">
      <c r="A4" s="152" t="s">
        <v>726</v>
      </c>
      <c r="B4" s="152" t="s">
        <v>750</v>
      </c>
      <c r="C4" s="152"/>
      <c r="D4" s="152" t="s">
        <v>749</v>
      </c>
      <c r="E4" s="152" t="s">
        <v>748</v>
      </c>
      <c r="F4" s="16">
        <v>1.27</v>
      </c>
      <c r="G4" s="16">
        <v>1.45</v>
      </c>
      <c r="H4" s="41"/>
    </row>
    <row r="5" spans="1:9" x14ac:dyDescent="0.2">
      <c r="A5" s="152" t="s">
        <v>726</v>
      </c>
      <c r="B5" s="153" t="s">
        <v>747</v>
      </c>
      <c r="C5" s="41"/>
      <c r="D5" s="152" t="s">
        <v>746</v>
      </c>
      <c r="E5" s="152" t="s">
        <v>745</v>
      </c>
      <c r="F5" s="16">
        <v>1.54</v>
      </c>
      <c r="G5" s="16">
        <v>1.9</v>
      </c>
      <c r="H5" s="41"/>
      <c r="I5" s="41"/>
    </row>
    <row r="6" spans="1:9" x14ac:dyDescent="0.2">
      <c r="A6" s="152" t="s">
        <v>726</v>
      </c>
      <c r="B6" s="154" t="s">
        <v>744</v>
      </c>
      <c r="C6" s="154"/>
      <c r="D6" s="152" t="s">
        <v>743</v>
      </c>
      <c r="E6" s="152" t="s">
        <v>742</v>
      </c>
      <c r="F6" s="16">
        <v>2.21</v>
      </c>
      <c r="G6" s="16">
        <v>2.35</v>
      </c>
      <c r="H6" s="41"/>
    </row>
    <row r="7" spans="1:9" x14ac:dyDescent="0.2">
      <c r="A7" s="152" t="s">
        <v>726</v>
      </c>
      <c r="B7" s="153" t="s">
        <v>741</v>
      </c>
      <c r="C7" s="41"/>
      <c r="D7" s="152" t="s">
        <v>740</v>
      </c>
      <c r="E7" s="152" t="s">
        <v>739</v>
      </c>
      <c r="F7" s="16">
        <v>2.39</v>
      </c>
      <c r="G7" s="16">
        <v>2.65</v>
      </c>
      <c r="H7" s="41"/>
    </row>
    <row r="8" spans="1:9" x14ac:dyDescent="0.2">
      <c r="A8" s="152" t="s">
        <v>726</v>
      </c>
      <c r="B8" s="154" t="s">
        <v>738</v>
      </c>
      <c r="C8" s="154"/>
      <c r="D8" s="152" t="s">
        <v>737</v>
      </c>
      <c r="E8" s="152" t="s">
        <v>736</v>
      </c>
      <c r="F8" s="16">
        <v>3</v>
      </c>
      <c r="G8" s="16">
        <v>3</v>
      </c>
      <c r="H8" s="41"/>
    </row>
    <row r="9" spans="1:9" x14ac:dyDescent="0.2">
      <c r="A9" s="152" t="s">
        <v>726</v>
      </c>
      <c r="B9" s="153" t="s">
        <v>735</v>
      </c>
      <c r="C9" s="41"/>
      <c r="D9" s="152" t="s">
        <v>734</v>
      </c>
      <c r="E9" s="152" t="s">
        <v>733</v>
      </c>
      <c r="F9" s="16">
        <v>3.12</v>
      </c>
      <c r="G9" s="16">
        <v>3.2</v>
      </c>
      <c r="H9" s="41"/>
    </row>
    <row r="10" spans="1:9" x14ac:dyDescent="0.2">
      <c r="A10" s="152" t="s">
        <v>726</v>
      </c>
      <c r="B10" s="152" t="s">
        <v>732</v>
      </c>
      <c r="C10" s="152"/>
      <c r="D10" s="152" t="s">
        <v>731</v>
      </c>
      <c r="E10" s="152" t="s">
        <v>730</v>
      </c>
      <c r="F10" s="16">
        <v>3.21</v>
      </c>
      <c r="G10" s="16">
        <v>3.35</v>
      </c>
      <c r="H10" s="41"/>
    </row>
    <row r="11" spans="1:9" x14ac:dyDescent="0.2">
      <c r="A11" s="152" t="s">
        <v>726</v>
      </c>
      <c r="B11" s="153" t="s">
        <v>729</v>
      </c>
      <c r="C11" s="41"/>
      <c r="D11" s="152" t="s">
        <v>728</v>
      </c>
      <c r="E11" s="152" t="s">
        <v>727</v>
      </c>
      <c r="F11" s="16">
        <v>4</v>
      </c>
      <c r="G11" s="16">
        <v>4</v>
      </c>
      <c r="H11" s="41"/>
    </row>
    <row r="12" spans="1:9" x14ac:dyDescent="0.2">
      <c r="A12" s="152" t="s">
        <v>726</v>
      </c>
      <c r="B12" s="152" t="s">
        <v>725</v>
      </c>
      <c r="C12" s="152"/>
      <c r="D12" s="152" t="s">
        <v>724</v>
      </c>
      <c r="E12" s="152" t="s">
        <v>723</v>
      </c>
      <c r="F12" s="16">
        <v>4.12</v>
      </c>
      <c r="G12" s="16">
        <v>4.2</v>
      </c>
      <c r="H12" s="41"/>
      <c r="I12" s="41"/>
    </row>
    <row r="13" spans="1:9" x14ac:dyDescent="0.2">
      <c r="A13" s="152" t="s">
        <v>715</v>
      </c>
      <c r="B13" s="153" t="s">
        <v>722</v>
      </c>
      <c r="C13" s="41"/>
      <c r="D13" s="152" t="s">
        <v>721</v>
      </c>
      <c r="E13" s="152" t="s">
        <v>720</v>
      </c>
      <c r="F13" s="16">
        <v>4.33</v>
      </c>
      <c r="G13" s="16">
        <v>4.5</v>
      </c>
      <c r="H13" s="41"/>
    </row>
    <row r="14" spans="1:9" x14ac:dyDescent="0.2">
      <c r="A14" s="152" t="s">
        <v>715</v>
      </c>
      <c r="B14" s="152" t="s">
        <v>719</v>
      </c>
      <c r="C14" s="152"/>
      <c r="D14" s="152" t="s">
        <v>198</v>
      </c>
      <c r="E14" s="152" t="s">
        <v>718</v>
      </c>
      <c r="F14" s="16">
        <v>4.54</v>
      </c>
      <c r="G14" s="16">
        <v>4.9000000000000004</v>
      </c>
      <c r="H14" s="41"/>
      <c r="I14" s="41"/>
    </row>
    <row r="15" spans="1:9" x14ac:dyDescent="0.2">
      <c r="A15" s="152" t="s">
        <v>715</v>
      </c>
      <c r="B15" s="153" t="s">
        <v>717</v>
      </c>
      <c r="C15" s="41"/>
      <c r="D15" s="152" t="s">
        <v>71</v>
      </c>
      <c r="E15" s="152" t="s">
        <v>716</v>
      </c>
      <c r="F15" s="16">
        <v>5.39</v>
      </c>
      <c r="G15" s="16">
        <v>5.65</v>
      </c>
      <c r="H15" s="41"/>
    </row>
    <row r="16" spans="1:9" x14ac:dyDescent="0.2">
      <c r="A16" s="152" t="s">
        <v>715</v>
      </c>
      <c r="B16" s="152" t="s">
        <v>714</v>
      </c>
      <c r="C16" s="152"/>
      <c r="D16" s="152" t="s">
        <v>713</v>
      </c>
      <c r="E16" s="152" t="s">
        <v>712</v>
      </c>
      <c r="F16" s="16">
        <v>5.55</v>
      </c>
      <c r="G16" s="16">
        <v>5.9</v>
      </c>
      <c r="H16" s="41"/>
      <c r="I16" s="41"/>
    </row>
    <row r="17" spans="1:10" x14ac:dyDescent="0.2">
      <c r="A17" s="152" t="s">
        <v>706</v>
      </c>
      <c r="B17" s="153" t="s">
        <v>711</v>
      </c>
      <c r="C17" s="41"/>
      <c r="D17" s="152" t="s">
        <v>250</v>
      </c>
      <c r="E17" s="152" t="s">
        <v>710</v>
      </c>
      <c r="F17" s="16">
        <v>6.21</v>
      </c>
      <c r="G17" s="16">
        <v>6.35</v>
      </c>
      <c r="H17" s="41"/>
      <c r="I17" s="41"/>
      <c r="J17" s="152"/>
    </row>
    <row r="18" spans="1:10" x14ac:dyDescent="0.2">
      <c r="A18" s="152" t="s">
        <v>706</v>
      </c>
      <c r="B18" s="152" t="s">
        <v>709</v>
      </c>
      <c r="C18" s="152"/>
      <c r="D18" s="152" t="s">
        <v>708</v>
      </c>
      <c r="E18" s="152" t="s">
        <v>707</v>
      </c>
      <c r="F18" s="16">
        <v>6.48</v>
      </c>
      <c r="G18" s="16">
        <v>6.8</v>
      </c>
      <c r="H18" s="41"/>
      <c r="I18" s="41"/>
      <c r="J18" s="152"/>
    </row>
    <row r="19" spans="1:10" x14ac:dyDescent="0.2">
      <c r="A19" s="152" t="s">
        <v>706</v>
      </c>
      <c r="B19" s="153" t="s">
        <v>705</v>
      </c>
      <c r="C19" s="41"/>
      <c r="D19" s="152" t="s">
        <v>134</v>
      </c>
      <c r="E19" s="152" t="s">
        <v>704</v>
      </c>
      <c r="F19" s="16">
        <v>7.24</v>
      </c>
      <c r="G19" s="16">
        <v>7.4</v>
      </c>
      <c r="H19" s="41"/>
      <c r="I19" s="41"/>
      <c r="J19" s="152"/>
    </row>
    <row r="20" spans="1:10" x14ac:dyDescent="0.2">
      <c r="A20" s="152" t="s">
        <v>680</v>
      </c>
      <c r="B20" s="152" t="s">
        <v>703</v>
      </c>
      <c r="C20" s="152"/>
      <c r="D20" s="152" t="s">
        <v>702</v>
      </c>
      <c r="E20" s="152" t="s">
        <v>701</v>
      </c>
      <c r="F20" s="16">
        <v>8.27</v>
      </c>
      <c r="G20" s="16">
        <v>8.4499999999999993</v>
      </c>
      <c r="H20" s="41"/>
      <c r="I20" s="41"/>
      <c r="J20" s="152"/>
    </row>
    <row r="21" spans="1:10" x14ac:dyDescent="0.2">
      <c r="A21" s="152" t="s">
        <v>680</v>
      </c>
      <c r="B21" s="152" t="s">
        <v>700</v>
      </c>
      <c r="C21" s="152"/>
      <c r="D21" s="152" t="s">
        <v>699</v>
      </c>
      <c r="E21" s="152" t="s">
        <v>698</v>
      </c>
      <c r="F21" s="16">
        <v>8.5</v>
      </c>
      <c r="G21" s="16">
        <v>8.8000000000000007</v>
      </c>
      <c r="H21" s="41"/>
      <c r="I21" s="41"/>
      <c r="J21" s="152"/>
    </row>
    <row r="22" spans="1:10" x14ac:dyDescent="0.2">
      <c r="A22" s="152" t="s">
        <v>680</v>
      </c>
      <c r="B22" s="153" t="s">
        <v>697</v>
      </c>
      <c r="C22" s="41"/>
      <c r="D22" s="152" t="s">
        <v>696</v>
      </c>
      <c r="E22" s="152" t="s">
        <v>695</v>
      </c>
      <c r="F22" s="16">
        <v>9.19</v>
      </c>
      <c r="G22" s="16">
        <v>9.3000000000000007</v>
      </c>
      <c r="I22" s="41"/>
      <c r="J22" s="152"/>
    </row>
    <row r="23" spans="1:10" x14ac:dyDescent="0.2">
      <c r="A23" s="152" t="s">
        <v>680</v>
      </c>
      <c r="B23" s="152" t="s">
        <v>694</v>
      </c>
      <c r="C23" s="152"/>
      <c r="D23" s="152" t="s">
        <v>693</v>
      </c>
      <c r="E23" s="152" t="s">
        <v>692</v>
      </c>
      <c r="F23" s="16">
        <v>9.3000000000000007</v>
      </c>
      <c r="G23" s="16">
        <v>9.5</v>
      </c>
      <c r="H23" s="152"/>
      <c r="I23" s="41"/>
      <c r="J23" s="152"/>
    </row>
    <row r="24" spans="1:10" x14ac:dyDescent="0.2">
      <c r="A24" s="152" t="s">
        <v>680</v>
      </c>
      <c r="B24" s="152" t="s">
        <v>691</v>
      </c>
      <c r="C24" s="152"/>
      <c r="D24" s="152" t="s">
        <v>690</v>
      </c>
      <c r="E24" s="152" t="s">
        <v>689</v>
      </c>
      <c r="F24" s="16">
        <v>10.199999999999999</v>
      </c>
      <c r="G24" s="16">
        <v>10</v>
      </c>
      <c r="H24" s="152"/>
      <c r="I24" s="41"/>
      <c r="J24" s="152"/>
    </row>
    <row r="25" spans="1:10" x14ac:dyDescent="0.2">
      <c r="A25" s="152" t="s">
        <v>680</v>
      </c>
      <c r="B25" s="153" t="s">
        <v>688</v>
      </c>
      <c r="C25" s="41"/>
      <c r="D25" s="152" t="s">
        <v>687</v>
      </c>
      <c r="E25" s="152" t="s">
        <v>686</v>
      </c>
      <c r="F25" s="16">
        <v>10.54</v>
      </c>
      <c r="G25" s="16">
        <v>10.9</v>
      </c>
      <c r="H25" s="152"/>
      <c r="I25" s="41"/>
      <c r="J25" s="152"/>
    </row>
    <row r="26" spans="1:10" x14ac:dyDescent="0.2">
      <c r="A26" s="152" t="s">
        <v>680</v>
      </c>
      <c r="B26" s="152" t="s">
        <v>685</v>
      </c>
      <c r="C26" s="152"/>
      <c r="D26" s="152" t="s">
        <v>684</v>
      </c>
      <c r="E26" s="152" t="s">
        <v>683</v>
      </c>
      <c r="F26" s="16">
        <v>11.54</v>
      </c>
      <c r="G26" s="16">
        <v>11.9</v>
      </c>
      <c r="H26" s="152"/>
      <c r="I26" s="41"/>
      <c r="J26" s="152"/>
    </row>
    <row r="27" spans="1:10" x14ac:dyDescent="0.2">
      <c r="A27" s="152" t="s">
        <v>680</v>
      </c>
      <c r="B27" s="153" t="s">
        <v>682</v>
      </c>
      <c r="C27" s="41"/>
      <c r="D27" s="152" t="s">
        <v>142</v>
      </c>
      <c r="E27" s="152" t="s">
        <v>681</v>
      </c>
      <c r="F27" s="16">
        <v>13.27</v>
      </c>
      <c r="G27" s="16">
        <v>13.5</v>
      </c>
      <c r="H27" s="152"/>
      <c r="I27" s="41"/>
      <c r="J27" s="152"/>
    </row>
    <row r="28" spans="1:10" x14ac:dyDescent="0.2">
      <c r="A28" s="152" t="s">
        <v>680</v>
      </c>
      <c r="B28" s="152" t="s">
        <v>679</v>
      </c>
      <c r="C28" s="152"/>
      <c r="D28" s="152" t="s">
        <v>678</v>
      </c>
      <c r="E28" s="152" t="s">
        <v>677</v>
      </c>
      <c r="F28" s="16">
        <v>15.54</v>
      </c>
      <c r="G28" s="16">
        <v>15.9</v>
      </c>
      <c r="H28" s="152"/>
      <c r="I28" s="41"/>
      <c r="J28" s="152"/>
    </row>
    <row r="29" spans="1:10" x14ac:dyDescent="0.2">
      <c r="A29" s="152" t="s">
        <v>671</v>
      </c>
      <c r="B29" s="152" t="s">
        <v>676</v>
      </c>
      <c r="C29" s="152"/>
      <c r="D29" s="152" t="s">
        <v>675</v>
      </c>
      <c r="E29" s="152" t="s">
        <v>674</v>
      </c>
      <c r="F29" s="16">
        <v>17.3</v>
      </c>
      <c r="G29" s="16">
        <v>17.5</v>
      </c>
      <c r="I29" s="41"/>
      <c r="J29" s="152"/>
    </row>
    <row r="30" spans="1:10" x14ac:dyDescent="0.2">
      <c r="A30" s="152" t="s">
        <v>671</v>
      </c>
      <c r="B30" s="41" t="s">
        <v>673</v>
      </c>
      <c r="C30" s="41"/>
      <c r="D30" t="s">
        <v>672</v>
      </c>
      <c r="E30" s="152" t="s">
        <v>654</v>
      </c>
      <c r="F30" s="152" t="s">
        <v>654</v>
      </c>
      <c r="G30" s="16">
        <v>19</v>
      </c>
      <c r="H30" s="152"/>
      <c r="I30" s="41"/>
    </row>
    <row r="31" spans="1:10" x14ac:dyDescent="0.2">
      <c r="A31" s="152" t="s">
        <v>671</v>
      </c>
      <c r="B31" s="41" t="s">
        <v>670</v>
      </c>
      <c r="C31" s="41"/>
      <c r="D31" t="s">
        <v>669</v>
      </c>
      <c r="E31" s="152" t="s">
        <v>654</v>
      </c>
      <c r="F31" s="152" t="s">
        <v>654</v>
      </c>
      <c r="G31" s="16">
        <v>23</v>
      </c>
      <c r="I31" s="41"/>
    </row>
    <row r="32" spans="1:10" x14ac:dyDescent="0.2">
      <c r="A32" t="s">
        <v>666</v>
      </c>
      <c r="B32" s="41" t="s">
        <v>668</v>
      </c>
      <c r="C32" s="41"/>
      <c r="D32" t="s">
        <v>667</v>
      </c>
      <c r="E32" s="152" t="s">
        <v>654</v>
      </c>
      <c r="F32" s="152" t="s">
        <v>654</v>
      </c>
      <c r="G32" s="16">
        <v>39</v>
      </c>
      <c r="I32" s="41"/>
    </row>
    <row r="33" spans="1:9" x14ac:dyDescent="0.2">
      <c r="A33" t="s">
        <v>666</v>
      </c>
      <c r="B33" s="41" t="s">
        <v>665</v>
      </c>
      <c r="C33" s="41"/>
      <c r="D33" t="s">
        <v>664</v>
      </c>
      <c r="E33" s="152" t="s">
        <v>654</v>
      </c>
      <c r="F33" s="152" t="s">
        <v>654</v>
      </c>
      <c r="G33" s="16">
        <v>69</v>
      </c>
      <c r="I33" s="41"/>
    </row>
    <row r="34" spans="1:9" x14ac:dyDescent="0.2">
      <c r="A34" t="s">
        <v>659</v>
      </c>
      <c r="B34" s="41" t="s">
        <v>663</v>
      </c>
      <c r="C34" s="41"/>
      <c r="D34" t="s">
        <v>662</v>
      </c>
      <c r="E34" s="152" t="s">
        <v>654</v>
      </c>
      <c r="F34" s="152" t="s">
        <v>654</v>
      </c>
      <c r="G34" s="16">
        <v>96</v>
      </c>
      <c r="I34" s="41"/>
    </row>
    <row r="35" spans="1:9" x14ac:dyDescent="0.2">
      <c r="A35" t="s">
        <v>659</v>
      </c>
      <c r="B35" s="41" t="s">
        <v>661</v>
      </c>
      <c r="C35" s="41"/>
      <c r="D35" t="s">
        <v>660</v>
      </c>
      <c r="E35" s="152" t="s">
        <v>654</v>
      </c>
      <c r="F35" s="152" t="s">
        <v>654</v>
      </c>
      <c r="G35" s="16">
        <v>168</v>
      </c>
      <c r="I35" s="41"/>
    </row>
    <row r="36" spans="1:9" x14ac:dyDescent="0.2">
      <c r="A36" t="s">
        <v>659</v>
      </c>
      <c r="B36" s="41" t="s">
        <v>658</v>
      </c>
      <c r="C36" s="41"/>
      <c r="D36" s="41" t="s">
        <v>657</v>
      </c>
      <c r="E36" s="152" t="s">
        <v>654</v>
      </c>
      <c r="F36" s="152" t="s">
        <v>654</v>
      </c>
      <c r="G36" s="16">
        <v>190</v>
      </c>
      <c r="I36" s="41"/>
    </row>
    <row r="37" spans="1:9" x14ac:dyDescent="0.2">
      <c r="A37" t="s">
        <v>656</v>
      </c>
      <c r="B37" s="41" t="s">
        <v>655</v>
      </c>
      <c r="C37" s="41"/>
      <c r="D37" t="s">
        <v>97</v>
      </c>
      <c r="E37" s="152" t="s">
        <v>654</v>
      </c>
      <c r="F37" s="152" t="s">
        <v>654</v>
      </c>
      <c r="G37" s="16">
        <v>300</v>
      </c>
      <c r="I37" s="41"/>
    </row>
    <row r="38" spans="1:9" x14ac:dyDescent="0.2">
      <c r="I38" s="41"/>
    </row>
    <row r="39" spans="1:9" x14ac:dyDescent="0.2">
      <c r="I39" s="41"/>
    </row>
    <row r="40" spans="1:9" x14ac:dyDescent="0.2">
      <c r="A40" t="s">
        <v>653</v>
      </c>
      <c r="I40" s="41"/>
    </row>
    <row r="41" spans="1:9" x14ac:dyDescent="0.2">
      <c r="A41" t="s">
        <v>652</v>
      </c>
      <c r="I41" s="41"/>
    </row>
    <row r="42" spans="1:9" x14ac:dyDescent="0.2">
      <c r="I42" s="41"/>
    </row>
    <row r="43" spans="1:9" x14ac:dyDescent="0.2">
      <c r="C43" s="151"/>
      <c r="D43" s="151"/>
      <c r="I43" s="41"/>
    </row>
    <row r="44" spans="1:9" x14ac:dyDescent="0.2">
      <c r="C44" s="150"/>
      <c r="D44" s="150"/>
      <c r="I44" s="41"/>
    </row>
    <row r="45" spans="1:9" x14ac:dyDescent="0.2">
      <c r="C45" s="149"/>
      <c r="D45" s="148"/>
      <c r="F45"/>
      <c r="G45"/>
      <c r="I45" s="41"/>
    </row>
    <row r="46" spans="1:9" x14ac:dyDescent="0.2">
      <c r="C46" s="147"/>
      <c r="D46" s="147"/>
      <c r="F46"/>
      <c r="G46"/>
      <c r="I46" s="41"/>
    </row>
    <row r="47" spans="1:9" x14ac:dyDescent="0.2">
      <c r="C47" s="146"/>
      <c r="D47" s="146"/>
      <c r="F47"/>
      <c r="G47"/>
      <c r="I47" s="41"/>
    </row>
    <row r="48" spans="1:9" x14ac:dyDescent="0.2">
      <c r="C48" s="145"/>
      <c r="D48" s="145"/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43B8-F5F0-BF40-B26C-9F3320E6564A}">
  <dimension ref="A1:V68"/>
  <sheetViews>
    <sheetView zoomScale="70" zoomScaleNormal="70" workbookViewId="0">
      <pane ySplit="1" topLeftCell="A2" activePane="bottomLeft" state="frozen"/>
      <selection pane="bottomLeft" activeCell="L26" sqref="L26"/>
    </sheetView>
  </sheetViews>
  <sheetFormatPr baseColWidth="10" defaultRowHeight="16" x14ac:dyDescent="0.2"/>
  <cols>
    <col min="1" max="1" width="57.1640625" style="6" bestFit="1" customWidth="1"/>
    <col min="2" max="2" width="19" style="6" bestFit="1" customWidth="1"/>
    <col min="3" max="3" width="13.33203125" style="6" bestFit="1" customWidth="1"/>
    <col min="4" max="4" width="10.83203125" style="6" bestFit="1" customWidth="1"/>
    <col min="5" max="5" width="21.6640625" style="6" bestFit="1" customWidth="1"/>
    <col min="6" max="6" width="18.83203125" style="6" bestFit="1" customWidth="1"/>
    <col min="7" max="7" width="11.5" style="7" bestFit="1" customWidth="1"/>
    <col min="8" max="8" width="12.6640625" style="6" bestFit="1" customWidth="1"/>
    <col min="9" max="9" width="12.83203125" style="6" bestFit="1" customWidth="1"/>
    <col min="10" max="10" width="20" style="6" bestFit="1" customWidth="1"/>
    <col min="11" max="12" width="11" style="6"/>
    <col min="13" max="13" width="13" style="6" bestFit="1" customWidth="1"/>
    <col min="14" max="14" width="10.5" style="6" bestFit="1" customWidth="1"/>
    <col min="15" max="15" width="8.1640625" style="6" bestFit="1" customWidth="1"/>
    <col min="16" max="16" width="18.83203125" style="6" bestFit="1" customWidth="1"/>
    <col min="17" max="17" width="9.5" style="6" bestFit="1" customWidth="1"/>
    <col min="18" max="18" width="4.83203125" style="6" bestFit="1" customWidth="1"/>
    <col min="19" max="19" width="7.6640625" style="6" bestFit="1" customWidth="1"/>
    <col min="20" max="20" width="5.5" style="6" bestFit="1" customWidth="1"/>
    <col min="21" max="21" width="13.6640625" style="6" bestFit="1" customWidth="1"/>
    <col min="22" max="22" width="19.33203125" style="6" bestFit="1" customWidth="1"/>
    <col min="23" max="16384" width="10.83203125" style="8"/>
  </cols>
  <sheetData>
    <row r="1" spans="1:22" x14ac:dyDescent="0.2">
      <c r="A1" s="4" t="s">
        <v>105</v>
      </c>
      <c r="B1" s="4" t="s">
        <v>106</v>
      </c>
      <c r="C1" s="5" t="s">
        <v>107</v>
      </c>
      <c r="D1" s="5" t="s">
        <v>108</v>
      </c>
      <c r="E1" s="5" t="s">
        <v>109</v>
      </c>
      <c r="F1" s="5" t="s">
        <v>184</v>
      </c>
      <c r="G1" s="4" t="s">
        <v>296</v>
      </c>
      <c r="H1" s="5" t="s">
        <v>293</v>
      </c>
      <c r="I1" s="5" t="s">
        <v>0</v>
      </c>
      <c r="J1" s="5" t="s">
        <v>166</v>
      </c>
      <c r="M1" s="7"/>
      <c r="N1" s="7"/>
      <c r="O1" s="7"/>
      <c r="P1" s="7"/>
      <c r="R1" s="7"/>
      <c r="S1" s="7"/>
      <c r="U1" s="7"/>
      <c r="V1" s="7"/>
    </row>
    <row r="2" spans="1:22" x14ac:dyDescent="0.2">
      <c r="A2" s="9" t="s">
        <v>113</v>
      </c>
      <c r="B2" s="9" t="s">
        <v>292</v>
      </c>
      <c r="C2" s="9" t="s">
        <v>114</v>
      </c>
      <c r="D2" s="9">
        <v>1</v>
      </c>
      <c r="E2" s="9" t="s">
        <v>115</v>
      </c>
      <c r="F2" s="10" t="b">
        <v>0</v>
      </c>
      <c r="G2" s="10" t="s">
        <v>298</v>
      </c>
      <c r="H2" s="9">
        <v>0</v>
      </c>
      <c r="I2" s="9" t="s">
        <v>291</v>
      </c>
      <c r="J2" s="9" t="s">
        <v>116</v>
      </c>
      <c r="M2" s="7"/>
      <c r="N2" s="7"/>
      <c r="O2" s="7"/>
      <c r="P2" s="7"/>
      <c r="Q2" s="7"/>
      <c r="R2" s="7"/>
      <c r="V2" s="7"/>
    </row>
    <row r="3" spans="1:22" x14ac:dyDescent="0.2">
      <c r="A3" s="9" t="s">
        <v>146</v>
      </c>
      <c r="B3" s="9" t="s">
        <v>292</v>
      </c>
      <c r="C3" s="9" t="s">
        <v>114</v>
      </c>
      <c r="D3" s="9">
        <v>2</v>
      </c>
      <c r="E3" s="9" t="s">
        <v>147</v>
      </c>
      <c r="F3" s="10" t="b">
        <v>0</v>
      </c>
      <c r="G3" s="10" t="s">
        <v>298</v>
      </c>
      <c r="H3" s="9">
        <v>0</v>
      </c>
      <c r="I3" s="9" t="s">
        <v>291</v>
      </c>
      <c r="J3" s="9" t="s">
        <v>116</v>
      </c>
      <c r="M3" s="7"/>
      <c r="N3" s="7"/>
      <c r="O3" s="7"/>
      <c r="P3" s="7"/>
      <c r="R3" s="7"/>
      <c r="V3" s="11"/>
    </row>
    <row r="4" spans="1:22" x14ac:dyDescent="0.2">
      <c r="A4" s="12" t="s">
        <v>31</v>
      </c>
      <c r="B4" s="12" t="s">
        <v>72</v>
      </c>
      <c r="C4" s="13" t="s">
        <v>119</v>
      </c>
      <c r="D4" s="12">
        <v>1</v>
      </c>
      <c r="E4" s="12" t="s">
        <v>120</v>
      </c>
      <c r="F4" s="13" t="s">
        <v>299</v>
      </c>
      <c r="G4" s="13" t="s">
        <v>297</v>
      </c>
      <c r="H4" s="12">
        <v>1</v>
      </c>
      <c r="I4" s="12" t="s">
        <v>54</v>
      </c>
      <c r="J4" s="12" t="s">
        <v>85</v>
      </c>
      <c r="M4" s="7"/>
      <c r="N4" s="7"/>
      <c r="O4" s="7"/>
      <c r="P4" s="7"/>
      <c r="R4" s="7"/>
      <c r="V4" s="7"/>
    </row>
    <row r="5" spans="1:22" x14ac:dyDescent="0.2">
      <c r="A5" s="12" t="s">
        <v>7</v>
      </c>
      <c r="B5" s="12" t="s">
        <v>72</v>
      </c>
      <c r="C5" s="13" t="s">
        <v>119</v>
      </c>
      <c r="D5" s="12">
        <v>2</v>
      </c>
      <c r="E5" s="12" t="s">
        <v>149</v>
      </c>
      <c r="F5" s="13" t="s">
        <v>299</v>
      </c>
      <c r="G5" s="13" t="s">
        <v>297</v>
      </c>
      <c r="H5" s="12">
        <v>1</v>
      </c>
      <c r="I5" s="12" t="s">
        <v>54</v>
      </c>
      <c r="J5" s="12" t="s">
        <v>85</v>
      </c>
      <c r="M5" s="7"/>
      <c r="N5" s="7"/>
      <c r="O5" s="7"/>
      <c r="P5" s="7"/>
      <c r="R5" s="7"/>
      <c r="U5" s="7"/>
      <c r="V5" s="7"/>
    </row>
    <row r="6" spans="1:22" x14ac:dyDescent="0.2">
      <c r="A6" s="9" t="s">
        <v>117</v>
      </c>
      <c r="B6" s="10" t="s">
        <v>72</v>
      </c>
      <c r="C6" s="9" t="s">
        <v>119</v>
      </c>
      <c r="D6" s="9">
        <v>1</v>
      </c>
      <c r="E6" s="9" t="s">
        <v>120</v>
      </c>
      <c r="F6" s="10" t="b">
        <v>0</v>
      </c>
      <c r="G6" s="10" t="s">
        <v>298</v>
      </c>
      <c r="H6" s="10">
        <v>1</v>
      </c>
      <c r="I6" s="10" t="s">
        <v>54</v>
      </c>
      <c r="J6" s="14" t="s">
        <v>121</v>
      </c>
      <c r="M6" s="7"/>
      <c r="N6" s="7"/>
      <c r="O6" s="7"/>
      <c r="P6" s="7"/>
      <c r="R6" s="7"/>
      <c r="V6" s="7"/>
    </row>
    <row r="7" spans="1:22" x14ac:dyDescent="0.2">
      <c r="A7" s="9" t="s">
        <v>148</v>
      </c>
      <c r="B7" s="10" t="s">
        <v>72</v>
      </c>
      <c r="C7" s="9" t="s">
        <v>119</v>
      </c>
      <c r="D7" s="9">
        <v>2</v>
      </c>
      <c r="E7" s="9" t="s">
        <v>149</v>
      </c>
      <c r="F7" s="10" t="b">
        <v>0</v>
      </c>
      <c r="G7" s="10" t="s">
        <v>298</v>
      </c>
      <c r="H7" s="10">
        <v>1</v>
      </c>
      <c r="I7" s="10" t="s">
        <v>54</v>
      </c>
      <c r="J7" s="14" t="s">
        <v>121</v>
      </c>
      <c r="M7" s="7"/>
      <c r="N7" s="7"/>
      <c r="O7" s="7"/>
      <c r="P7" s="7"/>
      <c r="R7" s="7"/>
      <c r="V7" s="7"/>
    </row>
    <row r="8" spans="1:22" x14ac:dyDescent="0.2">
      <c r="A8" s="12" t="s">
        <v>12</v>
      </c>
      <c r="B8" s="12" t="s">
        <v>74</v>
      </c>
      <c r="C8" s="13" t="s">
        <v>181</v>
      </c>
      <c r="D8" s="12">
        <v>1</v>
      </c>
      <c r="E8" s="12" t="s">
        <v>256</v>
      </c>
      <c r="F8" s="13" t="b">
        <v>0</v>
      </c>
      <c r="G8" s="13" t="s">
        <v>297</v>
      </c>
      <c r="H8" s="12">
        <v>2</v>
      </c>
      <c r="I8" s="12" t="s">
        <v>58</v>
      </c>
      <c r="J8" s="12" t="s">
        <v>87</v>
      </c>
      <c r="M8" s="7"/>
      <c r="N8" s="7"/>
      <c r="O8" s="7"/>
      <c r="P8" s="7"/>
      <c r="R8" s="7"/>
      <c r="V8" s="7"/>
    </row>
    <row r="9" spans="1:22" x14ac:dyDescent="0.2">
      <c r="A9" s="12" t="s">
        <v>37</v>
      </c>
      <c r="B9" s="12" t="s">
        <v>74</v>
      </c>
      <c r="C9" s="13" t="s">
        <v>181</v>
      </c>
      <c r="D9" s="12">
        <v>2</v>
      </c>
      <c r="E9" s="12" t="s">
        <v>258</v>
      </c>
      <c r="F9" s="13" t="b">
        <v>0</v>
      </c>
      <c r="G9" s="13" t="s">
        <v>297</v>
      </c>
      <c r="H9" s="12">
        <v>2</v>
      </c>
      <c r="I9" s="12" t="s">
        <v>58</v>
      </c>
      <c r="J9" s="12" t="s">
        <v>87</v>
      </c>
      <c r="M9" s="7"/>
      <c r="N9" s="7"/>
      <c r="O9" s="7"/>
      <c r="P9" s="7"/>
      <c r="R9" s="7"/>
      <c r="V9" s="7"/>
    </row>
    <row r="10" spans="1:22" x14ac:dyDescent="0.2">
      <c r="A10" s="12" t="s">
        <v>13</v>
      </c>
      <c r="B10" s="12" t="s">
        <v>74</v>
      </c>
      <c r="C10" s="13" t="s">
        <v>181</v>
      </c>
      <c r="D10" s="12">
        <v>3</v>
      </c>
      <c r="E10" s="12" t="s">
        <v>257</v>
      </c>
      <c r="F10" s="13" t="b">
        <v>0</v>
      </c>
      <c r="G10" s="13" t="s">
        <v>297</v>
      </c>
      <c r="H10" s="12">
        <v>2</v>
      </c>
      <c r="I10" s="12" t="s">
        <v>58</v>
      </c>
      <c r="J10" s="12" t="s">
        <v>87</v>
      </c>
      <c r="M10" s="7"/>
      <c r="N10" s="7"/>
      <c r="O10" s="7"/>
      <c r="P10" s="7"/>
      <c r="Q10" s="7"/>
      <c r="R10" s="7"/>
      <c r="V10" s="7"/>
    </row>
    <row r="11" spans="1:22" x14ac:dyDescent="0.2">
      <c r="A11" s="12" t="s">
        <v>42</v>
      </c>
      <c r="B11" s="12" t="s">
        <v>78</v>
      </c>
      <c r="C11" s="13" t="s">
        <v>170</v>
      </c>
      <c r="D11" s="12">
        <v>1</v>
      </c>
      <c r="E11" s="12" t="s">
        <v>260</v>
      </c>
      <c r="F11" s="13" t="b">
        <v>0</v>
      </c>
      <c r="G11" s="13" t="s">
        <v>297</v>
      </c>
      <c r="H11" s="12">
        <v>4</v>
      </c>
      <c r="I11" s="12" t="s">
        <v>63</v>
      </c>
      <c r="J11" s="12" t="s">
        <v>91</v>
      </c>
      <c r="M11" s="7"/>
      <c r="N11" s="7"/>
      <c r="O11" s="7"/>
      <c r="P11" s="7"/>
      <c r="R11" s="7"/>
      <c r="V11" s="11"/>
    </row>
    <row r="12" spans="1:22" x14ac:dyDescent="0.2">
      <c r="A12" s="12" t="s">
        <v>18</v>
      </c>
      <c r="B12" s="12" t="s">
        <v>78</v>
      </c>
      <c r="C12" s="13" t="s">
        <v>170</v>
      </c>
      <c r="D12" s="12">
        <v>2</v>
      </c>
      <c r="E12" s="12" t="s">
        <v>259</v>
      </c>
      <c r="F12" s="13" t="b">
        <v>0</v>
      </c>
      <c r="G12" s="13" t="s">
        <v>297</v>
      </c>
      <c r="H12" s="12">
        <v>4</v>
      </c>
      <c r="I12" s="12" t="s">
        <v>63</v>
      </c>
      <c r="J12" s="12" t="s">
        <v>91</v>
      </c>
      <c r="M12" s="7"/>
      <c r="N12" s="7"/>
      <c r="O12" s="7"/>
      <c r="P12" s="7"/>
      <c r="R12" s="7"/>
      <c r="V12" s="7"/>
    </row>
    <row r="13" spans="1:22" x14ac:dyDescent="0.2">
      <c r="A13" s="12" t="s">
        <v>43</v>
      </c>
      <c r="B13" s="12" t="s">
        <v>79</v>
      </c>
      <c r="C13" s="13" t="s">
        <v>124</v>
      </c>
      <c r="D13" s="12">
        <v>1</v>
      </c>
      <c r="E13" s="12" t="s">
        <v>125</v>
      </c>
      <c r="F13" s="13" t="s">
        <v>299</v>
      </c>
      <c r="G13" s="13" t="s">
        <v>297</v>
      </c>
      <c r="H13" s="12">
        <v>5</v>
      </c>
      <c r="I13" s="12" t="s">
        <v>64</v>
      </c>
      <c r="J13" s="12" t="s">
        <v>92</v>
      </c>
      <c r="M13" s="7"/>
      <c r="N13" s="7"/>
      <c r="O13" s="7"/>
      <c r="P13" s="7"/>
      <c r="R13" s="7"/>
      <c r="U13" s="7"/>
      <c r="V13" s="7"/>
    </row>
    <row r="14" spans="1:22" x14ac:dyDescent="0.2">
      <c r="A14" s="12" t="s">
        <v>19</v>
      </c>
      <c r="B14" s="12" t="s">
        <v>79</v>
      </c>
      <c r="C14" s="13" t="s">
        <v>124</v>
      </c>
      <c r="D14" s="12">
        <v>2</v>
      </c>
      <c r="E14" s="12" t="s">
        <v>151</v>
      </c>
      <c r="F14" s="13" t="s">
        <v>299</v>
      </c>
      <c r="G14" s="13" t="s">
        <v>297</v>
      </c>
      <c r="H14" s="12">
        <v>5</v>
      </c>
      <c r="I14" s="12" t="s">
        <v>64</v>
      </c>
      <c r="J14" s="12" t="s">
        <v>92</v>
      </c>
      <c r="M14" s="7"/>
      <c r="N14" s="7"/>
      <c r="O14" s="7"/>
      <c r="P14" s="7"/>
      <c r="R14" s="7"/>
      <c r="V14" s="7"/>
    </row>
    <row r="15" spans="1:22" x14ac:dyDescent="0.2">
      <c r="A15" s="9" t="s">
        <v>122</v>
      </c>
      <c r="B15" s="10" t="s">
        <v>79</v>
      </c>
      <c r="C15" s="9" t="s">
        <v>124</v>
      </c>
      <c r="D15" s="9">
        <v>1</v>
      </c>
      <c r="E15" s="9" t="s">
        <v>125</v>
      </c>
      <c r="F15" s="10" t="b">
        <v>0</v>
      </c>
      <c r="G15" s="10" t="s">
        <v>298</v>
      </c>
      <c r="H15" s="10">
        <v>5</v>
      </c>
      <c r="I15" s="10" t="s">
        <v>64</v>
      </c>
      <c r="J15" s="9" t="s">
        <v>126</v>
      </c>
      <c r="M15" s="7"/>
      <c r="N15" s="7"/>
      <c r="O15" s="7"/>
      <c r="P15" s="7"/>
      <c r="R15" s="7"/>
      <c r="V15" s="7"/>
    </row>
    <row r="16" spans="1:22" x14ac:dyDescent="0.2">
      <c r="A16" s="9" t="s">
        <v>150</v>
      </c>
      <c r="B16" s="10" t="s">
        <v>79</v>
      </c>
      <c r="C16" s="9" t="s">
        <v>124</v>
      </c>
      <c r="D16" s="9">
        <v>2</v>
      </c>
      <c r="E16" s="9" t="s">
        <v>151</v>
      </c>
      <c r="F16" s="10" t="b">
        <v>0</v>
      </c>
      <c r="G16" s="10" t="s">
        <v>298</v>
      </c>
      <c r="H16" s="10">
        <v>5</v>
      </c>
      <c r="I16" s="10" t="s">
        <v>64</v>
      </c>
      <c r="J16" s="9" t="s">
        <v>126</v>
      </c>
      <c r="M16" s="7"/>
      <c r="N16" s="7"/>
      <c r="O16" s="7"/>
      <c r="P16" s="7"/>
      <c r="R16" s="7"/>
      <c r="V16" s="7"/>
    </row>
    <row r="17" spans="1:22" x14ac:dyDescent="0.2">
      <c r="A17" s="12" t="s">
        <v>20</v>
      </c>
      <c r="B17" s="12" t="s">
        <v>80</v>
      </c>
      <c r="C17" s="13" t="s">
        <v>171</v>
      </c>
      <c r="D17" s="12">
        <v>1</v>
      </c>
      <c r="E17" s="12" t="s">
        <v>261</v>
      </c>
      <c r="F17" s="13" t="b">
        <v>0</v>
      </c>
      <c r="G17" s="13" t="s">
        <v>297</v>
      </c>
      <c r="H17" s="12">
        <v>6</v>
      </c>
      <c r="I17" s="12" t="s">
        <v>65</v>
      </c>
      <c r="J17" s="12" t="s">
        <v>93</v>
      </c>
      <c r="M17" s="7"/>
      <c r="N17" s="7"/>
      <c r="O17" s="7"/>
      <c r="P17" s="7"/>
      <c r="R17" s="7"/>
      <c r="V17" s="7"/>
    </row>
    <row r="18" spans="1:22" x14ac:dyDescent="0.2">
      <c r="A18" s="12" t="s">
        <v>44</v>
      </c>
      <c r="B18" s="12" t="s">
        <v>80</v>
      </c>
      <c r="C18" s="13" t="s">
        <v>171</v>
      </c>
      <c r="D18" s="12">
        <v>2</v>
      </c>
      <c r="E18" s="12" t="s">
        <v>262</v>
      </c>
      <c r="F18" s="13" t="b">
        <v>0</v>
      </c>
      <c r="G18" s="13" t="s">
        <v>297</v>
      </c>
      <c r="H18" s="12">
        <v>6</v>
      </c>
      <c r="I18" s="12" t="s">
        <v>65</v>
      </c>
      <c r="J18" s="12" t="s">
        <v>93</v>
      </c>
      <c r="M18" s="7"/>
      <c r="N18" s="7"/>
      <c r="O18" s="7"/>
      <c r="P18" s="7"/>
      <c r="R18" s="7"/>
      <c r="V18" s="7"/>
    </row>
    <row r="19" spans="1:22" x14ac:dyDescent="0.2">
      <c r="A19" s="12" t="s">
        <v>45</v>
      </c>
      <c r="B19" s="12" t="s">
        <v>80</v>
      </c>
      <c r="C19" s="13" t="s">
        <v>171</v>
      </c>
      <c r="D19" s="12">
        <v>3</v>
      </c>
      <c r="E19" s="12" t="s">
        <v>263</v>
      </c>
      <c r="F19" s="13" t="b">
        <v>0</v>
      </c>
      <c r="G19" s="13" t="s">
        <v>297</v>
      </c>
      <c r="H19" s="12">
        <v>6</v>
      </c>
      <c r="I19" s="12" t="s">
        <v>65</v>
      </c>
      <c r="J19" s="12" t="s">
        <v>93</v>
      </c>
      <c r="M19" s="7"/>
      <c r="N19" s="7"/>
      <c r="O19" s="7"/>
      <c r="P19" s="7"/>
      <c r="R19" s="7"/>
      <c r="V19" s="7"/>
    </row>
    <row r="20" spans="1:22" x14ac:dyDescent="0.2">
      <c r="A20" s="12" t="s">
        <v>21</v>
      </c>
      <c r="B20" s="12" t="s">
        <v>81</v>
      </c>
      <c r="C20" s="13" t="s">
        <v>172</v>
      </c>
      <c r="D20" s="12">
        <v>1</v>
      </c>
      <c r="E20" s="12" t="s">
        <v>264</v>
      </c>
      <c r="F20" s="13" t="b">
        <v>0</v>
      </c>
      <c r="G20" s="13" t="s">
        <v>297</v>
      </c>
      <c r="H20" s="12">
        <v>8</v>
      </c>
      <c r="I20" s="12" t="s">
        <v>66</v>
      </c>
      <c r="J20" s="12" t="s">
        <v>94</v>
      </c>
    </row>
    <row r="21" spans="1:22" x14ac:dyDescent="0.2">
      <c r="A21" s="12" t="s">
        <v>46</v>
      </c>
      <c r="B21" s="12" t="s">
        <v>81</v>
      </c>
      <c r="C21" s="13" t="s">
        <v>172</v>
      </c>
      <c r="D21" s="12">
        <v>2</v>
      </c>
      <c r="E21" s="12" t="s">
        <v>266</v>
      </c>
      <c r="F21" s="13" t="b">
        <v>0</v>
      </c>
      <c r="G21" s="13" t="s">
        <v>297</v>
      </c>
      <c r="H21" s="12">
        <v>8</v>
      </c>
      <c r="I21" s="12" t="s">
        <v>66</v>
      </c>
      <c r="J21" s="12" t="s">
        <v>94</v>
      </c>
    </row>
    <row r="22" spans="1:22" x14ac:dyDescent="0.2">
      <c r="A22" s="12" t="s">
        <v>22</v>
      </c>
      <c r="B22" s="12" t="s">
        <v>81</v>
      </c>
      <c r="C22" s="13" t="s">
        <v>172</v>
      </c>
      <c r="D22" s="12">
        <v>3</v>
      </c>
      <c r="E22" s="12" t="s">
        <v>265</v>
      </c>
      <c r="F22" s="13" t="b">
        <v>0</v>
      </c>
      <c r="G22" s="13" t="s">
        <v>297</v>
      </c>
      <c r="H22" s="12">
        <v>8</v>
      </c>
      <c r="I22" s="12" t="s">
        <v>66</v>
      </c>
      <c r="J22" s="12" t="s">
        <v>94</v>
      </c>
    </row>
    <row r="23" spans="1:22" x14ac:dyDescent="0.2">
      <c r="A23" s="12" t="s">
        <v>1</v>
      </c>
      <c r="B23" s="12" t="s">
        <v>82</v>
      </c>
      <c r="C23" s="13" t="s">
        <v>129</v>
      </c>
      <c r="D23" s="12">
        <v>1</v>
      </c>
      <c r="E23" s="12" t="s">
        <v>130</v>
      </c>
      <c r="F23" s="13" t="s">
        <v>299</v>
      </c>
      <c r="G23" s="13" t="s">
        <v>297</v>
      </c>
      <c r="H23" s="12">
        <v>10</v>
      </c>
      <c r="I23" s="12" t="s">
        <v>67</v>
      </c>
      <c r="J23" s="12" t="s">
        <v>95</v>
      </c>
    </row>
    <row r="24" spans="1:22" x14ac:dyDescent="0.2">
      <c r="A24" s="12" t="s">
        <v>24</v>
      </c>
      <c r="B24" s="12" t="s">
        <v>82</v>
      </c>
      <c r="C24" s="13" t="s">
        <v>129</v>
      </c>
      <c r="D24" s="12">
        <v>2</v>
      </c>
      <c r="E24" s="12" t="s">
        <v>153</v>
      </c>
      <c r="F24" s="13" t="s">
        <v>299</v>
      </c>
      <c r="G24" s="13" t="s">
        <v>297</v>
      </c>
      <c r="H24" s="12">
        <v>10</v>
      </c>
      <c r="I24" s="12" t="s">
        <v>67</v>
      </c>
      <c r="J24" s="12" t="s">
        <v>95</v>
      </c>
    </row>
    <row r="25" spans="1:22" x14ac:dyDescent="0.2">
      <c r="A25" s="9" t="s">
        <v>127</v>
      </c>
      <c r="B25" s="10" t="s">
        <v>82</v>
      </c>
      <c r="C25" s="9" t="s">
        <v>129</v>
      </c>
      <c r="D25" s="9">
        <v>1</v>
      </c>
      <c r="E25" s="9" t="s">
        <v>130</v>
      </c>
      <c r="F25" s="10" t="b">
        <v>0</v>
      </c>
      <c r="G25" s="10" t="s">
        <v>298</v>
      </c>
      <c r="H25" s="10">
        <v>10</v>
      </c>
      <c r="I25" s="10" t="s">
        <v>67</v>
      </c>
      <c r="J25" s="9" t="s">
        <v>82</v>
      </c>
    </row>
    <row r="26" spans="1:22" x14ac:dyDescent="0.2">
      <c r="A26" s="9" t="s">
        <v>152</v>
      </c>
      <c r="B26" s="10" t="s">
        <v>82</v>
      </c>
      <c r="C26" s="9" t="s">
        <v>129</v>
      </c>
      <c r="D26" s="9">
        <v>2</v>
      </c>
      <c r="E26" s="9" t="s">
        <v>153</v>
      </c>
      <c r="F26" s="10" t="b">
        <v>0</v>
      </c>
      <c r="G26" s="10" t="s">
        <v>298</v>
      </c>
      <c r="H26" s="10">
        <v>10</v>
      </c>
      <c r="I26" s="10" t="s">
        <v>67</v>
      </c>
      <c r="J26" s="9" t="s">
        <v>82</v>
      </c>
    </row>
    <row r="27" spans="1:22" x14ac:dyDescent="0.2">
      <c r="A27" s="12" t="s">
        <v>2</v>
      </c>
      <c r="B27" s="12" t="s">
        <v>71</v>
      </c>
      <c r="C27" s="13" t="s">
        <v>169</v>
      </c>
      <c r="D27" s="12">
        <v>1</v>
      </c>
      <c r="E27" s="12" t="s">
        <v>267</v>
      </c>
      <c r="F27" s="13" t="b">
        <v>0</v>
      </c>
      <c r="G27" s="13" t="s">
        <v>297</v>
      </c>
      <c r="H27" s="12">
        <v>12</v>
      </c>
      <c r="I27" s="12" t="s">
        <v>50</v>
      </c>
      <c r="J27" s="12" t="s">
        <v>84</v>
      </c>
    </row>
    <row r="28" spans="1:22" x14ac:dyDescent="0.2">
      <c r="A28" s="12" t="s">
        <v>25</v>
      </c>
      <c r="B28" s="12" t="s">
        <v>71</v>
      </c>
      <c r="C28" s="13" t="s">
        <v>169</v>
      </c>
      <c r="D28" s="12">
        <v>2</v>
      </c>
      <c r="E28" s="12" t="s">
        <v>268</v>
      </c>
      <c r="F28" s="13" t="b">
        <v>0</v>
      </c>
      <c r="G28" s="13" t="s">
        <v>297</v>
      </c>
      <c r="H28" s="12">
        <v>12</v>
      </c>
      <c r="I28" s="12" t="s">
        <v>50</v>
      </c>
      <c r="J28" s="12" t="s">
        <v>84</v>
      </c>
    </row>
    <row r="29" spans="1:22" x14ac:dyDescent="0.2">
      <c r="A29" s="12" t="s">
        <v>26</v>
      </c>
      <c r="B29" s="12" t="s">
        <v>250</v>
      </c>
      <c r="C29" s="13" t="s">
        <v>180</v>
      </c>
      <c r="D29" s="12">
        <v>1</v>
      </c>
      <c r="E29" s="12" t="s">
        <v>271</v>
      </c>
      <c r="F29" s="13" t="b">
        <v>0</v>
      </c>
      <c r="G29" s="13" t="s">
        <v>297</v>
      </c>
      <c r="H29" s="12">
        <v>14</v>
      </c>
      <c r="I29" s="12" t="s">
        <v>51</v>
      </c>
      <c r="J29" s="12" t="s">
        <v>98</v>
      </c>
    </row>
    <row r="30" spans="1:22" x14ac:dyDescent="0.2">
      <c r="A30" s="12" t="s">
        <v>3</v>
      </c>
      <c r="B30" s="12" t="s">
        <v>250</v>
      </c>
      <c r="C30" s="13" t="s">
        <v>180</v>
      </c>
      <c r="D30" s="12">
        <v>2</v>
      </c>
      <c r="E30" s="12" t="s">
        <v>269</v>
      </c>
      <c r="F30" s="13" t="b">
        <v>0</v>
      </c>
      <c r="G30" s="13" t="s">
        <v>297</v>
      </c>
      <c r="H30" s="12">
        <v>14</v>
      </c>
      <c r="I30" s="12" t="s">
        <v>51</v>
      </c>
      <c r="J30" s="12" t="s">
        <v>98</v>
      </c>
    </row>
    <row r="31" spans="1:22" x14ac:dyDescent="0.2">
      <c r="A31" s="12" t="s">
        <v>4</v>
      </c>
      <c r="B31" s="12" t="s">
        <v>250</v>
      </c>
      <c r="C31" s="13" t="s">
        <v>180</v>
      </c>
      <c r="D31" s="12">
        <v>3</v>
      </c>
      <c r="E31" s="12" t="s">
        <v>270</v>
      </c>
      <c r="F31" s="13" t="b">
        <v>0</v>
      </c>
      <c r="G31" s="13" t="s">
        <v>297</v>
      </c>
      <c r="H31" s="12">
        <v>14</v>
      </c>
      <c r="I31" s="12" t="s">
        <v>51</v>
      </c>
      <c r="J31" s="12" t="s">
        <v>98</v>
      </c>
    </row>
    <row r="32" spans="1:22" x14ac:dyDescent="0.2">
      <c r="A32" s="12" t="s">
        <v>27</v>
      </c>
      <c r="B32" s="12" t="s">
        <v>134</v>
      </c>
      <c r="C32" s="13" t="s">
        <v>132</v>
      </c>
      <c r="D32" s="12">
        <v>1</v>
      </c>
      <c r="E32" s="12" t="s">
        <v>133</v>
      </c>
      <c r="F32" s="13" t="s">
        <v>299</v>
      </c>
      <c r="G32" s="13" t="s">
        <v>297</v>
      </c>
      <c r="H32" s="12">
        <v>16</v>
      </c>
      <c r="I32" s="12" t="s">
        <v>52</v>
      </c>
      <c r="J32" s="12" t="s">
        <v>99</v>
      </c>
    </row>
    <row r="33" spans="1:10" x14ac:dyDescent="0.2">
      <c r="A33" s="12" t="s">
        <v>5</v>
      </c>
      <c r="B33" s="12" t="s">
        <v>134</v>
      </c>
      <c r="C33" s="13" t="s">
        <v>132</v>
      </c>
      <c r="D33" s="12">
        <v>2</v>
      </c>
      <c r="E33" s="12" t="s">
        <v>155</v>
      </c>
      <c r="F33" s="13" t="s">
        <v>299</v>
      </c>
      <c r="G33" s="13" t="s">
        <v>297</v>
      </c>
      <c r="H33" s="12">
        <v>16</v>
      </c>
      <c r="I33" s="12" t="s">
        <v>52</v>
      </c>
      <c r="J33" s="12" t="s">
        <v>99</v>
      </c>
    </row>
    <row r="34" spans="1:10" x14ac:dyDescent="0.2">
      <c r="A34" s="12" t="s">
        <v>28</v>
      </c>
      <c r="B34" s="12" t="s">
        <v>134</v>
      </c>
      <c r="C34" s="13" t="s">
        <v>132</v>
      </c>
      <c r="D34" s="12">
        <v>3</v>
      </c>
      <c r="E34" s="12" t="s">
        <v>272</v>
      </c>
      <c r="F34" s="13" t="s">
        <v>299</v>
      </c>
      <c r="G34" s="13" t="s">
        <v>297</v>
      </c>
      <c r="H34" s="12">
        <v>16</v>
      </c>
      <c r="I34" s="12" t="s">
        <v>52</v>
      </c>
      <c r="J34" s="12" t="s">
        <v>99</v>
      </c>
    </row>
    <row r="35" spans="1:10" x14ac:dyDescent="0.2">
      <c r="A35" s="9" t="s">
        <v>131</v>
      </c>
      <c r="B35" s="10" t="s">
        <v>134</v>
      </c>
      <c r="C35" s="9" t="s">
        <v>132</v>
      </c>
      <c r="D35" s="9">
        <v>1</v>
      </c>
      <c r="E35" s="9" t="s">
        <v>133</v>
      </c>
      <c r="F35" s="10" t="b">
        <v>0</v>
      </c>
      <c r="G35" s="10" t="s">
        <v>298</v>
      </c>
      <c r="H35" s="10">
        <v>16</v>
      </c>
      <c r="I35" s="10" t="s">
        <v>52</v>
      </c>
      <c r="J35" s="9" t="s">
        <v>134</v>
      </c>
    </row>
    <row r="36" spans="1:10" x14ac:dyDescent="0.2">
      <c r="A36" s="9" t="s">
        <v>154</v>
      </c>
      <c r="B36" s="10" t="s">
        <v>134</v>
      </c>
      <c r="C36" s="9" t="s">
        <v>132</v>
      </c>
      <c r="D36" s="9">
        <v>2</v>
      </c>
      <c r="E36" s="9" t="s">
        <v>155</v>
      </c>
      <c r="F36" s="10" t="b">
        <v>0</v>
      </c>
      <c r="G36" s="10" t="s">
        <v>298</v>
      </c>
      <c r="H36" s="10">
        <v>16</v>
      </c>
      <c r="I36" s="10" t="s">
        <v>52</v>
      </c>
      <c r="J36" s="9" t="s">
        <v>134</v>
      </c>
    </row>
    <row r="37" spans="1:10" x14ac:dyDescent="0.2">
      <c r="A37" s="12" t="s">
        <v>29</v>
      </c>
      <c r="B37" s="12" t="s">
        <v>251</v>
      </c>
      <c r="C37" s="13" t="s">
        <v>182</v>
      </c>
      <c r="D37" s="12">
        <v>1</v>
      </c>
      <c r="E37" s="12" t="s">
        <v>274</v>
      </c>
      <c r="F37" s="13" t="b">
        <v>0</v>
      </c>
      <c r="G37" s="13" t="s">
        <v>297</v>
      </c>
      <c r="H37" s="12">
        <v>19</v>
      </c>
      <c r="I37" s="12" t="s">
        <v>53</v>
      </c>
      <c r="J37" s="12" t="s">
        <v>100</v>
      </c>
    </row>
    <row r="38" spans="1:10" x14ac:dyDescent="0.2">
      <c r="A38" s="12" t="s">
        <v>6</v>
      </c>
      <c r="B38" s="12" t="s">
        <v>251</v>
      </c>
      <c r="C38" s="13" t="s">
        <v>182</v>
      </c>
      <c r="D38" s="12">
        <v>2</v>
      </c>
      <c r="E38" s="12" t="s">
        <v>273</v>
      </c>
      <c r="F38" s="13" t="b">
        <v>0</v>
      </c>
      <c r="G38" s="13" t="s">
        <v>297</v>
      </c>
      <c r="H38" s="12">
        <v>19</v>
      </c>
      <c r="I38" s="12" t="s">
        <v>53</v>
      </c>
      <c r="J38" s="12" t="s">
        <v>100</v>
      </c>
    </row>
    <row r="39" spans="1:10" x14ac:dyDescent="0.2">
      <c r="A39" s="12" t="s">
        <v>30</v>
      </c>
      <c r="B39" s="12" t="s">
        <v>251</v>
      </c>
      <c r="C39" s="13" t="s">
        <v>182</v>
      </c>
      <c r="D39" s="12">
        <v>3</v>
      </c>
      <c r="E39" s="12" t="s">
        <v>275</v>
      </c>
      <c r="F39" s="13" t="b">
        <v>0</v>
      </c>
      <c r="G39" s="13" t="s">
        <v>297</v>
      </c>
      <c r="H39" s="12">
        <v>19</v>
      </c>
      <c r="I39" s="12" t="s">
        <v>53</v>
      </c>
      <c r="J39" s="12" t="s">
        <v>100</v>
      </c>
    </row>
    <row r="40" spans="1:10" x14ac:dyDescent="0.2">
      <c r="A40" s="12" t="s">
        <v>8</v>
      </c>
      <c r="B40" s="12" t="s">
        <v>252</v>
      </c>
      <c r="C40" s="13" t="s">
        <v>136</v>
      </c>
      <c r="D40" s="12">
        <v>1</v>
      </c>
      <c r="E40" s="12" t="s">
        <v>137</v>
      </c>
      <c r="F40" s="13" t="s">
        <v>299</v>
      </c>
      <c r="G40" s="13" t="s">
        <v>297</v>
      </c>
      <c r="H40" s="12">
        <v>22</v>
      </c>
      <c r="I40" s="12" t="s">
        <v>55</v>
      </c>
      <c r="J40" s="12" t="s">
        <v>101</v>
      </c>
    </row>
    <row r="41" spans="1:10" x14ac:dyDescent="0.2">
      <c r="A41" s="12" t="s">
        <v>32</v>
      </c>
      <c r="B41" s="12" t="s">
        <v>252</v>
      </c>
      <c r="C41" s="13" t="s">
        <v>136</v>
      </c>
      <c r="D41" s="12">
        <v>2</v>
      </c>
      <c r="E41" s="12" t="s">
        <v>157</v>
      </c>
      <c r="F41" s="13" t="s">
        <v>299</v>
      </c>
      <c r="G41" s="13" t="s">
        <v>297</v>
      </c>
      <c r="H41" s="12">
        <v>22</v>
      </c>
      <c r="I41" s="12" t="s">
        <v>55</v>
      </c>
      <c r="J41" s="12" t="s">
        <v>101</v>
      </c>
    </row>
    <row r="42" spans="1:10" x14ac:dyDescent="0.2">
      <c r="A42" s="9" t="s">
        <v>135</v>
      </c>
      <c r="B42" s="10" t="s">
        <v>252</v>
      </c>
      <c r="C42" s="9" t="s">
        <v>136</v>
      </c>
      <c r="D42" s="9">
        <v>1</v>
      </c>
      <c r="E42" s="9" t="s">
        <v>137</v>
      </c>
      <c r="F42" s="10" t="b">
        <v>0</v>
      </c>
      <c r="G42" s="10" t="s">
        <v>298</v>
      </c>
      <c r="H42" s="10">
        <v>22</v>
      </c>
      <c r="I42" s="10" t="s">
        <v>55</v>
      </c>
      <c r="J42" s="9" t="s">
        <v>138</v>
      </c>
    </row>
    <row r="43" spans="1:10" x14ac:dyDescent="0.2">
      <c r="A43" s="9" t="s">
        <v>156</v>
      </c>
      <c r="B43" s="10" t="s">
        <v>252</v>
      </c>
      <c r="C43" s="9" t="s">
        <v>136</v>
      </c>
      <c r="D43" s="9">
        <v>2</v>
      </c>
      <c r="E43" s="9" t="s">
        <v>157</v>
      </c>
      <c r="F43" s="10" t="b">
        <v>0</v>
      </c>
      <c r="G43" s="10" t="s">
        <v>298</v>
      </c>
      <c r="H43" s="10">
        <v>22</v>
      </c>
      <c r="I43" s="10" t="s">
        <v>55</v>
      </c>
      <c r="J43" s="9" t="s">
        <v>138</v>
      </c>
    </row>
    <row r="44" spans="1:10" x14ac:dyDescent="0.2">
      <c r="A44" s="9" t="s">
        <v>162</v>
      </c>
      <c r="B44" s="10" t="s">
        <v>252</v>
      </c>
      <c r="C44" s="9" t="s">
        <v>136</v>
      </c>
      <c r="D44" s="9">
        <v>3</v>
      </c>
      <c r="E44" s="9" t="s">
        <v>163</v>
      </c>
      <c r="F44" s="10" t="b">
        <v>0</v>
      </c>
      <c r="G44" s="10" t="s">
        <v>298</v>
      </c>
      <c r="H44" s="10">
        <v>22</v>
      </c>
      <c r="I44" s="10" t="s">
        <v>55</v>
      </c>
      <c r="J44" s="9" t="s">
        <v>138</v>
      </c>
    </row>
    <row r="45" spans="1:10" x14ac:dyDescent="0.2">
      <c r="A45" s="12" t="s">
        <v>9</v>
      </c>
      <c r="B45" s="12" t="s">
        <v>253</v>
      </c>
      <c r="C45" s="13" t="s">
        <v>140</v>
      </c>
      <c r="D45" s="12">
        <v>1</v>
      </c>
      <c r="E45" s="12" t="s">
        <v>141</v>
      </c>
      <c r="F45" s="13" t="s">
        <v>299</v>
      </c>
      <c r="G45" s="13" t="s">
        <v>297</v>
      </c>
      <c r="H45" s="12">
        <v>24</v>
      </c>
      <c r="I45" s="12" t="s">
        <v>56</v>
      </c>
      <c r="J45" s="12" t="s">
        <v>102</v>
      </c>
    </row>
    <row r="46" spans="1:10" x14ac:dyDescent="0.2">
      <c r="A46" s="12" t="s">
        <v>33</v>
      </c>
      <c r="B46" s="12" t="s">
        <v>253</v>
      </c>
      <c r="C46" s="13" t="s">
        <v>140</v>
      </c>
      <c r="D46" s="12">
        <v>2</v>
      </c>
      <c r="E46" s="12" t="s">
        <v>159</v>
      </c>
      <c r="F46" s="13" t="s">
        <v>299</v>
      </c>
      <c r="G46" s="13" t="s">
        <v>297</v>
      </c>
      <c r="H46" s="12">
        <v>24</v>
      </c>
      <c r="I46" s="12" t="s">
        <v>56</v>
      </c>
      <c r="J46" s="12" t="s">
        <v>102</v>
      </c>
    </row>
    <row r="47" spans="1:10" x14ac:dyDescent="0.2">
      <c r="A47" s="9" t="s">
        <v>139</v>
      </c>
      <c r="B47" s="10" t="s">
        <v>253</v>
      </c>
      <c r="C47" s="9" t="s">
        <v>140</v>
      </c>
      <c r="D47" s="9">
        <v>1</v>
      </c>
      <c r="E47" s="9" t="s">
        <v>141</v>
      </c>
      <c r="F47" s="10" t="b">
        <v>0</v>
      </c>
      <c r="G47" s="10" t="s">
        <v>298</v>
      </c>
      <c r="H47" s="10">
        <v>24</v>
      </c>
      <c r="I47" s="10" t="s">
        <v>56</v>
      </c>
      <c r="J47" s="9" t="s">
        <v>142</v>
      </c>
    </row>
    <row r="48" spans="1:10" x14ac:dyDescent="0.2">
      <c r="A48" s="9" t="s">
        <v>158</v>
      </c>
      <c r="B48" s="10" t="s">
        <v>253</v>
      </c>
      <c r="C48" s="9" t="s">
        <v>140</v>
      </c>
      <c r="D48" s="9">
        <v>2</v>
      </c>
      <c r="E48" s="9" t="s">
        <v>159</v>
      </c>
      <c r="F48" s="10" t="b">
        <v>0</v>
      </c>
      <c r="G48" s="10" t="s">
        <v>298</v>
      </c>
      <c r="H48" s="10">
        <v>24</v>
      </c>
      <c r="I48" s="10" t="s">
        <v>56</v>
      </c>
      <c r="J48" s="9" t="s">
        <v>142</v>
      </c>
    </row>
    <row r="49" spans="1:13" x14ac:dyDescent="0.2">
      <c r="A49" s="12" t="s">
        <v>34</v>
      </c>
      <c r="B49" s="12" t="s">
        <v>83</v>
      </c>
      <c r="C49" s="13" t="s">
        <v>176</v>
      </c>
      <c r="D49" s="12">
        <v>1</v>
      </c>
      <c r="E49" s="12" t="s">
        <v>276</v>
      </c>
      <c r="F49" s="12" t="b">
        <f>NOT(ISERROR(MATCH(C49,$N$1:$N$998,0)))</f>
        <v>0</v>
      </c>
      <c r="G49" s="13" t="s">
        <v>297</v>
      </c>
      <c r="H49" s="12">
        <v>27</v>
      </c>
      <c r="I49" s="12" t="s">
        <v>68</v>
      </c>
      <c r="J49" s="12" t="s">
        <v>96</v>
      </c>
    </row>
    <row r="50" spans="1:13" x14ac:dyDescent="0.2">
      <c r="A50" s="12" t="s">
        <v>35</v>
      </c>
      <c r="B50" s="12" t="s">
        <v>83</v>
      </c>
      <c r="C50" s="13" t="s">
        <v>176</v>
      </c>
      <c r="D50" s="12">
        <v>2</v>
      </c>
      <c r="E50" s="12" t="s">
        <v>277</v>
      </c>
      <c r="F50" s="12" t="b">
        <f>NOT(ISERROR(MATCH(C50,$N$1:$N$998,0)))</f>
        <v>0</v>
      </c>
      <c r="G50" s="13" t="s">
        <v>297</v>
      </c>
      <c r="H50" s="12">
        <v>27</v>
      </c>
      <c r="I50" s="12" t="s">
        <v>68</v>
      </c>
      <c r="J50" s="12" t="s">
        <v>96</v>
      </c>
    </row>
    <row r="51" spans="1:13" x14ac:dyDescent="0.2">
      <c r="A51" s="9" t="s">
        <v>143</v>
      </c>
      <c r="B51" s="10" t="s">
        <v>83</v>
      </c>
      <c r="C51" s="9" t="s">
        <v>144</v>
      </c>
      <c r="D51" s="9">
        <v>1</v>
      </c>
      <c r="E51" s="9" t="s">
        <v>145</v>
      </c>
      <c r="F51" s="10" t="b">
        <v>0</v>
      </c>
      <c r="G51" s="10" t="s">
        <v>298</v>
      </c>
      <c r="H51" s="10">
        <v>27</v>
      </c>
      <c r="I51" s="10" t="s">
        <v>68</v>
      </c>
      <c r="J51" s="9" t="s">
        <v>144</v>
      </c>
    </row>
    <row r="52" spans="1:13" x14ac:dyDescent="0.2">
      <c r="A52" s="9" t="s">
        <v>160</v>
      </c>
      <c r="B52" s="10" t="s">
        <v>83</v>
      </c>
      <c r="C52" s="9" t="s">
        <v>144</v>
      </c>
      <c r="D52" s="9">
        <v>2</v>
      </c>
      <c r="E52" s="9" t="s">
        <v>161</v>
      </c>
      <c r="F52" s="10" t="b">
        <v>0</v>
      </c>
      <c r="G52" s="10" t="s">
        <v>298</v>
      </c>
      <c r="H52" s="10">
        <v>27</v>
      </c>
      <c r="I52" s="10" t="s">
        <v>68</v>
      </c>
      <c r="J52" s="9" t="s">
        <v>144</v>
      </c>
    </row>
    <row r="53" spans="1:13" x14ac:dyDescent="0.2">
      <c r="A53" s="9" t="s">
        <v>164</v>
      </c>
      <c r="B53" s="10" t="s">
        <v>83</v>
      </c>
      <c r="C53" s="9" t="s">
        <v>144</v>
      </c>
      <c r="D53" s="9">
        <v>3</v>
      </c>
      <c r="E53" s="9" t="s">
        <v>165</v>
      </c>
      <c r="F53" s="10" t="b">
        <v>0</v>
      </c>
      <c r="G53" s="10" t="s">
        <v>298</v>
      </c>
      <c r="H53" s="10">
        <v>27</v>
      </c>
      <c r="I53" s="10" t="s">
        <v>68</v>
      </c>
      <c r="J53" s="9" t="s">
        <v>144</v>
      </c>
    </row>
    <row r="54" spans="1:13" x14ac:dyDescent="0.2">
      <c r="A54" s="12" t="s">
        <v>10</v>
      </c>
      <c r="B54" s="12" t="s">
        <v>73</v>
      </c>
      <c r="C54" s="13" t="s">
        <v>177</v>
      </c>
      <c r="D54" s="12">
        <v>1</v>
      </c>
      <c r="E54" s="12" t="s">
        <v>278</v>
      </c>
      <c r="F54" s="13" t="b">
        <v>0</v>
      </c>
      <c r="G54" s="13" t="s">
        <v>297</v>
      </c>
      <c r="H54" s="12">
        <v>29</v>
      </c>
      <c r="I54" s="12" t="s">
        <v>57</v>
      </c>
      <c r="J54" s="12" t="s">
        <v>86</v>
      </c>
      <c r="M54" s="7"/>
    </row>
    <row r="55" spans="1:13" x14ac:dyDescent="0.2">
      <c r="A55" s="12" t="s">
        <v>36</v>
      </c>
      <c r="B55" s="12" t="s">
        <v>73</v>
      </c>
      <c r="C55" s="13" t="s">
        <v>177</v>
      </c>
      <c r="D55" s="12">
        <v>2</v>
      </c>
      <c r="E55" s="12" t="s">
        <v>280</v>
      </c>
      <c r="F55" s="13" t="b">
        <v>0</v>
      </c>
      <c r="G55" s="13" t="s">
        <v>297</v>
      </c>
      <c r="H55" s="12">
        <v>29</v>
      </c>
      <c r="I55" s="12" t="s">
        <v>57</v>
      </c>
      <c r="J55" s="12" t="s">
        <v>86</v>
      </c>
    </row>
    <row r="56" spans="1:13" x14ac:dyDescent="0.2">
      <c r="A56" s="12" t="s">
        <v>11</v>
      </c>
      <c r="B56" s="12" t="s">
        <v>73</v>
      </c>
      <c r="C56" s="13" t="s">
        <v>177</v>
      </c>
      <c r="D56" s="12">
        <v>3</v>
      </c>
      <c r="E56" s="12" t="s">
        <v>279</v>
      </c>
      <c r="F56" s="13" t="b">
        <v>0</v>
      </c>
      <c r="G56" s="13" t="s">
        <v>297</v>
      </c>
      <c r="H56" s="12">
        <v>29</v>
      </c>
      <c r="I56" s="12" t="s">
        <v>57</v>
      </c>
      <c r="J56" s="12" t="s">
        <v>86</v>
      </c>
    </row>
    <row r="57" spans="1:13" x14ac:dyDescent="0.2">
      <c r="A57" s="12" t="s">
        <v>38</v>
      </c>
      <c r="B57" s="12" t="s">
        <v>75</v>
      </c>
      <c r="C57" s="12" t="s">
        <v>178</v>
      </c>
      <c r="D57" s="12">
        <v>1</v>
      </c>
      <c r="E57" s="12" t="s">
        <v>282</v>
      </c>
      <c r="F57" s="12" t="b">
        <v>0</v>
      </c>
      <c r="G57" s="13" t="s">
        <v>297</v>
      </c>
      <c r="H57" s="12">
        <v>35</v>
      </c>
      <c r="I57" s="12" t="s">
        <v>59</v>
      </c>
      <c r="J57" s="12" t="s">
        <v>88</v>
      </c>
    </row>
    <row r="58" spans="1:13" x14ac:dyDescent="0.2">
      <c r="A58" s="12" t="s">
        <v>14</v>
      </c>
      <c r="B58" s="12" t="s">
        <v>75</v>
      </c>
      <c r="C58" s="12" t="s">
        <v>178</v>
      </c>
      <c r="D58" s="12">
        <v>2</v>
      </c>
      <c r="E58" s="12" t="s">
        <v>281</v>
      </c>
      <c r="F58" s="12" t="b">
        <v>0</v>
      </c>
      <c r="G58" s="13" t="s">
        <v>297</v>
      </c>
      <c r="H58" s="12">
        <v>35</v>
      </c>
      <c r="I58" s="12" t="s">
        <v>59</v>
      </c>
      <c r="J58" s="12" t="s">
        <v>88</v>
      </c>
    </row>
    <row r="59" spans="1:13" x14ac:dyDescent="0.2">
      <c r="A59" s="12" t="s">
        <v>39</v>
      </c>
      <c r="B59" s="12" t="s">
        <v>76</v>
      </c>
      <c r="C59" s="12" t="s">
        <v>179</v>
      </c>
      <c r="D59" s="12">
        <v>1</v>
      </c>
      <c r="E59" s="12" t="s">
        <v>284</v>
      </c>
      <c r="F59" s="12" t="b">
        <v>0</v>
      </c>
      <c r="G59" s="13" t="s">
        <v>297</v>
      </c>
      <c r="H59" s="12">
        <v>37</v>
      </c>
      <c r="I59" s="12" t="s">
        <v>60</v>
      </c>
      <c r="J59" s="12" t="s">
        <v>89</v>
      </c>
    </row>
    <row r="60" spans="1:13" x14ac:dyDescent="0.2">
      <c r="A60" s="12" t="s">
        <v>15</v>
      </c>
      <c r="B60" s="12" t="s">
        <v>76</v>
      </c>
      <c r="C60" s="12" t="s">
        <v>179</v>
      </c>
      <c r="D60" s="12">
        <v>2</v>
      </c>
      <c r="E60" s="12" t="s">
        <v>283</v>
      </c>
      <c r="F60" s="12" t="b">
        <v>0</v>
      </c>
      <c r="G60" s="13" t="s">
        <v>297</v>
      </c>
      <c r="H60" s="12">
        <v>37</v>
      </c>
      <c r="I60" s="12" t="s">
        <v>60</v>
      </c>
      <c r="J60" s="12" t="s">
        <v>89</v>
      </c>
    </row>
    <row r="61" spans="1:13" x14ac:dyDescent="0.2">
      <c r="A61" s="12" t="s">
        <v>40</v>
      </c>
      <c r="B61" s="12" t="s">
        <v>254</v>
      </c>
      <c r="C61" s="12" t="s">
        <v>175</v>
      </c>
      <c r="D61" s="12">
        <v>1</v>
      </c>
      <c r="E61" s="12" t="s">
        <v>286</v>
      </c>
      <c r="F61" s="12" t="b">
        <v>0</v>
      </c>
      <c r="G61" s="13" t="s">
        <v>297</v>
      </c>
      <c r="H61" s="12">
        <v>38</v>
      </c>
      <c r="I61" s="12" t="s">
        <v>61</v>
      </c>
      <c r="J61" s="12" t="s">
        <v>103</v>
      </c>
    </row>
    <row r="62" spans="1:13" x14ac:dyDescent="0.2">
      <c r="A62" s="12" t="s">
        <v>16</v>
      </c>
      <c r="B62" s="12" t="s">
        <v>254</v>
      </c>
      <c r="C62" s="12" t="s">
        <v>175</v>
      </c>
      <c r="D62" s="12">
        <v>2</v>
      </c>
      <c r="E62" s="12" t="s">
        <v>285</v>
      </c>
      <c r="F62" s="12" t="b">
        <v>0</v>
      </c>
      <c r="G62" s="13" t="s">
        <v>297</v>
      </c>
      <c r="H62" s="12">
        <v>38</v>
      </c>
      <c r="I62" s="12" t="s">
        <v>61</v>
      </c>
      <c r="J62" s="12" t="s">
        <v>103</v>
      </c>
      <c r="M62" s="7"/>
    </row>
    <row r="63" spans="1:13" x14ac:dyDescent="0.2">
      <c r="A63" s="12" t="s">
        <v>41</v>
      </c>
      <c r="B63" s="12" t="s">
        <v>77</v>
      </c>
      <c r="C63" s="12" t="s">
        <v>174</v>
      </c>
      <c r="D63" s="12">
        <v>1</v>
      </c>
      <c r="E63" s="12" t="s">
        <v>288</v>
      </c>
      <c r="F63" s="12" t="b">
        <v>0</v>
      </c>
      <c r="G63" s="13" t="s">
        <v>297</v>
      </c>
      <c r="H63" s="12">
        <v>40</v>
      </c>
      <c r="I63" s="12" t="s">
        <v>62</v>
      </c>
      <c r="J63" s="12" t="s">
        <v>90</v>
      </c>
    </row>
    <row r="64" spans="1:13" x14ac:dyDescent="0.2">
      <c r="A64" s="12" t="s">
        <v>17</v>
      </c>
      <c r="B64" s="12" t="s">
        <v>77</v>
      </c>
      <c r="C64" s="12" t="s">
        <v>174</v>
      </c>
      <c r="D64" s="12">
        <v>2</v>
      </c>
      <c r="E64" s="12" t="s">
        <v>287</v>
      </c>
      <c r="F64" s="12" t="b">
        <v>0</v>
      </c>
      <c r="G64" s="13" t="s">
        <v>297</v>
      </c>
      <c r="H64" s="12">
        <v>40</v>
      </c>
      <c r="I64" s="12" t="s">
        <v>62</v>
      </c>
      <c r="J64" s="12" t="s">
        <v>90</v>
      </c>
    </row>
    <row r="65" spans="1:10" x14ac:dyDescent="0.2">
      <c r="A65" s="12" t="s">
        <v>23</v>
      </c>
      <c r="B65" s="12" t="s">
        <v>255</v>
      </c>
      <c r="C65" s="12" t="s">
        <v>173</v>
      </c>
      <c r="D65" s="12">
        <v>1</v>
      </c>
      <c r="E65" s="12" t="s">
        <v>289</v>
      </c>
      <c r="F65" s="12" t="b">
        <v>0</v>
      </c>
      <c r="G65" s="13" t="s">
        <v>297</v>
      </c>
      <c r="H65" s="12" t="s">
        <v>295</v>
      </c>
      <c r="I65" s="12" t="s">
        <v>69</v>
      </c>
      <c r="J65" s="12" t="s">
        <v>104</v>
      </c>
    </row>
    <row r="66" spans="1:10" x14ac:dyDescent="0.2">
      <c r="A66" s="12" t="s">
        <v>49</v>
      </c>
      <c r="B66" s="12" t="s">
        <v>255</v>
      </c>
      <c r="C66" s="12" t="s">
        <v>173</v>
      </c>
      <c r="D66" s="12">
        <v>2</v>
      </c>
      <c r="E66" s="12" t="s">
        <v>290</v>
      </c>
      <c r="F66" s="12" t="b">
        <v>0</v>
      </c>
      <c r="G66" s="13" t="s">
        <v>297</v>
      </c>
      <c r="H66" s="12" t="s">
        <v>295</v>
      </c>
      <c r="I66" s="12" t="s">
        <v>69</v>
      </c>
      <c r="J66" s="12" t="s">
        <v>104</v>
      </c>
    </row>
    <row r="67" spans="1:10" x14ac:dyDescent="0.2">
      <c r="A67" s="12" t="s">
        <v>47</v>
      </c>
      <c r="B67" s="12" t="s">
        <v>97</v>
      </c>
      <c r="C67" s="12" t="s">
        <v>97</v>
      </c>
      <c r="D67" s="12">
        <v>1</v>
      </c>
      <c r="E67" s="12" t="s">
        <v>167</v>
      </c>
      <c r="F67" s="12" t="b">
        <v>0</v>
      </c>
      <c r="G67" s="13" t="s">
        <v>297</v>
      </c>
      <c r="H67" s="12" t="s">
        <v>294</v>
      </c>
      <c r="I67" s="12" t="s">
        <v>70</v>
      </c>
      <c r="J67" s="12" t="s">
        <v>97</v>
      </c>
    </row>
    <row r="68" spans="1:10" x14ac:dyDescent="0.2">
      <c r="A68" s="12" t="s">
        <v>48</v>
      </c>
      <c r="B68" s="12" t="s">
        <v>97</v>
      </c>
      <c r="C68" s="12" t="s">
        <v>97</v>
      </c>
      <c r="D68" s="12">
        <v>2</v>
      </c>
      <c r="E68" s="12" t="s">
        <v>168</v>
      </c>
      <c r="F68" s="12" t="b">
        <v>0</v>
      </c>
      <c r="G68" s="13" t="s">
        <v>297</v>
      </c>
      <c r="H68" s="12" t="s">
        <v>294</v>
      </c>
      <c r="I68" s="12" t="s">
        <v>70</v>
      </c>
      <c r="J68" s="12" t="s">
        <v>97</v>
      </c>
    </row>
  </sheetData>
  <autoFilter ref="A1:J70" xr:uid="{A2FA43B8-F5F0-BF40-B26C-9F3320E6564A}">
    <sortState xmlns:xlrd2="http://schemas.microsoft.com/office/spreadsheetml/2017/richdata2" ref="A2:J70">
      <sortCondition ref="H1:H70"/>
    </sortState>
  </autoFilter>
  <conditionalFormatting sqref="F1 H51:I68 F71:F1048576 F67:F68">
    <cfRule type="cellIs" dxfId="3" priority="5" operator="equal">
      <formula>TRUE</formula>
    </cfRule>
  </conditionalFormatting>
  <conditionalFormatting sqref="F34">
    <cfRule type="cellIs" dxfId="2" priority="4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84F9-D860-6E49-9F21-8A94A4FB796A}">
  <dimension ref="A1:O34"/>
  <sheetViews>
    <sheetView workbookViewId="0">
      <selection activeCell="F17" sqref="F17"/>
    </sheetView>
  </sheetViews>
  <sheetFormatPr baseColWidth="10" defaultColWidth="11" defaultRowHeight="16" x14ac:dyDescent="0.2"/>
  <cols>
    <col min="1" max="1" width="14.1640625" bestFit="1" customWidth="1"/>
    <col min="2" max="2" width="10.6640625" bestFit="1" customWidth="1"/>
    <col min="3" max="3" width="22.33203125" bestFit="1" customWidth="1"/>
    <col min="5" max="5" width="14.1640625" bestFit="1" customWidth="1"/>
  </cols>
  <sheetData>
    <row r="1" spans="1:15" x14ac:dyDescent="0.2">
      <c r="A1" t="s">
        <v>185</v>
      </c>
      <c r="B1" t="s">
        <v>186</v>
      </c>
      <c r="C1" t="s">
        <v>187</v>
      </c>
      <c r="E1" t="s">
        <v>185</v>
      </c>
      <c r="F1" t="s">
        <v>186</v>
      </c>
      <c r="G1" t="s">
        <v>187</v>
      </c>
      <c r="K1" s="273" t="s">
        <v>773</v>
      </c>
      <c r="L1" s="272" t="s">
        <v>772</v>
      </c>
    </row>
    <row r="2" spans="1:15" x14ac:dyDescent="0.2">
      <c r="A2" t="s">
        <v>188</v>
      </c>
      <c r="B2" t="s">
        <v>186</v>
      </c>
      <c r="C2" t="s">
        <v>187</v>
      </c>
      <c r="E2" t="s">
        <v>188</v>
      </c>
      <c r="F2" t="s">
        <v>186</v>
      </c>
      <c r="G2" t="s">
        <v>187</v>
      </c>
      <c r="K2" s="273" t="s">
        <v>771</v>
      </c>
      <c r="L2" s="272" t="s">
        <v>770</v>
      </c>
    </row>
    <row r="3" spans="1:15" x14ac:dyDescent="0.2">
      <c r="A3" t="s">
        <v>189</v>
      </c>
      <c r="B3" t="s">
        <v>190</v>
      </c>
      <c r="C3" t="s">
        <v>123</v>
      </c>
      <c r="E3" t="s">
        <v>189</v>
      </c>
      <c r="F3" t="s">
        <v>190</v>
      </c>
      <c r="G3" t="s">
        <v>123</v>
      </c>
      <c r="K3" s="273" t="s">
        <v>769</v>
      </c>
      <c r="L3" s="272" t="s">
        <v>768</v>
      </c>
    </row>
    <row r="4" spans="1:15" x14ac:dyDescent="0.2">
      <c r="A4" t="s">
        <v>191</v>
      </c>
      <c r="B4" t="s">
        <v>190</v>
      </c>
      <c r="C4" t="s">
        <v>123</v>
      </c>
      <c r="E4" t="s">
        <v>191</v>
      </c>
      <c r="F4" t="s">
        <v>190</v>
      </c>
      <c r="G4" t="s">
        <v>123</v>
      </c>
      <c r="K4" s="275" t="s">
        <v>292</v>
      </c>
      <c r="L4" s="274" t="s">
        <v>292</v>
      </c>
      <c r="M4">
        <f>60*N4</f>
        <v>0</v>
      </c>
      <c r="N4">
        <v>0</v>
      </c>
      <c r="O4">
        <v>0</v>
      </c>
    </row>
    <row r="5" spans="1:15" x14ac:dyDescent="0.2">
      <c r="A5" t="s">
        <v>192</v>
      </c>
      <c r="B5" t="s">
        <v>193</v>
      </c>
      <c r="C5" t="s">
        <v>194</v>
      </c>
      <c r="E5" t="s">
        <v>192</v>
      </c>
      <c r="F5" t="s">
        <v>193</v>
      </c>
      <c r="G5" t="s">
        <v>194</v>
      </c>
      <c r="K5" s="277" t="s">
        <v>384</v>
      </c>
      <c r="L5" s="276" t="s">
        <v>187</v>
      </c>
      <c r="M5">
        <f>60*O5</f>
        <v>90</v>
      </c>
      <c r="N5">
        <v>1.3</v>
      </c>
      <c r="O5">
        <v>1.5</v>
      </c>
    </row>
    <row r="6" spans="1:15" x14ac:dyDescent="0.2">
      <c r="A6" t="s">
        <v>195</v>
      </c>
      <c r="B6" t="s">
        <v>193</v>
      </c>
      <c r="C6" t="s">
        <v>194</v>
      </c>
      <c r="E6" t="s">
        <v>195</v>
      </c>
      <c r="F6" t="s">
        <v>193</v>
      </c>
      <c r="G6" t="s">
        <v>194</v>
      </c>
      <c r="K6" s="271" t="s">
        <v>382</v>
      </c>
      <c r="L6" s="270" t="s">
        <v>123</v>
      </c>
      <c r="M6">
        <f>60*O6</f>
        <v>105</v>
      </c>
      <c r="N6">
        <v>2.4500000000000002</v>
      </c>
      <c r="O6">
        <v>1.75</v>
      </c>
    </row>
    <row r="7" spans="1:15" x14ac:dyDescent="0.2">
      <c r="A7" t="s">
        <v>196</v>
      </c>
      <c r="B7" t="s">
        <v>197</v>
      </c>
      <c r="C7" t="s">
        <v>198</v>
      </c>
      <c r="E7" t="s">
        <v>196</v>
      </c>
      <c r="F7" t="s">
        <v>197</v>
      </c>
      <c r="G7" t="s">
        <v>198</v>
      </c>
      <c r="K7" s="275" t="s">
        <v>381</v>
      </c>
      <c r="L7" s="274" t="s">
        <v>380</v>
      </c>
      <c r="M7">
        <f>60*O7</f>
        <v>300</v>
      </c>
      <c r="N7">
        <v>5</v>
      </c>
      <c r="O7">
        <v>5</v>
      </c>
    </row>
    <row r="8" spans="1:15" x14ac:dyDescent="0.2">
      <c r="A8" t="s">
        <v>199</v>
      </c>
      <c r="B8" t="s">
        <v>197</v>
      </c>
      <c r="C8" t="s">
        <v>198</v>
      </c>
      <c r="E8" t="s">
        <v>199</v>
      </c>
      <c r="F8" t="s">
        <v>197</v>
      </c>
      <c r="G8" t="s">
        <v>198</v>
      </c>
      <c r="K8" s="271" t="s">
        <v>767</v>
      </c>
      <c r="L8" s="270" t="s">
        <v>194</v>
      </c>
      <c r="M8">
        <f>60*O8</f>
        <v>420</v>
      </c>
      <c r="N8">
        <v>7</v>
      </c>
      <c r="O8">
        <v>7</v>
      </c>
    </row>
    <row r="9" spans="1:15" x14ac:dyDescent="0.2">
      <c r="A9" t="s">
        <v>200</v>
      </c>
      <c r="B9" t="s">
        <v>201</v>
      </c>
      <c r="C9" t="s">
        <v>202</v>
      </c>
      <c r="E9" t="s">
        <v>200</v>
      </c>
      <c r="F9" t="s">
        <v>201</v>
      </c>
      <c r="G9" t="s">
        <v>202</v>
      </c>
      <c r="K9" s="273" t="s">
        <v>766</v>
      </c>
      <c r="L9" s="272" t="s">
        <v>193</v>
      </c>
      <c r="M9">
        <f>60*O9</f>
        <v>420</v>
      </c>
      <c r="N9">
        <v>7</v>
      </c>
      <c r="O9">
        <v>7</v>
      </c>
    </row>
    <row r="10" spans="1:15" x14ac:dyDescent="0.2">
      <c r="A10" t="s">
        <v>203</v>
      </c>
      <c r="B10" t="s">
        <v>201</v>
      </c>
      <c r="C10" t="s">
        <v>202</v>
      </c>
      <c r="E10" t="s">
        <v>203</v>
      </c>
      <c r="F10" t="s">
        <v>201</v>
      </c>
      <c r="G10" t="s">
        <v>202</v>
      </c>
      <c r="K10" s="275" t="s">
        <v>765</v>
      </c>
      <c r="L10" s="274" t="s">
        <v>764</v>
      </c>
      <c r="M10">
        <f>60*O10</f>
        <v>600</v>
      </c>
      <c r="N10">
        <v>10</v>
      </c>
      <c r="O10">
        <v>10</v>
      </c>
    </row>
    <row r="11" spans="1:15" x14ac:dyDescent="0.2">
      <c r="A11" t="s">
        <v>204</v>
      </c>
      <c r="B11" t="s">
        <v>205</v>
      </c>
      <c r="C11" t="s">
        <v>206</v>
      </c>
      <c r="E11" t="s">
        <v>204</v>
      </c>
      <c r="F11" t="s">
        <v>205</v>
      </c>
      <c r="G11" t="s">
        <v>206</v>
      </c>
      <c r="K11" s="275" t="s">
        <v>763</v>
      </c>
      <c r="L11" s="274" t="s">
        <v>762</v>
      </c>
      <c r="M11">
        <f>60*O11</f>
        <v>660</v>
      </c>
      <c r="N11">
        <v>11</v>
      </c>
      <c r="O11">
        <v>11</v>
      </c>
    </row>
    <row r="12" spans="1:15" x14ac:dyDescent="0.2">
      <c r="A12" t="s">
        <v>207</v>
      </c>
      <c r="B12" t="s">
        <v>205</v>
      </c>
      <c r="C12" t="s">
        <v>206</v>
      </c>
      <c r="E12" t="s">
        <v>207</v>
      </c>
      <c r="F12" t="s">
        <v>205</v>
      </c>
      <c r="G12" t="s">
        <v>206</v>
      </c>
      <c r="K12" s="271" t="s">
        <v>373</v>
      </c>
      <c r="L12" s="270" t="s">
        <v>198</v>
      </c>
      <c r="M12">
        <f>60*O12</f>
        <v>705</v>
      </c>
      <c r="N12">
        <v>11.45</v>
      </c>
      <c r="O12">
        <v>11.75</v>
      </c>
    </row>
    <row r="13" spans="1:15" x14ac:dyDescent="0.2">
      <c r="A13" t="s">
        <v>208</v>
      </c>
      <c r="B13" t="s">
        <v>209</v>
      </c>
      <c r="C13" t="s">
        <v>210</v>
      </c>
      <c r="E13" t="s">
        <v>208</v>
      </c>
      <c r="F13" t="s">
        <v>209</v>
      </c>
      <c r="G13" t="s">
        <v>210</v>
      </c>
      <c r="K13" s="275" t="s">
        <v>371</v>
      </c>
      <c r="L13" s="274" t="s">
        <v>370</v>
      </c>
      <c r="M13">
        <f>60*O13</f>
        <v>687</v>
      </c>
      <c r="N13">
        <v>13.15</v>
      </c>
      <c r="O13" s="41">
        <v>11.45</v>
      </c>
    </row>
    <row r="14" spans="1:15" x14ac:dyDescent="0.2">
      <c r="A14" t="s">
        <v>211</v>
      </c>
      <c r="B14" t="s">
        <v>209</v>
      </c>
      <c r="C14" t="s">
        <v>210</v>
      </c>
      <c r="E14" t="s">
        <v>211</v>
      </c>
      <c r="F14" t="s">
        <v>209</v>
      </c>
      <c r="G14" t="s">
        <v>210</v>
      </c>
      <c r="K14" s="271" t="s">
        <v>369</v>
      </c>
      <c r="L14" s="270" t="s">
        <v>202</v>
      </c>
      <c r="M14">
        <f>60*O14</f>
        <v>885</v>
      </c>
      <c r="N14">
        <v>14.45</v>
      </c>
      <c r="O14">
        <v>14.75</v>
      </c>
    </row>
    <row r="15" spans="1:15" x14ac:dyDescent="0.2">
      <c r="A15" t="s">
        <v>212</v>
      </c>
      <c r="B15" t="s">
        <v>213</v>
      </c>
      <c r="C15" t="s">
        <v>214</v>
      </c>
      <c r="E15" t="s">
        <v>212</v>
      </c>
      <c r="F15" t="s">
        <v>213</v>
      </c>
      <c r="G15" t="s">
        <v>214</v>
      </c>
      <c r="K15" s="273" t="s">
        <v>368</v>
      </c>
      <c r="L15" s="272" t="s">
        <v>367</v>
      </c>
      <c r="M15">
        <f>60*O15</f>
        <v>687</v>
      </c>
      <c r="N15">
        <v>17.3</v>
      </c>
      <c r="O15" s="41">
        <v>11.45</v>
      </c>
    </row>
    <row r="16" spans="1:15" x14ac:dyDescent="0.2">
      <c r="A16" t="s">
        <v>215</v>
      </c>
      <c r="B16" t="s">
        <v>213</v>
      </c>
      <c r="C16" t="s">
        <v>214</v>
      </c>
      <c r="E16" t="s">
        <v>215</v>
      </c>
      <c r="F16" t="s">
        <v>213</v>
      </c>
      <c r="G16" t="s">
        <v>214</v>
      </c>
      <c r="K16" s="277" t="s">
        <v>365</v>
      </c>
      <c r="L16" s="276" t="s">
        <v>206</v>
      </c>
      <c r="M16">
        <f>60*O16</f>
        <v>1125</v>
      </c>
      <c r="N16">
        <v>18.45</v>
      </c>
      <c r="O16">
        <v>18.75</v>
      </c>
    </row>
    <row r="17" spans="1:15" x14ac:dyDescent="0.2">
      <c r="A17" t="s">
        <v>216</v>
      </c>
      <c r="B17" t="s">
        <v>217</v>
      </c>
      <c r="C17" t="s">
        <v>218</v>
      </c>
      <c r="E17" t="s">
        <v>216</v>
      </c>
      <c r="F17" t="s">
        <v>217</v>
      </c>
      <c r="G17" t="s">
        <v>218</v>
      </c>
      <c r="K17" s="271" t="s">
        <v>364</v>
      </c>
      <c r="L17" s="270" t="s">
        <v>363</v>
      </c>
      <c r="M17">
        <f>60*O17</f>
        <v>1245</v>
      </c>
      <c r="N17">
        <v>20.45</v>
      </c>
      <c r="O17" s="41">
        <v>20.75</v>
      </c>
    </row>
    <row r="18" spans="1:15" x14ac:dyDescent="0.2">
      <c r="A18" t="s">
        <v>219</v>
      </c>
      <c r="B18" t="s">
        <v>217</v>
      </c>
      <c r="C18" t="s">
        <v>218</v>
      </c>
      <c r="E18" t="s">
        <v>219</v>
      </c>
      <c r="F18" t="s">
        <v>217</v>
      </c>
      <c r="G18" t="s">
        <v>218</v>
      </c>
      <c r="K18" s="275" t="s">
        <v>361</v>
      </c>
      <c r="L18" s="274" t="s">
        <v>360</v>
      </c>
      <c r="M18">
        <f>60*O18</f>
        <v>1305</v>
      </c>
      <c r="N18">
        <v>21.45</v>
      </c>
      <c r="O18">
        <v>21.75</v>
      </c>
    </row>
    <row r="19" spans="1:15" x14ac:dyDescent="0.2">
      <c r="A19" t="s">
        <v>220</v>
      </c>
      <c r="B19" t="s">
        <v>221</v>
      </c>
      <c r="E19" t="s">
        <v>220</v>
      </c>
      <c r="F19" t="s">
        <v>221</v>
      </c>
      <c r="K19" s="271" t="s">
        <v>358</v>
      </c>
      <c r="L19" s="270" t="s">
        <v>214</v>
      </c>
      <c r="M19">
        <f>60*O19</f>
        <v>1350</v>
      </c>
      <c r="N19">
        <v>22.3</v>
      </c>
      <c r="O19" s="41">
        <v>22.5</v>
      </c>
    </row>
    <row r="20" spans="1:15" x14ac:dyDescent="0.2">
      <c r="A20" t="s">
        <v>222</v>
      </c>
      <c r="B20" t="s">
        <v>221</v>
      </c>
      <c r="E20" t="s">
        <v>222</v>
      </c>
      <c r="F20" t="s">
        <v>221</v>
      </c>
      <c r="K20" s="271" t="s">
        <v>357</v>
      </c>
      <c r="L20" s="270" t="s">
        <v>218</v>
      </c>
      <c r="M20">
        <f>60*O20</f>
        <v>687</v>
      </c>
      <c r="N20">
        <v>45</v>
      </c>
      <c r="O20" s="41">
        <v>11.45</v>
      </c>
    </row>
    <row r="21" spans="1:15" x14ac:dyDescent="0.2">
      <c r="A21" t="s">
        <v>223</v>
      </c>
      <c r="B21" t="s">
        <v>224</v>
      </c>
      <c r="C21" t="s">
        <v>225</v>
      </c>
      <c r="E21" t="s">
        <v>223</v>
      </c>
      <c r="F21" t="s">
        <v>224</v>
      </c>
      <c r="G21" t="s">
        <v>225</v>
      </c>
      <c r="K21" s="275" t="s">
        <v>355</v>
      </c>
      <c r="L21" s="274" t="s">
        <v>354</v>
      </c>
      <c r="M21">
        <f>60*O21</f>
        <v>1650</v>
      </c>
      <c r="N21">
        <v>3.3</v>
      </c>
      <c r="O21">
        <v>27.5</v>
      </c>
    </row>
    <row r="22" spans="1:15" x14ac:dyDescent="0.2">
      <c r="A22" t="s">
        <v>226</v>
      </c>
      <c r="B22" t="s">
        <v>224</v>
      </c>
      <c r="C22" t="s">
        <v>225</v>
      </c>
      <c r="E22" t="s">
        <v>226</v>
      </c>
      <c r="F22" t="s">
        <v>224</v>
      </c>
      <c r="G22" t="s">
        <v>225</v>
      </c>
      <c r="K22" s="271" t="s">
        <v>221</v>
      </c>
      <c r="L22" s="270"/>
      <c r="M22">
        <f>60*O22</f>
        <v>1770</v>
      </c>
      <c r="N22">
        <v>5.3</v>
      </c>
      <c r="O22">
        <v>29.5</v>
      </c>
    </row>
    <row r="23" spans="1:15" x14ac:dyDescent="0.2">
      <c r="A23" t="s">
        <v>227</v>
      </c>
      <c r="B23" t="s">
        <v>228</v>
      </c>
      <c r="C23" t="s">
        <v>229</v>
      </c>
      <c r="E23" t="s">
        <v>227</v>
      </c>
      <c r="F23" t="s">
        <v>228</v>
      </c>
      <c r="G23" t="s">
        <v>229</v>
      </c>
      <c r="K23" s="271" t="s">
        <v>350</v>
      </c>
      <c r="L23" s="270" t="s">
        <v>349</v>
      </c>
      <c r="M23">
        <f>60*O23</f>
        <v>1950</v>
      </c>
      <c r="N23">
        <v>8.3000000000000007</v>
      </c>
      <c r="O23">
        <v>32.5</v>
      </c>
    </row>
    <row r="24" spans="1:15" x14ac:dyDescent="0.2">
      <c r="A24" t="s">
        <v>230</v>
      </c>
      <c r="B24" t="s">
        <v>228</v>
      </c>
      <c r="C24" t="s">
        <v>229</v>
      </c>
      <c r="E24" t="s">
        <v>230</v>
      </c>
      <c r="F24" t="s">
        <v>228</v>
      </c>
      <c r="G24" t="s">
        <v>229</v>
      </c>
      <c r="K24" s="275" t="s">
        <v>348</v>
      </c>
      <c r="L24" s="274" t="s">
        <v>347</v>
      </c>
      <c r="M24">
        <f>60*O24</f>
        <v>8100</v>
      </c>
      <c r="N24">
        <v>11</v>
      </c>
      <c r="O24">
        <v>135</v>
      </c>
    </row>
    <row r="25" spans="1:15" x14ac:dyDescent="0.2">
      <c r="A25" t="s">
        <v>231</v>
      </c>
      <c r="B25" t="s">
        <v>232</v>
      </c>
      <c r="E25" t="s">
        <v>231</v>
      </c>
      <c r="F25" t="s">
        <v>232</v>
      </c>
      <c r="H25">
        <v>53</v>
      </c>
      <c r="K25" s="271" t="s">
        <v>346</v>
      </c>
      <c r="L25" s="270" t="s">
        <v>229</v>
      </c>
      <c r="M25">
        <f>60*O25</f>
        <v>2250</v>
      </c>
      <c r="N25">
        <v>13.3</v>
      </c>
      <c r="O25">
        <v>37.5</v>
      </c>
    </row>
    <row r="26" spans="1:15" x14ac:dyDescent="0.2">
      <c r="A26" t="s">
        <v>233</v>
      </c>
      <c r="B26" t="s">
        <v>232</v>
      </c>
      <c r="E26" t="s">
        <v>233</v>
      </c>
      <c r="F26" t="s">
        <v>232</v>
      </c>
      <c r="K26" s="275" t="s">
        <v>344</v>
      </c>
      <c r="L26" s="274" t="s">
        <v>343</v>
      </c>
      <c r="M26">
        <f>60*O26</f>
        <v>2880</v>
      </c>
      <c r="N26">
        <v>2</v>
      </c>
      <c r="O26">
        <v>48</v>
      </c>
    </row>
    <row r="27" spans="1:15" x14ac:dyDescent="0.2">
      <c r="A27" t="s">
        <v>234</v>
      </c>
      <c r="B27" t="s">
        <v>235</v>
      </c>
      <c r="C27" t="s">
        <v>236</v>
      </c>
      <c r="E27" t="s">
        <v>234</v>
      </c>
      <c r="F27" t="s">
        <v>235</v>
      </c>
      <c r="G27" t="s">
        <v>236</v>
      </c>
      <c r="K27" s="271" t="s">
        <v>341</v>
      </c>
      <c r="L27" s="270"/>
      <c r="M27">
        <f>60*O27</f>
        <v>3198</v>
      </c>
      <c r="N27">
        <v>5.3</v>
      </c>
      <c r="O27">
        <v>53.3</v>
      </c>
    </row>
    <row r="28" spans="1:15" x14ac:dyDescent="0.2">
      <c r="A28" t="s">
        <v>237</v>
      </c>
      <c r="B28" t="s">
        <v>235</v>
      </c>
      <c r="C28" t="s">
        <v>236</v>
      </c>
      <c r="E28" t="s">
        <v>237</v>
      </c>
      <c r="F28" t="s">
        <v>235</v>
      </c>
      <c r="G28" t="s">
        <v>236</v>
      </c>
      <c r="K28" s="273" t="s">
        <v>339</v>
      </c>
      <c r="L28" s="272" t="s">
        <v>338</v>
      </c>
      <c r="M28">
        <f>60*O28</f>
        <v>3960</v>
      </c>
      <c r="N28">
        <v>18</v>
      </c>
      <c r="O28">
        <v>66</v>
      </c>
    </row>
    <row r="29" spans="1:15" x14ac:dyDescent="0.2">
      <c r="A29" t="s">
        <v>238</v>
      </c>
      <c r="B29" t="s">
        <v>239</v>
      </c>
      <c r="C29" t="s">
        <v>240</v>
      </c>
      <c r="E29" t="s">
        <v>238</v>
      </c>
      <c r="F29" t="s">
        <v>239</v>
      </c>
      <c r="G29" t="s">
        <v>240</v>
      </c>
      <c r="K29" s="271" t="s">
        <v>334</v>
      </c>
      <c r="L29" s="270" t="s">
        <v>236</v>
      </c>
      <c r="M29">
        <f>60*O29</f>
        <v>5220</v>
      </c>
      <c r="N29">
        <v>15</v>
      </c>
      <c r="O29">
        <v>87</v>
      </c>
    </row>
    <row r="30" spans="1:15" x14ac:dyDescent="0.2">
      <c r="A30" t="s">
        <v>241</v>
      </c>
      <c r="B30" t="s">
        <v>239</v>
      </c>
      <c r="C30" t="s">
        <v>240</v>
      </c>
      <c r="E30" t="s">
        <v>241</v>
      </c>
      <c r="F30" t="s">
        <v>239</v>
      </c>
      <c r="G30" t="s">
        <v>240</v>
      </c>
      <c r="K30" s="271" t="s">
        <v>331</v>
      </c>
      <c r="L30" s="270" t="s">
        <v>240</v>
      </c>
      <c r="M30">
        <f>60*O30</f>
        <v>10800</v>
      </c>
      <c r="N30" t="s">
        <v>761</v>
      </c>
      <c r="O30">
        <v>180</v>
      </c>
    </row>
    <row r="31" spans="1:15" x14ac:dyDescent="0.2">
      <c r="A31" t="s">
        <v>242</v>
      </c>
      <c r="B31" t="s">
        <v>243</v>
      </c>
      <c r="C31" t="s">
        <v>244</v>
      </c>
      <c r="E31" t="s">
        <v>242</v>
      </c>
      <c r="F31" t="s">
        <v>243</v>
      </c>
      <c r="G31" t="s">
        <v>244</v>
      </c>
      <c r="K31" s="271" t="s">
        <v>327</v>
      </c>
      <c r="L31" s="270" t="s">
        <v>244</v>
      </c>
      <c r="M31">
        <f>60*O31</f>
        <v>172800</v>
      </c>
      <c r="N31" t="s">
        <v>326</v>
      </c>
      <c r="O31">
        <v>2880</v>
      </c>
    </row>
    <row r="32" spans="1:15" ht="17" thickBot="1" x14ac:dyDescent="0.25">
      <c r="A32" t="s">
        <v>245</v>
      </c>
      <c r="B32" t="s">
        <v>243</v>
      </c>
      <c r="C32" t="s">
        <v>244</v>
      </c>
      <c r="E32" t="s">
        <v>245</v>
      </c>
      <c r="F32" t="s">
        <v>243</v>
      </c>
      <c r="G32" t="s">
        <v>244</v>
      </c>
      <c r="K32" s="269" t="s">
        <v>323</v>
      </c>
      <c r="L32" s="268" t="s">
        <v>248</v>
      </c>
      <c r="M32">
        <f>60*O32</f>
        <v>208800</v>
      </c>
      <c r="N32" t="s">
        <v>760</v>
      </c>
      <c r="O32">
        <v>3480</v>
      </c>
    </row>
    <row r="33" spans="1:8" x14ac:dyDescent="0.2">
      <c r="A33" t="s">
        <v>246</v>
      </c>
      <c r="B33" t="s">
        <v>247</v>
      </c>
      <c r="C33" t="s">
        <v>248</v>
      </c>
      <c r="E33" t="s">
        <v>246</v>
      </c>
      <c r="F33" t="s">
        <v>247</v>
      </c>
      <c r="G33" t="s">
        <v>248</v>
      </c>
      <c r="H33" t="s">
        <v>322</v>
      </c>
    </row>
    <row r="34" spans="1:8" x14ac:dyDescent="0.2">
      <c r="A34" t="s">
        <v>249</v>
      </c>
      <c r="B34" t="s">
        <v>247</v>
      </c>
      <c r="C34" t="s">
        <v>248</v>
      </c>
      <c r="E34" t="s">
        <v>249</v>
      </c>
      <c r="F34" t="s">
        <v>247</v>
      </c>
      <c r="G34" t="s">
        <v>248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D632-0B41-F94E-A7D0-81E7E286A9C0}">
  <dimension ref="A1:L19"/>
  <sheetViews>
    <sheetView workbookViewId="0">
      <selection activeCell="H40" sqref="H40"/>
    </sheetView>
  </sheetViews>
  <sheetFormatPr baseColWidth="10" defaultColWidth="11" defaultRowHeight="16" x14ac:dyDescent="0.2"/>
  <cols>
    <col min="1" max="1" width="3.5" style="1" bestFit="1" customWidth="1"/>
    <col min="2" max="2" width="14.5" style="1" bestFit="1" customWidth="1"/>
    <col min="3" max="3" width="12.83203125" style="1" bestFit="1" customWidth="1"/>
    <col min="4" max="4" width="8.1640625" style="15" bestFit="1" customWidth="1"/>
    <col min="5" max="5" width="3.5" style="1" bestFit="1" customWidth="1"/>
    <col min="6" max="6" width="14.5" style="1" bestFit="1" customWidth="1"/>
    <col min="7" max="7" width="12.83203125" style="1" bestFit="1" customWidth="1"/>
    <col min="8" max="8" width="8.1640625" style="15" bestFit="1" customWidth="1"/>
    <col min="9" max="9" width="3.5" style="1" bestFit="1" customWidth="1"/>
    <col min="10" max="10" width="6.6640625" style="1" bestFit="1" customWidth="1"/>
    <col min="11" max="11" width="12.83203125" style="1" bestFit="1" customWidth="1"/>
    <col min="12" max="12" width="8.1640625" style="15" bestFit="1" customWidth="1"/>
    <col min="13" max="16384" width="11" style="1"/>
  </cols>
  <sheetData>
    <row r="1" spans="1:12" ht="17" thickBot="1" x14ac:dyDescent="0.25">
      <c r="A1" s="156" t="s">
        <v>321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8"/>
    </row>
    <row r="3" spans="1:12" x14ac:dyDescent="0.2">
      <c r="A3" s="19" t="s">
        <v>304</v>
      </c>
      <c r="B3" t="s">
        <v>303</v>
      </c>
      <c r="C3" s="17" t="s">
        <v>320</v>
      </c>
      <c r="D3" s="16">
        <v>95.474000000000004</v>
      </c>
      <c r="E3" s="18" t="s">
        <v>302</v>
      </c>
      <c r="F3" t="s">
        <v>303</v>
      </c>
      <c r="G3" s="17" t="s">
        <v>320</v>
      </c>
      <c r="H3" s="16">
        <v>95.474000000000004</v>
      </c>
      <c r="I3" t="s">
        <v>302</v>
      </c>
      <c r="J3" t="s">
        <v>301</v>
      </c>
      <c r="K3" s="17" t="s">
        <v>320</v>
      </c>
      <c r="L3" s="16">
        <v>95.474099999999993</v>
      </c>
    </row>
    <row r="4" spans="1:12" x14ac:dyDescent="0.2">
      <c r="A4" s="19" t="s">
        <v>304</v>
      </c>
      <c r="B4" t="s">
        <v>303</v>
      </c>
      <c r="C4" s="17" t="s">
        <v>319</v>
      </c>
      <c r="D4" s="16">
        <v>94.707599999999999</v>
      </c>
      <c r="E4" s="18" t="s">
        <v>302</v>
      </c>
      <c r="F4" t="s">
        <v>303</v>
      </c>
      <c r="G4" s="17" t="s">
        <v>319</v>
      </c>
      <c r="H4" s="16">
        <v>94.707599999999999</v>
      </c>
      <c r="I4" t="s">
        <v>302</v>
      </c>
      <c r="J4" t="s">
        <v>301</v>
      </c>
      <c r="K4" s="17" t="s">
        <v>319</v>
      </c>
      <c r="L4" s="16">
        <v>94.707699999999988</v>
      </c>
    </row>
    <row r="5" spans="1:12" x14ac:dyDescent="0.2">
      <c r="A5" s="19" t="s">
        <v>304</v>
      </c>
      <c r="B5" t="s">
        <v>303</v>
      </c>
      <c r="C5" s="17" t="s">
        <v>318</v>
      </c>
      <c r="D5" s="16">
        <v>95.147400000000005</v>
      </c>
      <c r="E5" s="18" t="s">
        <v>302</v>
      </c>
      <c r="F5" t="s">
        <v>303</v>
      </c>
      <c r="G5" s="17" t="s">
        <v>318</v>
      </c>
      <c r="H5" s="16">
        <v>95.147400000000005</v>
      </c>
      <c r="I5" t="s">
        <v>302</v>
      </c>
      <c r="J5" t="s">
        <v>301</v>
      </c>
      <c r="K5" s="17" t="s">
        <v>318</v>
      </c>
      <c r="L5" s="16">
        <v>95.147400000000005</v>
      </c>
    </row>
    <row r="6" spans="1:12" x14ac:dyDescent="0.2">
      <c r="A6" s="19" t="s">
        <v>304</v>
      </c>
      <c r="B6" t="s">
        <v>303</v>
      </c>
      <c r="C6" s="17" t="s">
        <v>317</v>
      </c>
      <c r="D6" s="16">
        <v>95.167000000000002</v>
      </c>
      <c r="E6" s="18" t="s">
        <v>302</v>
      </c>
      <c r="F6" t="s">
        <v>303</v>
      </c>
      <c r="G6" s="17" t="s">
        <v>317</v>
      </c>
      <c r="H6" s="16">
        <v>95.167000000000002</v>
      </c>
      <c r="I6" t="s">
        <v>302</v>
      </c>
      <c r="J6" t="s">
        <v>301</v>
      </c>
      <c r="K6" s="17" t="s">
        <v>317</v>
      </c>
      <c r="L6" s="16">
        <v>95.167100000000005</v>
      </c>
    </row>
    <row r="7" spans="1:12" x14ac:dyDescent="0.2">
      <c r="A7" s="19" t="s">
        <v>304</v>
      </c>
      <c r="B7" t="s">
        <v>303</v>
      </c>
      <c r="C7" s="17" t="s">
        <v>316</v>
      </c>
      <c r="D7" s="16">
        <v>94.834699999999998</v>
      </c>
      <c r="E7" s="18" t="s">
        <v>302</v>
      </c>
      <c r="F7" t="s">
        <v>303</v>
      </c>
      <c r="G7" s="17" t="s">
        <v>316</v>
      </c>
      <c r="H7" s="16">
        <v>94.834699999999998</v>
      </c>
      <c r="I7" t="s">
        <v>302</v>
      </c>
      <c r="J7" t="s">
        <v>301</v>
      </c>
      <c r="K7" s="17" t="s">
        <v>316</v>
      </c>
      <c r="L7" s="16">
        <v>94.834800000000001</v>
      </c>
    </row>
    <row r="8" spans="1:12" x14ac:dyDescent="0.2">
      <c r="A8" s="19" t="s">
        <v>304</v>
      </c>
      <c r="B8" t="s">
        <v>303</v>
      </c>
      <c r="C8" s="17" t="s">
        <v>315</v>
      </c>
      <c r="D8" s="16">
        <v>94.738599999999991</v>
      </c>
      <c r="E8" s="18" t="s">
        <v>302</v>
      </c>
      <c r="F8" t="s">
        <v>303</v>
      </c>
      <c r="G8" s="17" t="s">
        <v>315</v>
      </c>
      <c r="H8" s="16">
        <v>94.738599999999991</v>
      </c>
      <c r="I8" t="s">
        <v>302</v>
      </c>
      <c r="J8" t="s">
        <v>301</v>
      </c>
      <c r="K8" s="17" t="s">
        <v>315</v>
      </c>
      <c r="L8" s="16">
        <v>94.738699999999994</v>
      </c>
    </row>
    <row r="9" spans="1:12" x14ac:dyDescent="0.2">
      <c r="A9" s="19" t="s">
        <v>304</v>
      </c>
      <c r="B9" t="s">
        <v>303</v>
      </c>
      <c r="C9" s="17" t="s">
        <v>314</v>
      </c>
      <c r="D9" s="16">
        <v>94.762299999999996</v>
      </c>
      <c r="E9" s="18" t="s">
        <v>302</v>
      </c>
      <c r="F9" t="s">
        <v>303</v>
      </c>
      <c r="G9" s="17" t="s">
        <v>314</v>
      </c>
      <c r="H9" s="16">
        <v>94.762299999999996</v>
      </c>
      <c r="I9" t="s">
        <v>302</v>
      </c>
      <c r="J9" t="s">
        <v>301</v>
      </c>
      <c r="K9" s="17" t="s">
        <v>314</v>
      </c>
      <c r="L9" s="16">
        <v>94.7624</v>
      </c>
    </row>
    <row r="10" spans="1:12" x14ac:dyDescent="0.2">
      <c r="A10" s="19" t="s">
        <v>304</v>
      </c>
      <c r="B10" t="s">
        <v>303</v>
      </c>
      <c r="C10" s="17" t="s">
        <v>313</v>
      </c>
      <c r="D10" s="16">
        <v>95.058900000000008</v>
      </c>
      <c r="E10" s="18" t="s">
        <v>302</v>
      </c>
      <c r="F10" t="s">
        <v>303</v>
      </c>
      <c r="G10" s="17" t="s">
        <v>313</v>
      </c>
      <c r="H10" s="16">
        <v>95.058900000000008</v>
      </c>
      <c r="I10" t="s">
        <v>302</v>
      </c>
      <c r="J10" t="s">
        <v>301</v>
      </c>
      <c r="K10" s="17" t="s">
        <v>313</v>
      </c>
      <c r="L10" s="16">
        <v>95.058900000000008</v>
      </c>
    </row>
    <row r="11" spans="1:12" x14ac:dyDescent="0.2">
      <c r="A11" s="19" t="s">
        <v>304</v>
      </c>
      <c r="B11" t="s">
        <v>303</v>
      </c>
      <c r="C11" s="17" t="s">
        <v>312</v>
      </c>
      <c r="D11" s="16">
        <v>97.331500000000005</v>
      </c>
      <c r="E11" s="18" t="s">
        <v>302</v>
      </c>
      <c r="F11" t="s">
        <v>303</v>
      </c>
      <c r="G11" s="17" t="s">
        <v>312</v>
      </c>
      <c r="H11" s="16">
        <v>97.331500000000005</v>
      </c>
      <c r="I11" t="s">
        <v>302</v>
      </c>
      <c r="J11" t="s">
        <v>301</v>
      </c>
      <c r="K11" s="17" t="s">
        <v>312</v>
      </c>
      <c r="L11" s="16">
        <v>97.331500000000005</v>
      </c>
    </row>
    <row r="12" spans="1:12" x14ac:dyDescent="0.2">
      <c r="A12" s="19" t="s">
        <v>304</v>
      </c>
      <c r="B12" t="s">
        <v>303</v>
      </c>
      <c r="C12" s="17" t="s">
        <v>311</v>
      </c>
      <c r="D12" s="16">
        <v>95.439700000000002</v>
      </c>
      <c r="E12" s="18" t="s">
        <v>302</v>
      </c>
      <c r="F12" t="s">
        <v>303</v>
      </c>
      <c r="G12" s="17" t="s">
        <v>311</v>
      </c>
      <c r="H12" s="16">
        <v>95.439700000000002</v>
      </c>
      <c r="I12" t="s">
        <v>302</v>
      </c>
      <c r="J12" t="s">
        <v>301</v>
      </c>
      <c r="K12" s="17" t="s">
        <v>311</v>
      </c>
      <c r="L12" s="16">
        <v>95.439700000000002</v>
      </c>
    </row>
    <row r="13" spans="1:12" x14ac:dyDescent="0.2">
      <c r="A13" s="19" t="s">
        <v>304</v>
      </c>
      <c r="B13" t="s">
        <v>303</v>
      </c>
      <c r="C13" s="17" t="s">
        <v>310</v>
      </c>
      <c r="D13" s="16">
        <v>95.059600000000003</v>
      </c>
      <c r="E13" s="18" t="s">
        <v>302</v>
      </c>
      <c r="F13" t="s">
        <v>303</v>
      </c>
      <c r="G13" s="17" t="s">
        <v>310</v>
      </c>
      <c r="H13" s="16">
        <v>95.059600000000003</v>
      </c>
      <c r="I13" t="s">
        <v>302</v>
      </c>
      <c r="J13" t="s">
        <v>301</v>
      </c>
      <c r="K13" s="17" t="s">
        <v>310</v>
      </c>
      <c r="L13" s="16">
        <v>95.059600000000003</v>
      </c>
    </row>
    <row r="14" spans="1:12" x14ac:dyDescent="0.2">
      <c r="A14" s="19" t="s">
        <v>304</v>
      </c>
      <c r="B14" t="s">
        <v>303</v>
      </c>
      <c r="C14" s="17" t="s">
        <v>309</v>
      </c>
      <c r="D14" s="16">
        <v>94.868200000000002</v>
      </c>
      <c r="E14" s="18" t="s">
        <v>302</v>
      </c>
      <c r="F14" t="s">
        <v>303</v>
      </c>
      <c r="G14" s="17" t="s">
        <v>309</v>
      </c>
      <c r="H14" s="16">
        <v>94.868200000000002</v>
      </c>
      <c r="I14" t="s">
        <v>302</v>
      </c>
      <c r="J14" t="s">
        <v>301</v>
      </c>
      <c r="K14" s="17" t="s">
        <v>309</v>
      </c>
      <c r="L14" s="16">
        <v>94.868200000000002</v>
      </c>
    </row>
    <row r="15" spans="1:12" x14ac:dyDescent="0.2">
      <c r="A15" s="19" t="s">
        <v>304</v>
      </c>
      <c r="B15" t="s">
        <v>303</v>
      </c>
      <c r="C15" s="17" t="s">
        <v>308</v>
      </c>
      <c r="D15" s="16">
        <v>94.194400000000002</v>
      </c>
      <c r="E15" s="18" t="s">
        <v>302</v>
      </c>
      <c r="F15" t="s">
        <v>303</v>
      </c>
      <c r="G15" s="17" t="s">
        <v>308</v>
      </c>
      <c r="H15" s="16">
        <v>94.194400000000002</v>
      </c>
      <c r="I15" t="s">
        <v>302</v>
      </c>
      <c r="J15" t="s">
        <v>301</v>
      </c>
      <c r="K15" s="17" t="s">
        <v>308</v>
      </c>
      <c r="L15" s="16">
        <v>94.194400000000002</v>
      </c>
    </row>
    <row r="16" spans="1:12" x14ac:dyDescent="0.2">
      <c r="A16" s="19" t="s">
        <v>304</v>
      </c>
      <c r="B16" t="s">
        <v>303</v>
      </c>
      <c r="C16" s="17" t="s">
        <v>307</v>
      </c>
      <c r="D16" s="16">
        <v>97.067499999999995</v>
      </c>
      <c r="E16" s="18" t="s">
        <v>302</v>
      </c>
      <c r="F16" t="s">
        <v>303</v>
      </c>
      <c r="G16" s="17" t="s">
        <v>307</v>
      </c>
      <c r="H16" s="16">
        <v>97.067499999999995</v>
      </c>
      <c r="I16" t="s">
        <v>302</v>
      </c>
      <c r="J16" t="s">
        <v>301</v>
      </c>
      <c r="K16" s="17" t="s">
        <v>307</v>
      </c>
      <c r="L16" s="16">
        <v>97.067499999999995</v>
      </c>
    </row>
    <row r="17" spans="1:12" x14ac:dyDescent="0.2">
      <c r="A17" s="19" t="s">
        <v>304</v>
      </c>
      <c r="B17" t="s">
        <v>303</v>
      </c>
      <c r="C17" s="17" t="s">
        <v>306</v>
      </c>
      <c r="D17" s="16">
        <v>94.179000000000002</v>
      </c>
      <c r="E17" s="18" t="s">
        <v>302</v>
      </c>
      <c r="F17" t="s">
        <v>303</v>
      </c>
      <c r="G17" s="17" t="s">
        <v>306</v>
      </c>
      <c r="H17" s="16">
        <v>94.179000000000002</v>
      </c>
      <c r="I17" t="s">
        <v>302</v>
      </c>
      <c r="J17" t="s">
        <v>301</v>
      </c>
      <c r="K17" s="17" t="s">
        <v>306</v>
      </c>
      <c r="L17" s="16">
        <v>94.179000000000002</v>
      </c>
    </row>
    <row r="18" spans="1:12" x14ac:dyDescent="0.2">
      <c r="A18" s="19" t="s">
        <v>304</v>
      </c>
      <c r="B18" t="s">
        <v>303</v>
      </c>
      <c r="C18" s="17" t="s">
        <v>305</v>
      </c>
      <c r="D18" s="16">
        <v>93.8018</v>
      </c>
      <c r="E18" s="18" t="s">
        <v>302</v>
      </c>
      <c r="F18" t="s">
        <v>303</v>
      </c>
      <c r="G18" s="17" t="s">
        <v>305</v>
      </c>
      <c r="H18" s="16">
        <v>93.8018</v>
      </c>
      <c r="I18" t="s">
        <v>302</v>
      </c>
      <c r="J18" t="s">
        <v>301</v>
      </c>
      <c r="K18" s="17" t="s">
        <v>305</v>
      </c>
      <c r="L18" s="16">
        <v>93.8018</v>
      </c>
    </row>
    <row r="19" spans="1:12" x14ac:dyDescent="0.2">
      <c r="A19" s="19" t="s">
        <v>304</v>
      </c>
      <c r="B19" t="s">
        <v>303</v>
      </c>
      <c r="C19" s="17" t="s">
        <v>300</v>
      </c>
      <c r="D19" s="16">
        <v>95.439700000000002</v>
      </c>
      <c r="E19" s="18" t="s">
        <v>302</v>
      </c>
      <c r="F19" t="s">
        <v>303</v>
      </c>
      <c r="G19" s="17" t="s">
        <v>300</v>
      </c>
      <c r="H19" s="16">
        <v>95.439700000000002</v>
      </c>
      <c r="I19" t="s">
        <v>302</v>
      </c>
      <c r="J19" t="s">
        <v>301</v>
      </c>
      <c r="K19" s="17" t="s">
        <v>300</v>
      </c>
      <c r="L19" s="16">
        <v>95.439700000000002</v>
      </c>
    </row>
  </sheetData>
  <mergeCells count="1">
    <mergeCell ref="A1:L1"/>
  </mergeCells>
  <conditionalFormatting sqref="D3:D19 H3:H19 L3:L19">
    <cfRule type="duplicateValues" dxfId="1" priority="2"/>
  </conditionalFormatting>
  <conditionalFormatting sqref="L2:L1048576 H2:H1048576 D2:D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3C1-ED13-1546-BC9C-7631990AECDF}">
  <dimension ref="A1:N28"/>
  <sheetViews>
    <sheetView zoomScale="90" zoomScaleNormal="90" workbookViewId="0">
      <selection activeCell="G38" sqref="G38"/>
    </sheetView>
  </sheetViews>
  <sheetFormatPr baseColWidth="10" defaultRowHeight="16" x14ac:dyDescent="0.2"/>
  <cols>
    <col min="1" max="1" width="19" style="1" bestFit="1" customWidth="1"/>
    <col min="2" max="2" width="10.83203125" style="1"/>
    <col min="3" max="3" width="12.83203125" style="1" bestFit="1" customWidth="1"/>
    <col min="4" max="5" width="10.83203125" style="1"/>
    <col min="6" max="6" width="7.83203125" style="1" customWidth="1"/>
    <col min="7" max="7" width="36.5" style="1" bestFit="1" customWidth="1"/>
    <col min="8" max="8" width="23.83203125" style="1" customWidth="1"/>
    <col min="9" max="9" width="14" style="1" bestFit="1" customWidth="1"/>
    <col min="10" max="10" width="22.33203125" style="1" bestFit="1" customWidth="1"/>
    <col min="11" max="16384" width="10.83203125" style="1"/>
  </cols>
  <sheetData>
    <row r="1" spans="1:14" x14ac:dyDescent="0.2">
      <c r="D1" s="1" t="s">
        <v>386</v>
      </c>
      <c r="E1" s="1" t="s">
        <v>112</v>
      </c>
      <c r="K1" s="1" t="s">
        <v>386</v>
      </c>
      <c r="M1" s="1" t="s">
        <v>112</v>
      </c>
    </row>
    <row r="2" spans="1:14" x14ac:dyDescent="0.2">
      <c r="A2" s="77" t="s">
        <v>292</v>
      </c>
      <c r="B2" s="77" t="s">
        <v>114</v>
      </c>
      <c r="C2" s="77" t="s">
        <v>291</v>
      </c>
      <c r="D2" s="76">
        <f t="shared" ref="D2:D23" si="0">E2*60</f>
        <v>0</v>
      </c>
      <c r="E2" s="76">
        <v>0</v>
      </c>
      <c r="G2" s="76" t="s">
        <v>385</v>
      </c>
      <c r="H2" s="76"/>
      <c r="I2" s="75" t="s">
        <v>292</v>
      </c>
      <c r="J2" s="74" t="s">
        <v>292</v>
      </c>
      <c r="K2" s="33">
        <f>60*L2</f>
        <v>0</v>
      </c>
      <c r="L2" s="33">
        <v>0</v>
      </c>
      <c r="M2" s="33">
        <v>0</v>
      </c>
      <c r="N2" s="32">
        <v>1</v>
      </c>
    </row>
    <row r="3" spans="1:14" x14ac:dyDescent="0.2">
      <c r="A3" s="72" t="s">
        <v>72</v>
      </c>
      <c r="B3" s="73" t="s">
        <v>119</v>
      </c>
      <c r="C3" s="72" t="s">
        <v>54</v>
      </c>
      <c r="D3" s="71">
        <f t="shared" si="0"/>
        <v>24</v>
      </c>
      <c r="E3" s="71">
        <v>0.4</v>
      </c>
      <c r="G3" s="71" t="s">
        <v>383</v>
      </c>
      <c r="H3" s="71"/>
      <c r="I3" s="70" t="s">
        <v>384</v>
      </c>
      <c r="J3" s="69" t="s">
        <v>187</v>
      </c>
      <c r="K3" s="33">
        <f t="shared" ref="K3:K28" si="1">60*M3</f>
        <v>90</v>
      </c>
      <c r="L3" s="33">
        <v>1.3</v>
      </c>
      <c r="M3" s="33">
        <v>1.5</v>
      </c>
      <c r="N3" s="32">
        <v>2</v>
      </c>
    </row>
    <row r="4" spans="1:14" x14ac:dyDescent="0.2">
      <c r="A4" s="72" t="s">
        <v>74</v>
      </c>
      <c r="B4" s="73" t="s">
        <v>181</v>
      </c>
      <c r="C4" s="72" t="s">
        <v>58</v>
      </c>
      <c r="D4" s="71">
        <f t="shared" si="0"/>
        <v>54</v>
      </c>
      <c r="E4" s="71">
        <v>0.9</v>
      </c>
      <c r="G4" s="71" t="s">
        <v>383</v>
      </c>
      <c r="H4" s="71"/>
      <c r="I4" s="70" t="s">
        <v>382</v>
      </c>
      <c r="J4" s="69" t="s">
        <v>123</v>
      </c>
      <c r="K4">
        <f t="shared" si="1"/>
        <v>165</v>
      </c>
      <c r="L4">
        <v>2.4500000000000002</v>
      </c>
      <c r="M4">
        <v>2.75</v>
      </c>
      <c r="N4" s="1">
        <v>3</v>
      </c>
    </row>
    <row r="5" spans="1:14" x14ac:dyDescent="0.2">
      <c r="A5" s="65" t="s">
        <v>78</v>
      </c>
      <c r="B5" s="66" t="s">
        <v>170</v>
      </c>
      <c r="C5" s="65" t="s">
        <v>63</v>
      </c>
      <c r="D5" s="64">
        <f t="shared" si="0"/>
        <v>114</v>
      </c>
      <c r="E5" s="64">
        <v>1.9</v>
      </c>
      <c r="G5" s="64" t="s">
        <v>379</v>
      </c>
      <c r="H5" s="64"/>
      <c r="I5" s="68" t="s">
        <v>381</v>
      </c>
      <c r="J5" s="67" t="s">
        <v>380</v>
      </c>
      <c r="K5" s="33">
        <f t="shared" si="1"/>
        <v>300</v>
      </c>
      <c r="L5" s="33">
        <v>5</v>
      </c>
      <c r="M5" s="33">
        <v>5</v>
      </c>
      <c r="N5" s="32">
        <v>4</v>
      </c>
    </row>
    <row r="6" spans="1:14" x14ac:dyDescent="0.2">
      <c r="A6" s="65" t="s">
        <v>79</v>
      </c>
      <c r="B6" s="66" t="s">
        <v>124</v>
      </c>
      <c r="C6" s="65" t="s">
        <v>64</v>
      </c>
      <c r="D6" s="64">
        <f t="shared" si="0"/>
        <v>159</v>
      </c>
      <c r="E6" s="64">
        <v>2.65</v>
      </c>
      <c r="G6" s="59" t="s">
        <v>379</v>
      </c>
      <c r="H6" s="59"/>
      <c r="I6" s="63" t="s">
        <v>378</v>
      </c>
      <c r="J6" s="62" t="s">
        <v>377</v>
      </c>
      <c r="K6">
        <f t="shared" si="1"/>
        <v>420</v>
      </c>
      <c r="L6">
        <v>7</v>
      </c>
      <c r="M6">
        <v>7</v>
      </c>
      <c r="N6" s="1">
        <v>5</v>
      </c>
    </row>
    <row r="7" spans="1:14" x14ac:dyDescent="0.2">
      <c r="A7" s="60" t="s">
        <v>80</v>
      </c>
      <c r="B7" s="61" t="s">
        <v>171</v>
      </c>
      <c r="C7" s="60" t="s">
        <v>65</v>
      </c>
      <c r="D7" s="59">
        <f t="shared" si="0"/>
        <v>192</v>
      </c>
      <c r="E7" s="59">
        <v>3.2</v>
      </c>
      <c r="G7" s="51" t="s">
        <v>374</v>
      </c>
      <c r="H7" s="51"/>
      <c r="I7" s="56" t="s">
        <v>376</v>
      </c>
      <c r="J7" s="55" t="s">
        <v>375</v>
      </c>
      <c r="K7" s="33">
        <f t="shared" si="1"/>
        <v>600</v>
      </c>
      <c r="L7" s="33">
        <v>10</v>
      </c>
      <c r="M7" s="33">
        <v>10</v>
      </c>
      <c r="N7" s="32">
        <v>6</v>
      </c>
    </row>
    <row r="8" spans="1:14" x14ac:dyDescent="0.2">
      <c r="A8" s="60" t="s">
        <v>81</v>
      </c>
      <c r="B8" s="61" t="s">
        <v>172</v>
      </c>
      <c r="C8" s="60" t="s">
        <v>66</v>
      </c>
      <c r="D8" s="59">
        <f t="shared" si="0"/>
        <v>240</v>
      </c>
      <c r="E8" s="59">
        <v>4</v>
      </c>
      <c r="G8" s="51" t="s">
        <v>374</v>
      </c>
      <c r="H8" s="51"/>
      <c r="I8" s="58" t="s">
        <v>373</v>
      </c>
      <c r="J8" s="57" t="s">
        <v>198</v>
      </c>
      <c r="K8">
        <f t="shared" si="1"/>
        <v>705</v>
      </c>
      <c r="L8">
        <v>11.45</v>
      </c>
      <c r="M8">
        <v>11.75</v>
      </c>
      <c r="N8" s="1">
        <v>7</v>
      </c>
    </row>
    <row r="9" spans="1:14" x14ac:dyDescent="0.2">
      <c r="A9" s="52" t="s">
        <v>82</v>
      </c>
      <c r="B9" s="53" t="s">
        <v>129</v>
      </c>
      <c r="C9" s="52" t="s">
        <v>67</v>
      </c>
      <c r="D9" s="51">
        <f t="shared" si="0"/>
        <v>270</v>
      </c>
      <c r="E9" s="51">
        <v>4.5</v>
      </c>
      <c r="G9" s="51" t="s">
        <v>372</v>
      </c>
      <c r="H9" s="51"/>
      <c r="I9" s="56" t="s">
        <v>371</v>
      </c>
      <c r="J9" s="55" t="s">
        <v>370</v>
      </c>
      <c r="K9" s="33">
        <f t="shared" si="1"/>
        <v>795</v>
      </c>
      <c r="L9" s="33">
        <v>13.15</v>
      </c>
      <c r="M9" s="54">
        <v>13.25</v>
      </c>
      <c r="N9" s="32">
        <v>8</v>
      </c>
    </row>
    <row r="10" spans="1:14" x14ac:dyDescent="0.2">
      <c r="A10" s="52" t="s">
        <v>71</v>
      </c>
      <c r="B10" s="53" t="s">
        <v>169</v>
      </c>
      <c r="C10" s="52" t="s">
        <v>50</v>
      </c>
      <c r="D10" s="51">
        <f t="shared" si="0"/>
        <v>339</v>
      </c>
      <c r="E10" s="51">
        <v>5.65</v>
      </c>
      <c r="G10" s="44" t="s">
        <v>366</v>
      </c>
      <c r="H10" s="44"/>
      <c r="I10" s="43" t="s">
        <v>369</v>
      </c>
      <c r="J10" s="42" t="s">
        <v>202</v>
      </c>
      <c r="K10">
        <f t="shared" si="1"/>
        <v>885</v>
      </c>
      <c r="L10">
        <v>14.45</v>
      </c>
      <c r="M10">
        <v>14.75</v>
      </c>
      <c r="N10" s="1">
        <v>9</v>
      </c>
    </row>
    <row r="11" spans="1:14" x14ac:dyDescent="0.2">
      <c r="A11" s="49" t="s">
        <v>250</v>
      </c>
      <c r="B11" s="50" t="s">
        <v>180</v>
      </c>
      <c r="C11" s="49" t="s">
        <v>51</v>
      </c>
      <c r="D11" s="44">
        <f t="shared" si="0"/>
        <v>381</v>
      </c>
      <c r="E11" s="44">
        <v>6.35</v>
      </c>
      <c r="G11" s="44" t="s">
        <v>366</v>
      </c>
      <c r="H11" s="44"/>
      <c r="I11" s="48" t="s">
        <v>368</v>
      </c>
      <c r="J11" s="47" t="s">
        <v>367</v>
      </c>
      <c r="K11">
        <f t="shared" si="1"/>
        <v>1047</v>
      </c>
      <c r="L11">
        <v>17.3</v>
      </c>
      <c r="M11" s="41">
        <v>17.45</v>
      </c>
      <c r="N11" s="1">
        <v>10</v>
      </c>
    </row>
    <row r="12" spans="1:14" x14ac:dyDescent="0.2">
      <c r="A12" s="49" t="s">
        <v>134</v>
      </c>
      <c r="B12" s="50" t="s">
        <v>132</v>
      </c>
      <c r="C12" s="49" t="s">
        <v>52</v>
      </c>
      <c r="D12" s="44">
        <f t="shared" si="0"/>
        <v>444</v>
      </c>
      <c r="E12" s="44">
        <v>7.4</v>
      </c>
      <c r="G12" s="44" t="s">
        <v>366</v>
      </c>
      <c r="H12" s="44"/>
      <c r="I12" s="43" t="s">
        <v>365</v>
      </c>
      <c r="J12" s="42" t="s">
        <v>206</v>
      </c>
      <c r="K12" s="33">
        <f t="shared" si="1"/>
        <v>1125</v>
      </c>
      <c r="L12" s="33">
        <v>18.45</v>
      </c>
      <c r="M12" s="33">
        <v>18.75</v>
      </c>
      <c r="N12" s="32">
        <v>11</v>
      </c>
    </row>
    <row r="13" spans="1:14" x14ac:dyDescent="0.2">
      <c r="A13" s="45" t="s">
        <v>251</v>
      </c>
      <c r="B13" s="46" t="s">
        <v>182</v>
      </c>
      <c r="C13" s="45" t="s">
        <v>53</v>
      </c>
      <c r="D13" s="36">
        <f t="shared" si="0"/>
        <v>558</v>
      </c>
      <c r="E13" s="36">
        <v>9.3000000000000007</v>
      </c>
      <c r="G13" s="44" t="s">
        <v>362</v>
      </c>
      <c r="H13" s="44"/>
      <c r="I13" s="43" t="s">
        <v>364</v>
      </c>
      <c r="J13" s="42" t="s">
        <v>363</v>
      </c>
      <c r="K13">
        <f t="shared" si="1"/>
        <v>1245</v>
      </c>
      <c r="L13">
        <v>20.45</v>
      </c>
      <c r="M13" s="41">
        <v>20.75</v>
      </c>
      <c r="N13" s="1">
        <v>12</v>
      </c>
    </row>
    <row r="14" spans="1:14" x14ac:dyDescent="0.2">
      <c r="A14" s="45" t="s">
        <v>252</v>
      </c>
      <c r="B14" s="46" t="s">
        <v>136</v>
      </c>
      <c r="C14" s="45" t="s">
        <v>55</v>
      </c>
      <c r="D14" s="36">
        <f t="shared" si="0"/>
        <v>654</v>
      </c>
      <c r="E14" s="36">
        <v>10.9</v>
      </c>
      <c r="G14" s="44" t="s">
        <v>362</v>
      </c>
      <c r="H14" s="44"/>
      <c r="I14" s="48" t="s">
        <v>361</v>
      </c>
      <c r="J14" s="47" t="s">
        <v>360</v>
      </c>
      <c r="K14" s="33">
        <f t="shared" si="1"/>
        <v>1305</v>
      </c>
      <c r="L14" s="33">
        <v>21.45</v>
      </c>
      <c r="M14" s="33">
        <v>21.75</v>
      </c>
      <c r="N14" s="32">
        <v>13</v>
      </c>
    </row>
    <row r="15" spans="1:14" x14ac:dyDescent="0.2">
      <c r="A15" s="45" t="s">
        <v>253</v>
      </c>
      <c r="B15" s="46" t="s">
        <v>140</v>
      </c>
      <c r="C15" s="45" t="s">
        <v>56</v>
      </c>
      <c r="D15" s="36">
        <f t="shared" si="0"/>
        <v>810</v>
      </c>
      <c r="E15" s="36">
        <v>13.5</v>
      </c>
      <c r="G15" s="44" t="s">
        <v>353</v>
      </c>
      <c r="H15" s="44" t="s">
        <v>359</v>
      </c>
      <c r="I15" s="43" t="s">
        <v>358</v>
      </c>
      <c r="J15" s="42" t="s">
        <v>214</v>
      </c>
      <c r="K15">
        <f t="shared" si="1"/>
        <v>1350</v>
      </c>
      <c r="L15">
        <v>22.3</v>
      </c>
      <c r="M15" s="41">
        <v>22.5</v>
      </c>
      <c r="N15" s="1">
        <v>14</v>
      </c>
    </row>
    <row r="16" spans="1:14" x14ac:dyDescent="0.2">
      <c r="A16" s="39" t="s">
        <v>83</v>
      </c>
      <c r="B16" s="40" t="s">
        <v>176</v>
      </c>
      <c r="C16" s="39" t="s">
        <v>68</v>
      </c>
      <c r="D16" s="28">
        <f t="shared" si="0"/>
        <v>1050</v>
      </c>
      <c r="E16" s="28">
        <v>17.5</v>
      </c>
      <c r="G16" s="36" t="s">
        <v>353</v>
      </c>
      <c r="H16" s="36" t="s">
        <v>251</v>
      </c>
      <c r="I16" s="35" t="s">
        <v>357</v>
      </c>
      <c r="J16" s="34" t="s">
        <v>218</v>
      </c>
      <c r="K16">
        <f t="shared" si="1"/>
        <v>1467</v>
      </c>
      <c r="L16" t="s">
        <v>352</v>
      </c>
      <c r="M16" s="41">
        <v>24.45</v>
      </c>
      <c r="N16" s="1">
        <v>15</v>
      </c>
    </row>
    <row r="17" spans="1:14" x14ac:dyDescent="0.2">
      <c r="A17" s="39" t="s">
        <v>83</v>
      </c>
      <c r="B17" s="40" t="s">
        <v>144</v>
      </c>
      <c r="C17" s="39" t="s">
        <v>356</v>
      </c>
      <c r="D17" s="28">
        <f t="shared" si="0"/>
        <v>1200</v>
      </c>
      <c r="E17" s="28">
        <v>20</v>
      </c>
      <c r="G17" s="36" t="s">
        <v>353</v>
      </c>
      <c r="H17" s="36" t="s">
        <v>251</v>
      </c>
      <c r="I17" s="38" t="s">
        <v>355</v>
      </c>
      <c r="J17" s="37" t="s">
        <v>354</v>
      </c>
      <c r="K17" s="33">
        <f t="shared" si="1"/>
        <v>1650</v>
      </c>
      <c r="L17" s="32" t="s">
        <v>352</v>
      </c>
      <c r="M17" s="33">
        <v>27.5</v>
      </c>
      <c r="N17" s="32">
        <v>16</v>
      </c>
    </row>
    <row r="18" spans="1:14" x14ac:dyDescent="0.2">
      <c r="A18" s="39" t="s">
        <v>73</v>
      </c>
      <c r="B18" s="40" t="s">
        <v>177</v>
      </c>
      <c r="C18" s="39" t="s">
        <v>57</v>
      </c>
      <c r="D18" s="28">
        <f t="shared" si="0"/>
        <v>1320</v>
      </c>
      <c r="E18" s="28">
        <v>22</v>
      </c>
      <c r="G18" s="36" t="s">
        <v>353</v>
      </c>
      <c r="H18" s="36" t="s">
        <v>351</v>
      </c>
      <c r="I18" s="35" t="s">
        <v>221</v>
      </c>
      <c r="J18" s="34"/>
      <c r="K18">
        <f t="shared" si="1"/>
        <v>1770</v>
      </c>
      <c r="L18" t="s">
        <v>352</v>
      </c>
      <c r="M18">
        <v>29.5</v>
      </c>
      <c r="N18" s="1">
        <v>117</v>
      </c>
    </row>
    <row r="19" spans="1:14" x14ac:dyDescent="0.2">
      <c r="A19" s="31" t="s">
        <v>75</v>
      </c>
      <c r="B19" s="31" t="s">
        <v>178</v>
      </c>
      <c r="C19" s="31" t="s">
        <v>59</v>
      </c>
      <c r="D19" s="22">
        <f t="shared" si="0"/>
        <v>2340</v>
      </c>
      <c r="E19" s="22">
        <v>39</v>
      </c>
      <c r="G19" s="36" t="s">
        <v>336</v>
      </c>
      <c r="H19" s="36" t="s">
        <v>351</v>
      </c>
      <c r="I19" s="35" t="s">
        <v>350</v>
      </c>
      <c r="J19" s="34" t="s">
        <v>349</v>
      </c>
      <c r="K19">
        <f t="shared" si="1"/>
        <v>1950</v>
      </c>
      <c r="L19" t="s">
        <v>345</v>
      </c>
      <c r="M19">
        <v>32.5</v>
      </c>
      <c r="N19" s="1">
        <v>18</v>
      </c>
    </row>
    <row r="20" spans="1:14" x14ac:dyDescent="0.2">
      <c r="A20" s="31" t="s">
        <v>76</v>
      </c>
      <c r="B20" s="31" t="s">
        <v>179</v>
      </c>
      <c r="C20" s="31" t="s">
        <v>60</v>
      </c>
      <c r="D20" s="22">
        <f t="shared" si="0"/>
        <v>3240</v>
      </c>
      <c r="E20" s="22">
        <v>54</v>
      </c>
      <c r="G20" s="36" t="s">
        <v>336</v>
      </c>
      <c r="H20" s="36" t="s">
        <v>253</v>
      </c>
      <c r="I20" s="38" t="s">
        <v>348</v>
      </c>
      <c r="J20" s="37" t="s">
        <v>347</v>
      </c>
      <c r="K20" s="33">
        <f t="shared" si="1"/>
        <v>2100</v>
      </c>
      <c r="L20" s="32" t="s">
        <v>345</v>
      </c>
      <c r="M20" s="33">
        <v>35</v>
      </c>
      <c r="N20" s="32">
        <v>19</v>
      </c>
    </row>
    <row r="21" spans="1:14" x14ac:dyDescent="0.2">
      <c r="A21" s="31" t="s">
        <v>254</v>
      </c>
      <c r="B21" s="31" t="s">
        <v>175</v>
      </c>
      <c r="C21" s="31" t="s">
        <v>61</v>
      </c>
      <c r="D21" s="22">
        <f t="shared" si="0"/>
        <v>5760</v>
      </c>
      <c r="E21" s="22">
        <v>96</v>
      </c>
      <c r="G21" s="36" t="s">
        <v>336</v>
      </c>
      <c r="H21" s="36" t="s">
        <v>253</v>
      </c>
      <c r="I21" s="35" t="s">
        <v>346</v>
      </c>
      <c r="J21" s="34" t="s">
        <v>229</v>
      </c>
      <c r="K21">
        <f t="shared" si="1"/>
        <v>2250</v>
      </c>
      <c r="L21" t="s">
        <v>345</v>
      </c>
      <c r="M21">
        <v>37.5</v>
      </c>
      <c r="N21" s="1">
        <v>20</v>
      </c>
    </row>
    <row r="22" spans="1:14" x14ac:dyDescent="0.2">
      <c r="A22" s="31" t="s">
        <v>77</v>
      </c>
      <c r="B22" s="31" t="s">
        <v>174</v>
      </c>
      <c r="C22" s="31" t="s">
        <v>62</v>
      </c>
      <c r="D22" s="22">
        <f t="shared" si="0"/>
        <v>8640</v>
      </c>
      <c r="E22" s="22">
        <v>144</v>
      </c>
      <c r="G22" s="28" t="s">
        <v>336</v>
      </c>
      <c r="H22" s="28" t="s">
        <v>335</v>
      </c>
      <c r="I22" s="30" t="s">
        <v>344</v>
      </c>
      <c r="J22" s="29" t="s">
        <v>343</v>
      </c>
      <c r="K22" s="33">
        <f t="shared" si="1"/>
        <v>2880</v>
      </c>
      <c r="L22" s="33" t="s">
        <v>340</v>
      </c>
      <c r="M22" s="33">
        <v>48</v>
      </c>
      <c r="N22" s="32">
        <v>21</v>
      </c>
    </row>
    <row r="23" spans="1:14" x14ac:dyDescent="0.2">
      <c r="A23" s="31" t="s">
        <v>255</v>
      </c>
      <c r="B23" s="31" t="s">
        <v>173</v>
      </c>
      <c r="C23" s="31" t="s">
        <v>342</v>
      </c>
      <c r="D23" s="22">
        <f t="shared" si="0"/>
        <v>22080</v>
      </c>
      <c r="E23" s="22">
        <v>368</v>
      </c>
      <c r="G23" s="28" t="s">
        <v>336</v>
      </c>
      <c r="H23" s="28" t="s">
        <v>335</v>
      </c>
      <c r="I23" s="26" t="s">
        <v>341</v>
      </c>
      <c r="J23" s="25"/>
      <c r="K23">
        <f t="shared" si="1"/>
        <v>3210</v>
      </c>
      <c r="L23" t="s">
        <v>340</v>
      </c>
      <c r="M23">
        <v>53.5</v>
      </c>
      <c r="N23" s="1">
        <v>22</v>
      </c>
    </row>
    <row r="24" spans="1:14" x14ac:dyDescent="0.2">
      <c r="C24" s="6"/>
      <c r="E24" s="2"/>
      <c r="G24" s="28" t="s">
        <v>336</v>
      </c>
      <c r="H24" s="28" t="s">
        <v>335</v>
      </c>
      <c r="I24" s="30" t="s">
        <v>339</v>
      </c>
      <c r="J24" s="29" t="s">
        <v>338</v>
      </c>
      <c r="K24" s="1">
        <f t="shared" si="1"/>
        <v>3960</v>
      </c>
      <c r="L24" s="1" t="s">
        <v>337</v>
      </c>
      <c r="M24" s="1">
        <v>66</v>
      </c>
      <c r="N24" s="1">
        <v>23</v>
      </c>
    </row>
    <row r="25" spans="1:14" ht="17" x14ac:dyDescent="0.2">
      <c r="E25" s="2"/>
      <c r="G25" s="28" t="s">
        <v>336</v>
      </c>
      <c r="H25" s="27" t="s">
        <v>335</v>
      </c>
      <c r="I25" s="26" t="s">
        <v>334</v>
      </c>
      <c r="J25" s="25" t="s">
        <v>236</v>
      </c>
      <c r="K25" s="1">
        <f t="shared" si="1"/>
        <v>5220</v>
      </c>
      <c r="L25" s="1" t="s">
        <v>333</v>
      </c>
      <c r="M25" s="1">
        <v>87</v>
      </c>
      <c r="N25" s="1">
        <v>24</v>
      </c>
    </row>
    <row r="26" spans="1:14" x14ac:dyDescent="0.2">
      <c r="E26" s="2"/>
      <c r="G26" s="22" t="s">
        <v>332</v>
      </c>
      <c r="H26" s="22"/>
      <c r="I26" s="24" t="s">
        <v>331</v>
      </c>
      <c r="J26" s="23" t="s">
        <v>240</v>
      </c>
      <c r="K26" s="1">
        <f t="shared" si="1"/>
        <v>10800</v>
      </c>
      <c r="L26" s="1" t="s">
        <v>330</v>
      </c>
      <c r="M26" s="1">
        <v>180</v>
      </c>
      <c r="N26" s="1">
        <v>25</v>
      </c>
    </row>
    <row r="27" spans="1:14" ht="19" customHeight="1" x14ac:dyDescent="0.2">
      <c r="G27" s="22" t="s">
        <v>329</v>
      </c>
      <c r="H27" s="22" t="s">
        <v>328</v>
      </c>
      <c r="I27" s="24" t="s">
        <v>327</v>
      </c>
      <c r="J27" s="23" t="s">
        <v>244</v>
      </c>
      <c r="K27" s="1">
        <f t="shared" si="1"/>
        <v>69120</v>
      </c>
      <c r="L27" s="1" t="s">
        <v>326</v>
      </c>
      <c r="M27" s="1">
        <v>1152</v>
      </c>
      <c r="N27" s="1">
        <v>26</v>
      </c>
    </row>
    <row r="28" spans="1:14" ht="17" thickBot="1" x14ac:dyDescent="0.25">
      <c r="G28" s="22" t="s">
        <v>325</v>
      </c>
      <c r="H28" s="22" t="s">
        <v>324</v>
      </c>
      <c r="I28" s="21" t="s">
        <v>323</v>
      </c>
      <c r="J28" s="20" t="s">
        <v>248</v>
      </c>
      <c r="K28" s="1">
        <f t="shared" si="1"/>
        <v>83520</v>
      </c>
      <c r="L28" s="1" t="s">
        <v>322</v>
      </c>
      <c r="M28" s="1">
        <v>1392</v>
      </c>
      <c r="N28" s="1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045E-CB2E-3844-91A7-E0A64DD8805A}">
  <dimension ref="A1:I139"/>
  <sheetViews>
    <sheetView topLeftCell="E2" workbookViewId="0">
      <selection activeCell="C14" sqref="C14:F14"/>
    </sheetView>
  </sheetViews>
  <sheetFormatPr baseColWidth="10" defaultColWidth="7.5" defaultRowHeight="13" x14ac:dyDescent="0.2"/>
  <cols>
    <col min="1" max="1" width="10.5" style="78" customWidth="1"/>
    <col min="2" max="2" width="13.5" style="78" customWidth="1"/>
    <col min="3" max="3" width="15.5" style="78" customWidth="1"/>
    <col min="4" max="4" width="1" style="78" customWidth="1"/>
    <col min="5" max="5" width="25.1640625" style="78" customWidth="1"/>
    <col min="6" max="6" width="163.33203125" style="78" customWidth="1"/>
    <col min="7" max="7" width="91.33203125" style="78" customWidth="1"/>
    <col min="8" max="8" width="51.5" style="78" customWidth="1"/>
    <col min="9" max="9" width="80.5" style="78" customWidth="1"/>
    <col min="10" max="16384" width="7.5" style="78"/>
  </cols>
  <sheetData>
    <row r="1" spans="1:9" ht="44" customHeight="1" x14ac:dyDescent="0.2">
      <c r="A1" s="258" t="s">
        <v>634</v>
      </c>
      <c r="B1" s="258"/>
      <c r="C1" s="258" t="s">
        <v>633</v>
      </c>
      <c r="D1" s="260" t="s">
        <v>632</v>
      </c>
      <c r="E1" s="260"/>
      <c r="F1" s="262" t="s">
        <v>631</v>
      </c>
      <c r="G1" s="262"/>
      <c r="H1" s="262"/>
      <c r="I1" s="262"/>
    </row>
    <row r="2" spans="1:9" ht="23" customHeight="1" x14ac:dyDescent="0.2">
      <c r="A2" s="259"/>
      <c r="B2" s="259"/>
      <c r="C2" s="259"/>
      <c r="D2" s="261"/>
      <c r="E2" s="261"/>
      <c r="F2" s="126" t="s">
        <v>529</v>
      </c>
      <c r="G2" s="263" t="s">
        <v>528</v>
      </c>
      <c r="H2" s="264"/>
      <c r="I2" s="125" t="s">
        <v>630</v>
      </c>
    </row>
    <row r="3" spans="1:9" ht="39" customHeight="1" x14ac:dyDescent="0.2">
      <c r="A3" s="203" t="s">
        <v>629</v>
      </c>
      <c r="B3" s="203"/>
      <c r="C3" s="124" t="s">
        <v>628</v>
      </c>
      <c r="D3" s="266" t="s">
        <v>627</v>
      </c>
      <c r="E3" s="266"/>
      <c r="F3" s="96" t="s">
        <v>626</v>
      </c>
      <c r="G3" s="246" t="s">
        <v>625</v>
      </c>
      <c r="H3" s="195"/>
      <c r="I3" s="120" t="s">
        <v>624</v>
      </c>
    </row>
    <row r="4" spans="1:9" ht="18" customHeight="1" x14ac:dyDescent="0.15">
      <c r="A4" s="204"/>
      <c r="B4" s="204"/>
      <c r="C4" s="199"/>
      <c r="D4" s="199"/>
      <c r="E4" s="199"/>
      <c r="F4" s="166"/>
      <c r="G4" s="165"/>
      <c r="H4" s="166"/>
      <c r="I4" s="86"/>
    </row>
    <row r="5" spans="1:9" ht="68" customHeight="1" x14ac:dyDescent="0.2">
      <c r="A5" s="265"/>
      <c r="B5" s="265"/>
      <c r="C5" s="103">
        <v>1</v>
      </c>
      <c r="D5" s="198" t="s">
        <v>623</v>
      </c>
      <c r="E5" s="198"/>
      <c r="F5" s="93" t="s">
        <v>622</v>
      </c>
      <c r="G5" s="218" t="s">
        <v>621</v>
      </c>
      <c r="H5" s="196"/>
      <c r="I5" s="106"/>
    </row>
    <row r="6" spans="1:9" ht="18" customHeight="1" x14ac:dyDescent="0.15">
      <c r="A6" s="199"/>
      <c r="B6" s="199"/>
      <c r="C6" s="199"/>
      <c r="D6" s="199"/>
      <c r="E6" s="199"/>
      <c r="F6" s="166"/>
      <c r="G6" s="165"/>
      <c r="H6" s="166"/>
      <c r="I6" s="88"/>
    </row>
    <row r="7" spans="1:9" ht="22" customHeight="1" x14ac:dyDescent="0.15">
      <c r="A7" s="215" t="s">
        <v>620</v>
      </c>
      <c r="B7" s="215"/>
      <c r="C7" s="107" t="s">
        <v>619</v>
      </c>
      <c r="D7" s="267"/>
      <c r="E7" s="267"/>
      <c r="F7" s="93" t="s">
        <v>618</v>
      </c>
      <c r="G7" s="218" t="s">
        <v>617</v>
      </c>
      <c r="H7" s="196"/>
      <c r="I7" s="123"/>
    </row>
    <row r="8" spans="1:9" ht="18" customHeight="1" x14ac:dyDescent="0.15">
      <c r="A8" s="216"/>
      <c r="B8" s="216"/>
      <c r="C8" s="199"/>
      <c r="D8" s="199"/>
      <c r="E8" s="199"/>
      <c r="F8" s="166"/>
      <c r="G8" s="165"/>
      <c r="H8" s="166"/>
      <c r="I8" s="88"/>
    </row>
    <row r="9" spans="1:9" ht="21" customHeight="1" x14ac:dyDescent="0.15">
      <c r="A9" s="216"/>
      <c r="B9" s="216"/>
      <c r="C9" s="105">
        <v>2</v>
      </c>
      <c r="D9" s="212" t="s">
        <v>616</v>
      </c>
      <c r="E9" s="212"/>
      <c r="F9" s="121" t="s">
        <v>615</v>
      </c>
      <c r="G9" s="256"/>
      <c r="H9" s="257"/>
      <c r="I9" s="106" t="s">
        <v>614</v>
      </c>
    </row>
    <row r="10" spans="1:9" ht="18" customHeight="1" x14ac:dyDescent="0.15">
      <c r="A10" s="216"/>
      <c r="B10" s="216"/>
      <c r="C10" s="199"/>
      <c r="D10" s="199"/>
      <c r="E10" s="199"/>
      <c r="F10" s="166"/>
      <c r="G10" s="165"/>
      <c r="H10" s="166"/>
      <c r="I10" s="88"/>
    </row>
    <row r="11" spans="1:9" ht="39" customHeight="1" x14ac:dyDescent="0.2">
      <c r="A11" s="216"/>
      <c r="B11" s="216"/>
      <c r="C11" s="105">
        <v>3</v>
      </c>
      <c r="D11" s="212" t="s">
        <v>613</v>
      </c>
      <c r="E11" s="212"/>
      <c r="F11" s="93" t="s">
        <v>612</v>
      </c>
      <c r="G11" s="253" t="s">
        <v>611</v>
      </c>
      <c r="H11" s="254"/>
      <c r="I11" s="119"/>
    </row>
    <row r="12" spans="1:9" ht="22" customHeight="1" x14ac:dyDescent="0.15">
      <c r="A12" s="216"/>
      <c r="B12" s="216"/>
      <c r="C12" s="199"/>
      <c r="D12" s="199"/>
      <c r="E12" s="199"/>
      <c r="F12" s="166"/>
      <c r="G12" s="165"/>
      <c r="H12" s="166"/>
      <c r="I12" s="122" t="s">
        <v>610</v>
      </c>
    </row>
    <row r="13" spans="1:9" ht="39" customHeight="1" x14ac:dyDescent="0.2">
      <c r="A13" s="216"/>
      <c r="B13" s="216"/>
      <c r="C13" s="105">
        <v>4</v>
      </c>
      <c r="D13" s="212" t="s">
        <v>609</v>
      </c>
      <c r="E13" s="212"/>
      <c r="F13" s="93" t="s">
        <v>608</v>
      </c>
      <c r="G13" s="234"/>
      <c r="H13" s="235"/>
      <c r="I13" s="106" t="s">
        <v>607</v>
      </c>
    </row>
    <row r="14" spans="1:9" ht="18" customHeight="1" x14ac:dyDescent="0.15">
      <c r="A14" s="216"/>
      <c r="B14" s="216"/>
      <c r="C14" s="199"/>
      <c r="D14" s="199"/>
      <c r="E14" s="199"/>
      <c r="F14" s="166"/>
      <c r="G14" s="165"/>
      <c r="H14" s="166"/>
      <c r="I14" s="88"/>
    </row>
    <row r="15" spans="1:9" ht="39" customHeight="1" x14ac:dyDescent="0.2">
      <c r="A15" s="216"/>
      <c r="B15" s="216"/>
      <c r="C15" s="105">
        <v>5</v>
      </c>
      <c r="D15" s="255" t="s">
        <v>606</v>
      </c>
      <c r="E15" s="255"/>
      <c r="F15" s="93" t="s">
        <v>605</v>
      </c>
      <c r="G15" s="234"/>
      <c r="H15" s="235"/>
      <c r="I15" s="119"/>
    </row>
    <row r="16" spans="1:9" ht="18" customHeight="1" x14ac:dyDescent="0.15">
      <c r="A16" s="216"/>
      <c r="B16" s="216"/>
      <c r="C16" s="199"/>
      <c r="D16" s="199"/>
      <c r="E16" s="199"/>
      <c r="F16" s="166"/>
      <c r="G16" s="165"/>
      <c r="H16" s="166"/>
      <c r="I16" s="88"/>
    </row>
    <row r="17" spans="1:9" ht="39" customHeight="1" x14ac:dyDescent="0.2">
      <c r="A17" s="216"/>
      <c r="B17" s="216"/>
      <c r="C17" s="105">
        <v>6</v>
      </c>
      <c r="D17" s="255" t="s">
        <v>604</v>
      </c>
      <c r="E17" s="255"/>
      <c r="F17" s="93" t="s">
        <v>603</v>
      </c>
      <c r="G17" s="234"/>
      <c r="H17" s="235"/>
      <c r="I17" s="119"/>
    </row>
    <row r="18" spans="1:9" ht="18" customHeight="1" x14ac:dyDescent="0.15">
      <c r="A18" s="216"/>
      <c r="B18" s="216"/>
      <c r="C18" s="199"/>
      <c r="D18" s="199"/>
      <c r="E18" s="199"/>
      <c r="F18" s="166"/>
      <c r="G18" s="165"/>
      <c r="H18" s="166"/>
      <c r="I18" s="88"/>
    </row>
    <row r="19" spans="1:9" ht="39" customHeight="1" x14ac:dyDescent="0.2">
      <c r="A19" s="217"/>
      <c r="B19" s="217"/>
      <c r="C19" s="248" t="s">
        <v>602</v>
      </c>
      <c r="D19" s="248"/>
      <c r="E19" s="248"/>
      <c r="F19" s="249"/>
      <c r="G19" s="234"/>
      <c r="H19" s="235"/>
      <c r="I19" s="106" t="s">
        <v>601</v>
      </c>
    </row>
    <row r="20" spans="1:9" ht="18" customHeight="1" x14ac:dyDescent="0.15">
      <c r="A20" s="199"/>
      <c r="B20" s="199"/>
      <c r="C20" s="199"/>
      <c r="D20" s="199"/>
      <c r="E20" s="199"/>
      <c r="F20" s="166"/>
      <c r="G20" s="165"/>
      <c r="H20" s="166"/>
      <c r="I20" s="88"/>
    </row>
    <row r="21" spans="1:9" ht="40" customHeight="1" x14ac:dyDescent="0.2">
      <c r="A21" s="250" t="s">
        <v>600</v>
      </c>
      <c r="B21" s="250"/>
      <c r="C21" s="105">
        <v>7</v>
      </c>
      <c r="D21" s="247" t="s">
        <v>599</v>
      </c>
      <c r="E21" s="247"/>
      <c r="F21" s="121" t="s">
        <v>598</v>
      </c>
      <c r="G21" s="218" t="s">
        <v>597</v>
      </c>
      <c r="H21" s="196"/>
      <c r="I21" s="106" t="s">
        <v>596</v>
      </c>
    </row>
    <row r="22" spans="1:9" ht="18" customHeight="1" x14ac:dyDescent="0.15">
      <c r="A22" s="251"/>
      <c r="B22" s="251"/>
      <c r="C22" s="199"/>
      <c r="D22" s="199"/>
      <c r="E22" s="199"/>
      <c r="F22" s="166"/>
      <c r="G22" s="165"/>
      <c r="H22" s="166"/>
      <c r="I22" s="88"/>
    </row>
    <row r="23" spans="1:9" ht="39" customHeight="1" x14ac:dyDescent="0.2">
      <c r="A23" s="251"/>
      <c r="B23" s="251"/>
      <c r="C23" s="105">
        <v>8</v>
      </c>
      <c r="D23" s="198" t="s">
        <v>595</v>
      </c>
      <c r="E23" s="198"/>
      <c r="F23" s="93" t="s">
        <v>594</v>
      </c>
      <c r="G23" s="218" t="s">
        <v>593</v>
      </c>
      <c r="H23" s="196"/>
      <c r="I23" s="106" t="s">
        <v>592</v>
      </c>
    </row>
    <row r="24" spans="1:9" ht="18" customHeight="1" x14ac:dyDescent="0.15">
      <c r="A24" s="251"/>
      <c r="B24" s="251"/>
      <c r="C24" s="199"/>
      <c r="D24" s="199"/>
      <c r="E24" s="199"/>
      <c r="F24" s="166"/>
      <c r="G24" s="165"/>
      <c r="H24" s="166"/>
      <c r="I24" s="88"/>
    </row>
    <row r="25" spans="1:9" ht="45" customHeight="1" x14ac:dyDescent="0.2">
      <c r="A25" s="252"/>
      <c r="B25" s="252"/>
      <c r="C25" s="105">
        <v>9</v>
      </c>
      <c r="D25" s="231" t="s">
        <v>591</v>
      </c>
      <c r="E25" s="231"/>
      <c r="F25" s="118" t="s">
        <v>590</v>
      </c>
      <c r="G25" s="218" t="s">
        <v>589</v>
      </c>
      <c r="H25" s="196"/>
      <c r="I25" s="106" t="s">
        <v>588</v>
      </c>
    </row>
    <row r="26" spans="1:9" ht="18" customHeight="1" x14ac:dyDescent="0.15">
      <c r="A26" s="199"/>
      <c r="B26" s="199"/>
      <c r="C26" s="199"/>
      <c r="D26" s="199"/>
      <c r="E26" s="199"/>
      <c r="F26" s="166"/>
      <c r="G26" s="165"/>
      <c r="H26" s="166"/>
      <c r="I26" s="88"/>
    </row>
    <row r="27" spans="1:9" ht="40" customHeight="1" x14ac:dyDescent="0.2">
      <c r="A27" s="243" t="s">
        <v>587</v>
      </c>
      <c r="B27" s="246"/>
      <c r="C27" s="105">
        <v>10</v>
      </c>
      <c r="D27" s="247" t="s">
        <v>586</v>
      </c>
      <c r="E27" s="247"/>
      <c r="F27" s="93" t="s">
        <v>585</v>
      </c>
      <c r="G27" s="218" t="s">
        <v>584</v>
      </c>
      <c r="H27" s="196"/>
      <c r="I27" s="106" t="s">
        <v>583</v>
      </c>
    </row>
    <row r="28" spans="1:9" ht="18" customHeight="1" x14ac:dyDescent="0.15">
      <c r="A28" s="244"/>
      <c r="B28" s="218"/>
      <c r="C28" s="199"/>
      <c r="D28" s="199"/>
      <c r="E28" s="199"/>
      <c r="F28" s="166"/>
      <c r="G28" s="165"/>
      <c r="H28" s="166"/>
      <c r="I28" s="88"/>
    </row>
    <row r="29" spans="1:9" ht="39" customHeight="1" x14ac:dyDescent="0.2">
      <c r="A29" s="244"/>
      <c r="B29" s="218"/>
      <c r="C29" s="236" t="s">
        <v>582</v>
      </c>
      <c r="D29" s="236"/>
      <c r="E29" s="236"/>
      <c r="F29" s="237"/>
      <c r="G29" s="218" t="s">
        <v>581</v>
      </c>
      <c r="H29" s="196"/>
      <c r="I29" s="119"/>
    </row>
    <row r="30" spans="1:9" ht="18" customHeight="1" x14ac:dyDescent="0.15">
      <c r="A30" s="244"/>
      <c r="B30" s="218"/>
      <c r="C30" s="199"/>
      <c r="D30" s="199"/>
      <c r="E30" s="199"/>
      <c r="F30" s="166"/>
      <c r="G30" s="165"/>
      <c r="H30" s="166"/>
      <c r="I30" s="88"/>
    </row>
    <row r="31" spans="1:9" ht="42" customHeight="1" x14ac:dyDescent="0.2">
      <c r="A31" s="244"/>
      <c r="B31" s="218"/>
      <c r="C31" s="236" t="s">
        <v>580</v>
      </c>
      <c r="D31" s="236"/>
      <c r="E31" s="236"/>
      <c r="F31" s="237"/>
      <c r="G31" s="218" t="s">
        <v>579</v>
      </c>
      <c r="H31" s="196"/>
      <c r="I31" s="106" t="s">
        <v>578</v>
      </c>
    </row>
    <row r="32" spans="1:9" ht="18" customHeight="1" x14ac:dyDescent="0.15">
      <c r="A32" s="244"/>
      <c r="B32" s="218"/>
      <c r="C32" s="199"/>
      <c r="D32" s="199"/>
      <c r="E32" s="199"/>
      <c r="F32" s="166"/>
      <c r="G32" s="165"/>
      <c r="H32" s="166"/>
      <c r="I32" s="88"/>
    </row>
    <row r="33" spans="1:9" ht="57" customHeight="1" x14ac:dyDescent="0.2">
      <c r="A33" s="244"/>
      <c r="B33" s="218"/>
      <c r="C33" s="248" t="s">
        <v>577</v>
      </c>
      <c r="D33" s="248"/>
      <c r="E33" s="248"/>
      <c r="F33" s="249"/>
      <c r="G33" s="218" t="s">
        <v>576</v>
      </c>
      <c r="H33" s="196"/>
      <c r="I33" s="106" t="s">
        <v>575</v>
      </c>
    </row>
    <row r="34" spans="1:9" ht="18" customHeight="1" x14ac:dyDescent="0.15">
      <c r="A34" s="244"/>
      <c r="B34" s="218"/>
      <c r="C34" s="199"/>
      <c r="D34" s="199"/>
      <c r="E34" s="199"/>
      <c r="F34" s="166"/>
      <c r="G34" s="165"/>
      <c r="H34" s="166"/>
      <c r="I34" s="88"/>
    </row>
    <row r="35" spans="1:9" ht="39" customHeight="1" x14ac:dyDescent="0.2">
      <c r="A35" s="244"/>
      <c r="B35" s="218"/>
      <c r="C35" s="236" t="s">
        <v>574</v>
      </c>
      <c r="D35" s="236"/>
      <c r="E35" s="236"/>
      <c r="F35" s="237"/>
      <c r="G35" s="218" t="s">
        <v>573</v>
      </c>
      <c r="H35" s="196"/>
      <c r="I35" s="119"/>
    </row>
    <row r="36" spans="1:9" ht="18" customHeight="1" x14ac:dyDescent="0.15">
      <c r="A36" s="244"/>
      <c r="B36" s="165"/>
      <c r="C36" s="199"/>
      <c r="D36" s="199"/>
      <c r="E36" s="199"/>
      <c r="F36" s="166"/>
      <c r="G36" s="165"/>
      <c r="H36" s="166"/>
      <c r="I36" s="88"/>
    </row>
    <row r="37" spans="1:9" ht="40" customHeight="1" x14ac:dyDescent="0.2">
      <c r="A37" s="244"/>
      <c r="B37" s="239" t="s">
        <v>572</v>
      </c>
      <c r="C37" s="105">
        <v>12</v>
      </c>
      <c r="D37" s="242" t="s">
        <v>571</v>
      </c>
      <c r="E37" s="242"/>
      <c r="F37" s="93" t="s">
        <v>570</v>
      </c>
      <c r="G37" s="218" t="s">
        <v>569</v>
      </c>
      <c r="H37" s="196"/>
      <c r="I37" s="106" t="s">
        <v>568</v>
      </c>
    </row>
    <row r="38" spans="1:9" ht="18" customHeight="1" x14ac:dyDescent="0.15">
      <c r="A38" s="244"/>
      <c r="B38" s="240"/>
      <c r="C38" s="199"/>
      <c r="D38" s="199"/>
      <c r="E38" s="199"/>
      <c r="F38" s="166"/>
      <c r="G38" s="165"/>
      <c r="H38" s="166"/>
      <c r="I38" s="88"/>
    </row>
    <row r="39" spans="1:9" ht="39" customHeight="1" x14ac:dyDescent="0.2">
      <c r="A39" s="245"/>
      <c r="B39" s="240"/>
      <c r="C39" s="236" t="s">
        <v>567</v>
      </c>
      <c r="D39" s="236"/>
      <c r="E39" s="236"/>
      <c r="F39" s="237"/>
      <c r="G39" s="218" t="s">
        <v>566</v>
      </c>
      <c r="H39" s="196"/>
      <c r="I39" s="106" t="s">
        <v>565</v>
      </c>
    </row>
    <row r="40" spans="1:9" ht="18" customHeight="1" x14ac:dyDescent="0.15">
      <c r="A40" s="92"/>
      <c r="B40" s="240"/>
      <c r="C40" s="199"/>
      <c r="D40" s="199"/>
      <c r="E40" s="199"/>
      <c r="F40" s="166"/>
      <c r="G40" s="165"/>
      <c r="H40" s="166"/>
      <c r="I40" s="88"/>
    </row>
    <row r="41" spans="1:9" ht="58" customHeight="1" x14ac:dyDescent="0.2">
      <c r="A41" s="195"/>
      <c r="B41" s="240"/>
      <c r="C41" s="103">
        <v>13</v>
      </c>
      <c r="D41" s="233" t="s">
        <v>564</v>
      </c>
      <c r="E41" s="233"/>
      <c r="F41" s="118" t="s">
        <v>563</v>
      </c>
      <c r="G41" s="234" t="s">
        <v>562</v>
      </c>
      <c r="H41" s="235"/>
      <c r="I41" s="106" t="s">
        <v>561</v>
      </c>
    </row>
    <row r="42" spans="1:9" ht="18" customHeight="1" x14ac:dyDescent="0.15">
      <c r="A42" s="196"/>
      <c r="B42" s="240"/>
      <c r="C42" s="199"/>
      <c r="D42" s="199"/>
      <c r="E42" s="199"/>
      <c r="F42" s="166"/>
      <c r="G42" s="165"/>
      <c r="H42" s="166"/>
      <c r="I42" s="88"/>
    </row>
    <row r="43" spans="1:9" ht="39" customHeight="1" x14ac:dyDescent="0.2">
      <c r="A43" s="196"/>
      <c r="B43" s="240"/>
      <c r="C43" s="236" t="s">
        <v>560</v>
      </c>
      <c r="D43" s="236"/>
      <c r="E43" s="236"/>
      <c r="F43" s="237"/>
      <c r="G43" s="234"/>
      <c r="H43" s="235"/>
      <c r="I43" s="106" t="s">
        <v>559</v>
      </c>
    </row>
    <row r="44" spans="1:9" ht="18" customHeight="1" x14ac:dyDescent="0.15">
      <c r="A44" s="196"/>
      <c r="B44" s="240"/>
      <c r="C44" s="199"/>
      <c r="D44" s="199"/>
      <c r="E44" s="199"/>
      <c r="F44" s="166"/>
      <c r="G44" s="165"/>
      <c r="H44" s="166"/>
      <c r="I44" s="88"/>
    </row>
    <row r="45" spans="1:9" ht="39" customHeight="1" x14ac:dyDescent="0.2">
      <c r="A45" s="196"/>
      <c r="B45" s="240"/>
      <c r="C45" s="105">
        <v>14</v>
      </c>
      <c r="D45" s="231" t="s">
        <v>558</v>
      </c>
      <c r="E45" s="231"/>
      <c r="F45" s="93" t="s">
        <v>557</v>
      </c>
      <c r="G45" s="218" t="s">
        <v>556</v>
      </c>
      <c r="H45" s="196"/>
      <c r="I45" s="106" t="s">
        <v>555</v>
      </c>
    </row>
    <row r="46" spans="1:9" ht="18" customHeight="1" x14ac:dyDescent="0.15">
      <c r="A46" s="196"/>
      <c r="B46" s="240"/>
      <c r="C46" s="199"/>
      <c r="D46" s="199"/>
      <c r="E46" s="199"/>
      <c r="F46" s="166"/>
      <c r="G46" s="165"/>
      <c r="H46" s="166"/>
      <c r="I46" s="88"/>
    </row>
    <row r="47" spans="1:9" ht="57" customHeight="1" x14ac:dyDescent="0.2">
      <c r="A47" s="196"/>
      <c r="B47" s="240"/>
      <c r="C47" s="103">
        <v>15</v>
      </c>
      <c r="D47" s="232" t="s">
        <v>554</v>
      </c>
      <c r="E47" s="232"/>
      <c r="F47" s="93" t="s">
        <v>553</v>
      </c>
      <c r="G47" s="218" t="s">
        <v>552</v>
      </c>
      <c r="H47" s="196"/>
      <c r="I47" s="106" t="s">
        <v>551</v>
      </c>
    </row>
    <row r="48" spans="1:9" ht="18" customHeight="1" x14ac:dyDescent="0.15">
      <c r="A48" s="196"/>
      <c r="B48" s="240"/>
      <c r="C48" s="199"/>
      <c r="D48" s="199"/>
      <c r="E48" s="199"/>
      <c r="F48" s="166"/>
      <c r="G48" s="165"/>
      <c r="H48" s="166"/>
      <c r="I48" s="88"/>
    </row>
    <row r="49" spans="1:9" ht="57" customHeight="1" x14ac:dyDescent="0.2">
      <c r="A49" s="196"/>
      <c r="B49" s="240"/>
      <c r="C49" s="103">
        <v>16</v>
      </c>
      <c r="D49" s="232" t="s">
        <v>550</v>
      </c>
      <c r="E49" s="232"/>
      <c r="F49" s="93" t="s">
        <v>549</v>
      </c>
      <c r="G49" s="234" t="s">
        <v>548</v>
      </c>
      <c r="H49" s="235"/>
      <c r="I49" s="106" t="s">
        <v>547</v>
      </c>
    </row>
    <row r="50" spans="1:9" ht="18" customHeight="1" x14ac:dyDescent="0.15">
      <c r="A50" s="196"/>
      <c r="B50" s="240"/>
      <c r="C50" s="199"/>
      <c r="D50" s="199"/>
      <c r="E50" s="199"/>
      <c r="F50" s="166"/>
      <c r="G50" s="165"/>
      <c r="H50" s="166"/>
      <c r="I50" s="88"/>
    </row>
    <row r="51" spans="1:9" ht="40" customHeight="1" x14ac:dyDescent="0.2">
      <c r="A51" s="196"/>
      <c r="B51" s="240"/>
      <c r="C51" s="105">
        <v>17</v>
      </c>
      <c r="D51" s="238" t="s">
        <v>546</v>
      </c>
      <c r="E51" s="238"/>
      <c r="F51" s="93" t="s">
        <v>545</v>
      </c>
      <c r="G51" s="218" t="s">
        <v>544</v>
      </c>
      <c r="H51" s="196"/>
      <c r="I51" s="106" t="s">
        <v>543</v>
      </c>
    </row>
    <row r="52" spans="1:9" ht="18" customHeight="1" x14ac:dyDescent="0.15">
      <c r="A52" s="196"/>
      <c r="B52" s="240"/>
      <c r="C52" s="199"/>
      <c r="D52" s="199"/>
      <c r="E52" s="199"/>
      <c r="F52" s="166"/>
      <c r="G52" s="165"/>
      <c r="H52" s="166"/>
      <c r="I52" s="88"/>
    </row>
    <row r="53" spans="1:9" ht="57" customHeight="1" x14ac:dyDescent="0.2">
      <c r="A53" s="196"/>
      <c r="B53" s="240"/>
      <c r="C53" s="103">
        <v>18</v>
      </c>
      <c r="D53" s="233" t="s">
        <v>542</v>
      </c>
      <c r="E53" s="233"/>
      <c r="F53" s="118" t="s">
        <v>541</v>
      </c>
      <c r="G53" s="234" t="s">
        <v>540</v>
      </c>
      <c r="H53" s="235"/>
      <c r="I53" s="106" t="s">
        <v>539</v>
      </c>
    </row>
    <row r="54" spans="1:9" ht="18" customHeight="1" x14ac:dyDescent="0.15">
      <c r="A54" s="79"/>
      <c r="B54" s="240"/>
      <c r="C54" s="199"/>
      <c r="D54" s="199"/>
      <c r="E54" s="199"/>
      <c r="F54" s="166"/>
      <c r="G54" s="165"/>
      <c r="H54" s="166"/>
      <c r="I54" s="88"/>
    </row>
    <row r="55" spans="1:9" ht="59.5" customHeight="1" x14ac:dyDescent="0.2">
      <c r="A55" s="117"/>
      <c r="B55" s="241"/>
      <c r="C55" s="116">
        <v>19</v>
      </c>
      <c r="D55" s="228" t="s">
        <v>538</v>
      </c>
      <c r="E55" s="228"/>
      <c r="F55" s="115" t="s">
        <v>537</v>
      </c>
      <c r="G55" s="229" t="s">
        <v>536</v>
      </c>
      <c r="H55" s="230"/>
      <c r="I55" s="114" t="s">
        <v>535</v>
      </c>
    </row>
    <row r="56" spans="1:9" ht="264" customHeight="1" x14ac:dyDescent="0.2">
      <c r="A56" s="219" t="s">
        <v>534</v>
      </c>
      <c r="B56" s="219"/>
      <c r="C56" s="113" t="s">
        <v>533</v>
      </c>
      <c r="D56" s="222" t="s">
        <v>532</v>
      </c>
      <c r="E56" s="222"/>
      <c r="F56" s="112" t="s">
        <v>531</v>
      </c>
      <c r="G56" s="223" t="s">
        <v>530</v>
      </c>
      <c r="H56" s="223"/>
      <c r="I56" s="223"/>
    </row>
    <row r="57" spans="1:9" ht="42" customHeight="1" x14ac:dyDescent="0.2">
      <c r="A57" s="220"/>
      <c r="B57" s="220"/>
      <c r="C57" s="224">
        <v>23</v>
      </c>
      <c r="D57" s="225" t="s">
        <v>518</v>
      </c>
      <c r="E57" s="225"/>
      <c r="F57" s="109" t="s">
        <v>529</v>
      </c>
      <c r="G57" s="111" t="s">
        <v>528</v>
      </c>
      <c r="H57" s="110" t="s">
        <v>527</v>
      </c>
      <c r="I57" s="109" t="s">
        <v>526</v>
      </c>
    </row>
    <row r="58" spans="1:9" ht="57" customHeight="1" x14ac:dyDescent="0.2">
      <c r="A58" s="220"/>
      <c r="B58" s="220"/>
      <c r="C58" s="224"/>
      <c r="D58" s="225"/>
      <c r="E58" s="225"/>
      <c r="F58" s="108" t="s">
        <v>525</v>
      </c>
      <c r="G58" s="96" t="s">
        <v>524</v>
      </c>
      <c r="H58" s="226" t="s">
        <v>523</v>
      </c>
      <c r="I58" s="227"/>
    </row>
    <row r="59" spans="1:9" ht="18" customHeight="1" x14ac:dyDescent="0.15">
      <c r="A59" s="220"/>
      <c r="B59" s="220"/>
      <c r="C59" s="199"/>
      <c r="D59" s="199"/>
      <c r="E59" s="199"/>
      <c r="F59" s="199"/>
      <c r="G59" s="166"/>
      <c r="H59" s="165"/>
      <c r="I59" s="199"/>
    </row>
    <row r="60" spans="1:9" ht="76" customHeight="1" x14ac:dyDescent="0.2">
      <c r="A60" s="220"/>
      <c r="B60" s="220"/>
      <c r="C60" s="103">
        <v>24</v>
      </c>
      <c r="D60" s="206" t="s">
        <v>518</v>
      </c>
      <c r="E60" s="206"/>
      <c r="F60" s="99" t="s">
        <v>522</v>
      </c>
      <c r="G60" s="93" t="s">
        <v>521</v>
      </c>
      <c r="H60" s="100" t="s">
        <v>520</v>
      </c>
      <c r="I60" s="99" t="s">
        <v>519</v>
      </c>
    </row>
    <row r="61" spans="1:9" ht="18" customHeight="1" x14ac:dyDescent="0.15">
      <c r="A61" s="220"/>
      <c r="B61" s="220"/>
      <c r="C61" s="199"/>
      <c r="D61" s="199"/>
      <c r="E61" s="199"/>
      <c r="F61" s="199"/>
      <c r="G61" s="166"/>
      <c r="H61" s="161"/>
      <c r="I61" s="200"/>
    </row>
    <row r="62" spans="1:9" ht="39" customHeight="1" x14ac:dyDescent="0.2">
      <c r="A62" s="220"/>
      <c r="B62" s="220"/>
      <c r="C62" s="105">
        <v>25</v>
      </c>
      <c r="D62" s="212" t="s">
        <v>518</v>
      </c>
      <c r="E62" s="212"/>
      <c r="F62" s="99" t="s">
        <v>517</v>
      </c>
      <c r="G62" s="93" t="s">
        <v>516</v>
      </c>
      <c r="H62" s="106" t="s">
        <v>515</v>
      </c>
      <c r="I62" s="99" t="s">
        <v>514</v>
      </c>
    </row>
    <row r="63" spans="1:9" ht="18" customHeight="1" x14ac:dyDescent="0.15">
      <c r="A63" s="220"/>
      <c r="B63" s="220"/>
      <c r="C63" s="199"/>
      <c r="D63" s="199"/>
      <c r="E63" s="199"/>
      <c r="F63" s="199"/>
      <c r="G63" s="166"/>
      <c r="H63" s="165"/>
      <c r="I63" s="199"/>
    </row>
    <row r="64" spans="1:9" ht="39" customHeight="1" x14ac:dyDescent="0.2">
      <c r="A64" s="220"/>
      <c r="B64" s="220"/>
      <c r="C64" s="105">
        <v>26</v>
      </c>
      <c r="D64" s="212" t="s">
        <v>505</v>
      </c>
      <c r="E64" s="212"/>
      <c r="F64" s="99" t="s">
        <v>513</v>
      </c>
      <c r="G64" s="93" t="s">
        <v>512</v>
      </c>
      <c r="H64" s="100" t="s">
        <v>511</v>
      </c>
      <c r="I64" s="99" t="s">
        <v>510</v>
      </c>
    </row>
    <row r="65" spans="1:9" ht="18" customHeight="1" x14ac:dyDescent="0.15">
      <c r="A65" s="220"/>
      <c r="B65" s="220"/>
      <c r="C65" s="199"/>
      <c r="D65" s="199"/>
      <c r="E65" s="199"/>
      <c r="F65" s="199"/>
      <c r="G65" s="166"/>
      <c r="H65" s="165"/>
      <c r="I65" s="199"/>
    </row>
    <row r="66" spans="1:9" ht="56" customHeight="1" x14ac:dyDescent="0.2">
      <c r="A66" s="221"/>
      <c r="B66" s="221"/>
      <c r="C66" s="103">
        <v>27</v>
      </c>
      <c r="D66" s="206" t="s">
        <v>505</v>
      </c>
      <c r="E66" s="206"/>
      <c r="F66" s="101" t="s">
        <v>509</v>
      </c>
      <c r="G66" s="93" t="s">
        <v>508</v>
      </c>
      <c r="H66" s="201" t="s">
        <v>507</v>
      </c>
      <c r="I66" s="202"/>
    </row>
    <row r="67" spans="1:9" ht="18" customHeight="1" x14ac:dyDescent="0.15">
      <c r="A67" s="199"/>
      <c r="B67" s="199"/>
      <c r="C67" s="199"/>
      <c r="D67" s="199"/>
      <c r="E67" s="199"/>
      <c r="F67" s="199"/>
      <c r="G67" s="166"/>
      <c r="H67" s="165"/>
      <c r="I67" s="199"/>
    </row>
    <row r="68" spans="1:9" ht="57" customHeight="1" x14ac:dyDescent="0.2">
      <c r="A68" s="213"/>
      <c r="B68" s="215" t="s">
        <v>506</v>
      </c>
      <c r="C68" s="103">
        <v>28</v>
      </c>
      <c r="D68" s="206" t="s">
        <v>505</v>
      </c>
      <c r="E68" s="206"/>
      <c r="F68" s="99" t="s">
        <v>504</v>
      </c>
      <c r="G68" s="93" t="s">
        <v>503</v>
      </c>
      <c r="H68" s="218" t="s">
        <v>502</v>
      </c>
      <c r="I68" s="214"/>
    </row>
    <row r="69" spans="1:9" ht="18" customHeight="1" x14ac:dyDescent="0.15">
      <c r="A69" s="214"/>
      <c r="B69" s="216"/>
      <c r="C69" s="199"/>
      <c r="D69" s="199"/>
      <c r="E69" s="199"/>
      <c r="F69" s="199"/>
      <c r="G69" s="166"/>
      <c r="H69" s="165"/>
      <c r="I69" s="199"/>
    </row>
    <row r="70" spans="1:9" ht="58" customHeight="1" x14ac:dyDescent="0.2">
      <c r="A70" s="214"/>
      <c r="B70" s="216"/>
      <c r="C70" s="102" t="s">
        <v>501</v>
      </c>
      <c r="D70" s="206" t="s">
        <v>490</v>
      </c>
      <c r="E70" s="206"/>
      <c r="F70" s="101" t="s">
        <v>500</v>
      </c>
      <c r="G70" s="93" t="s">
        <v>499</v>
      </c>
      <c r="H70" s="201" t="s">
        <v>498</v>
      </c>
      <c r="I70" s="202"/>
    </row>
    <row r="71" spans="1:9" ht="18" customHeight="1" x14ac:dyDescent="0.15">
      <c r="A71" s="214"/>
      <c r="B71" s="216"/>
      <c r="C71" s="199"/>
      <c r="D71" s="199"/>
      <c r="E71" s="199"/>
      <c r="F71" s="199"/>
      <c r="G71" s="166"/>
      <c r="H71" s="165"/>
      <c r="I71" s="199"/>
    </row>
    <row r="72" spans="1:9" ht="39" customHeight="1" x14ac:dyDescent="0.2">
      <c r="A72" s="214"/>
      <c r="B72" s="216"/>
      <c r="C72" s="105">
        <v>31</v>
      </c>
      <c r="D72" s="212" t="s">
        <v>490</v>
      </c>
      <c r="E72" s="212"/>
      <c r="F72" s="99" t="s">
        <v>497</v>
      </c>
      <c r="G72" s="93" t="s">
        <v>496</v>
      </c>
      <c r="H72" s="201" t="s">
        <v>495</v>
      </c>
      <c r="I72" s="202"/>
    </row>
    <row r="73" spans="1:9" ht="18" customHeight="1" x14ac:dyDescent="0.15">
      <c r="A73" s="214"/>
      <c r="B73" s="216"/>
      <c r="C73" s="199"/>
      <c r="D73" s="199"/>
      <c r="E73" s="199"/>
      <c r="F73" s="199"/>
      <c r="G73" s="166"/>
      <c r="H73" s="165"/>
      <c r="I73" s="199"/>
    </row>
    <row r="74" spans="1:9" ht="57" customHeight="1" x14ac:dyDescent="0.2">
      <c r="A74" s="214"/>
      <c r="B74" s="216"/>
      <c r="C74" s="103">
        <v>32</v>
      </c>
      <c r="D74" s="206" t="s">
        <v>490</v>
      </c>
      <c r="E74" s="206"/>
      <c r="F74" s="101" t="s">
        <v>494</v>
      </c>
      <c r="G74" s="93" t="s">
        <v>493</v>
      </c>
      <c r="H74" s="210" t="s">
        <v>492</v>
      </c>
      <c r="I74" s="211"/>
    </row>
    <row r="75" spans="1:9" ht="18" customHeight="1" x14ac:dyDescent="0.15">
      <c r="A75" s="214"/>
      <c r="B75" s="216"/>
      <c r="C75" s="199"/>
      <c r="D75" s="199"/>
      <c r="E75" s="199"/>
      <c r="F75" s="199"/>
      <c r="G75" s="166"/>
      <c r="H75" s="165"/>
      <c r="I75" s="199"/>
    </row>
    <row r="76" spans="1:9" ht="75" customHeight="1" x14ac:dyDescent="0.2">
      <c r="A76" s="214"/>
      <c r="B76" s="216"/>
      <c r="C76" s="102" t="s">
        <v>491</v>
      </c>
      <c r="D76" s="206" t="s">
        <v>490</v>
      </c>
      <c r="E76" s="206"/>
      <c r="F76" s="99" t="s">
        <v>489</v>
      </c>
      <c r="G76" s="93" t="s">
        <v>488</v>
      </c>
      <c r="H76" s="201" t="s">
        <v>487</v>
      </c>
      <c r="I76" s="202"/>
    </row>
    <row r="77" spans="1:9" ht="18" customHeight="1" x14ac:dyDescent="0.15">
      <c r="A77" s="214"/>
      <c r="B77" s="216"/>
      <c r="C77" s="199"/>
      <c r="D77" s="199"/>
      <c r="E77" s="199"/>
      <c r="F77" s="199"/>
      <c r="G77" s="166"/>
      <c r="H77" s="165"/>
      <c r="I77" s="199"/>
    </row>
    <row r="78" spans="1:9" ht="75" customHeight="1" x14ac:dyDescent="0.2">
      <c r="A78" s="214"/>
      <c r="B78" s="216"/>
      <c r="C78" s="102" t="s">
        <v>486</v>
      </c>
      <c r="D78" s="198" t="s">
        <v>485</v>
      </c>
      <c r="E78" s="198"/>
      <c r="F78" s="99" t="s">
        <v>484</v>
      </c>
      <c r="G78" s="93" t="s">
        <v>483</v>
      </c>
      <c r="H78" s="218" t="s">
        <v>482</v>
      </c>
      <c r="I78" s="214"/>
    </row>
    <row r="79" spans="1:9" ht="18" customHeight="1" x14ac:dyDescent="0.15">
      <c r="A79" s="214"/>
      <c r="B79" s="216"/>
      <c r="C79" s="200"/>
      <c r="D79" s="200"/>
      <c r="E79" s="200"/>
      <c r="F79" s="200"/>
      <c r="G79" s="162"/>
      <c r="H79" s="165"/>
      <c r="I79" s="199"/>
    </row>
    <row r="80" spans="1:9" ht="58" customHeight="1" x14ac:dyDescent="0.2">
      <c r="A80" s="214"/>
      <c r="B80" s="216"/>
      <c r="C80" s="102" t="s">
        <v>481</v>
      </c>
      <c r="D80" s="198" t="s">
        <v>460</v>
      </c>
      <c r="E80" s="198"/>
      <c r="F80" s="99" t="s">
        <v>480</v>
      </c>
      <c r="G80" s="93" t="s">
        <v>479</v>
      </c>
      <c r="H80" s="201" t="s">
        <v>478</v>
      </c>
      <c r="I80" s="202"/>
    </row>
    <row r="81" spans="1:9" ht="18" customHeight="1" x14ac:dyDescent="0.15">
      <c r="A81" s="214"/>
      <c r="B81" s="216"/>
      <c r="C81" s="199"/>
      <c r="D81" s="199"/>
      <c r="E81" s="199"/>
      <c r="F81" s="199"/>
      <c r="G81" s="166"/>
      <c r="H81" s="165"/>
      <c r="I81" s="199"/>
    </row>
    <row r="82" spans="1:9" ht="39" customHeight="1" x14ac:dyDescent="0.2">
      <c r="A82" s="214"/>
      <c r="B82" s="216"/>
      <c r="C82" s="105">
        <v>39</v>
      </c>
      <c r="D82" s="198" t="s">
        <v>460</v>
      </c>
      <c r="E82" s="198"/>
      <c r="F82" s="99" t="s">
        <v>477</v>
      </c>
      <c r="G82" s="93" t="s">
        <v>476</v>
      </c>
      <c r="H82" s="201" t="s">
        <v>475</v>
      </c>
      <c r="I82" s="202"/>
    </row>
    <row r="83" spans="1:9" ht="18" customHeight="1" x14ac:dyDescent="0.15">
      <c r="A83" s="214"/>
      <c r="B83" s="216"/>
      <c r="C83" s="199"/>
      <c r="D83" s="199"/>
      <c r="E83" s="199"/>
      <c r="F83" s="199"/>
      <c r="G83" s="166"/>
      <c r="H83" s="165"/>
      <c r="I83" s="199"/>
    </row>
    <row r="84" spans="1:9" ht="39" customHeight="1" x14ac:dyDescent="0.2">
      <c r="A84" s="214"/>
      <c r="B84" s="216"/>
      <c r="C84" s="105">
        <v>40</v>
      </c>
      <c r="D84" s="198" t="s">
        <v>460</v>
      </c>
      <c r="E84" s="198"/>
      <c r="F84" s="99" t="s">
        <v>474</v>
      </c>
      <c r="G84" s="93" t="s">
        <v>473</v>
      </c>
      <c r="H84" s="100" t="s">
        <v>472</v>
      </c>
      <c r="I84" s="99" t="s">
        <v>471</v>
      </c>
    </row>
    <row r="85" spans="1:9" ht="18" customHeight="1" x14ac:dyDescent="0.15">
      <c r="A85" s="80"/>
      <c r="B85" s="216"/>
      <c r="C85" s="199"/>
      <c r="D85" s="199"/>
      <c r="E85" s="199"/>
      <c r="F85" s="199"/>
      <c r="G85" s="166"/>
      <c r="H85" s="165"/>
      <c r="I85" s="199"/>
    </row>
    <row r="86" spans="1:9" ht="57" customHeight="1" x14ac:dyDescent="0.2">
      <c r="A86" s="203" t="s">
        <v>470</v>
      </c>
      <c r="B86" s="216"/>
      <c r="C86" s="103">
        <v>41</v>
      </c>
      <c r="D86" s="198" t="s">
        <v>460</v>
      </c>
      <c r="E86" s="198"/>
      <c r="F86" s="101" t="s">
        <v>469</v>
      </c>
      <c r="G86" s="93" t="s">
        <v>468</v>
      </c>
      <c r="H86" s="201" t="s">
        <v>467</v>
      </c>
      <c r="I86" s="202"/>
    </row>
    <row r="87" spans="1:9" ht="18" customHeight="1" x14ac:dyDescent="0.15">
      <c r="A87" s="204"/>
      <c r="B87" s="216"/>
      <c r="C87" s="199"/>
      <c r="D87" s="199"/>
      <c r="E87" s="199"/>
      <c r="F87" s="199"/>
      <c r="G87" s="166"/>
      <c r="H87" s="165"/>
      <c r="I87" s="199"/>
    </row>
    <row r="88" spans="1:9" ht="39" customHeight="1" x14ac:dyDescent="0.2">
      <c r="A88" s="204"/>
      <c r="B88" s="216"/>
      <c r="C88" s="105">
        <v>42</v>
      </c>
      <c r="D88" s="198" t="s">
        <v>460</v>
      </c>
      <c r="E88" s="198"/>
      <c r="F88" s="99" t="s">
        <v>466</v>
      </c>
      <c r="G88" s="93" t="s">
        <v>465</v>
      </c>
      <c r="H88" s="201" t="s">
        <v>464</v>
      </c>
      <c r="I88" s="202"/>
    </row>
    <row r="89" spans="1:9" ht="18" customHeight="1" x14ac:dyDescent="0.15">
      <c r="A89" s="204"/>
      <c r="B89" s="216"/>
      <c r="C89" s="199"/>
      <c r="D89" s="199"/>
      <c r="E89" s="199"/>
      <c r="F89" s="199"/>
      <c r="G89" s="166"/>
      <c r="H89" s="165"/>
      <c r="I89" s="199"/>
    </row>
    <row r="90" spans="1:9" ht="76" customHeight="1" x14ac:dyDescent="0.2">
      <c r="A90" s="204"/>
      <c r="B90" s="216"/>
      <c r="C90" s="103">
        <v>43</v>
      </c>
      <c r="D90" s="198" t="s">
        <v>460</v>
      </c>
      <c r="E90" s="198"/>
      <c r="F90" s="101" t="s">
        <v>463</v>
      </c>
      <c r="G90" s="93" t="s">
        <v>462</v>
      </c>
      <c r="H90" s="201" t="s">
        <v>461</v>
      </c>
      <c r="I90" s="202"/>
    </row>
    <row r="91" spans="1:9" ht="18" customHeight="1" x14ac:dyDescent="0.15">
      <c r="A91" s="204"/>
      <c r="B91" s="216"/>
      <c r="C91" s="199"/>
      <c r="D91" s="199"/>
      <c r="E91" s="199"/>
      <c r="F91" s="199"/>
      <c r="G91" s="166"/>
      <c r="H91" s="165"/>
      <c r="I91" s="199"/>
    </row>
    <row r="92" spans="1:9" ht="75" customHeight="1" x14ac:dyDescent="0.2">
      <c r="A92" s="204"/>
      <c r="B92" s="216"/>
      <c r="C92" s="103">
        <v>44</v>
      </c>
      <c r="D92" s="198" t="s">
        <v>460</v>
      </c>
      <c r="E92" s="198"/>
      <c r="F92" s="101" t="s">
        <v>459</v>
      </c>
      <c r="G92" s="93" t="s">
        <v>458</v>
      </c>
      <c r="H92" s="104" t="s">
        <v>457</v>
      </c>
      <c r="I92" s="101" t="s">
        <v>456</v>
      </c>
    </row>
    <row r="93" spans="1:9" ht="18" customHeight="1" x14ac:dyDescent="0.15">
      <c r="A93" s="204"/>
      <c r="B93" s="216"/>
      <c r="C93" s="199"/>
      <c r="D93" s="199"/>
      <c r="E93" s="199"/>
      <c r="F93" s="199"/>
      <c r="G93" s="166"/>
      <c r="H93" s="161"/>
      <c r="I93" s="200"/>
    </row>
    <row r="94" spans="1:9" ht="57" customHeight="1" x14ac:dyDescent="0.2">
      <c r="A94" s="204"/>
      <c r="B94" s="217"/>
      <c r="C94" s="103">
        <v>45</v>
      </c>
      <c r="D94" s="206" t="s">
        <v>455</v>
      </c>
      <c r="E94" s="206"/>
      <c r="F94" s="101" t="s">
        <v>454</v>
      </c>
      <c r="G94" s="93" t="s">
        <v>453</v>
      </c>
      <c r="H94" s="100" t="s">
        <v>452</v>
      </c>
      <c r="I94" s="99" t="s">
        <v>451</v>
      </c>
    </row>
    <row r="95" spans="1:9" ht="8" customHeight="1" x14ac:dyDescent="0.15">
      <c r="A95" s="205"/>
      <c r="B95" s="207"/>
      <c r="C95" s="207"/>
      <c r="D95" s="207"/>
      <c r="E95" s="207"/>
      <c r="F95" s="207"/>
      <c r="G95" s="208"/>
      <c r="H95" s="209"/>
      <c r="I95" s="207"/>
    </row>
    <row r="96" spans="1:9" ht="9" customHeight="1" x14ac:dyDescent="0.15">
      <c r="A96" s="188"/>
      <c r="B96" s="98"/>
      <c r="C96" s="190"/>
      <c r="D96" s="191"/>
      <c r="E96" s="97"/>
      <c r="F96" s="97"/>
      <c r="G96" s="97"/>
      <c r="H96" s="97"/>
      <c r="I96" s="97"/>
    </row>
    <row r="97" spans="1:9" ht="57" customHeight="1" x14ac:dyDescent="0.2">
      <c r="A97" s="189"/>
      <c r="B97" s="192" t="s">
        <v>450</v>
      </c>
      <c r="C97" s="186">
        <v>46</v>
      </c>
      <c r="D97" s="187"/>
      <c r="E97" s="95" t="s">
        <v>446</v>
      </c>
      <c r="F97" s="89" t="s">
        <v>449</v>
      </c>
      <c r="G97" s="89" t="s">
        <v>448</v>
      </c>
      <c r="H97" s="87" t="s">
        <v>447</v>
      </c>
      <c r="I97" s="81"/>
    </row>
    <row r="98" spans="1:9" ht="18" customHeight="1" x14ac:dyDescent="0.15">
      <c r="A98" s="92"/>
      <c r="B98" s="193"/>
      <c r="C98" s="165"/>
      <c r="D98" s="166"/>
      <c r="E98" s="85"/>
      <c r="F98" s="85"/>
      <c r="G98" s="85"/>
      <c r="H98" s="85"/>
      <c r="I98" s="85"/>
    </row>
    <row r="99" spans="1:9" ht="57" customHeight="1" x14ac:dyDescent="0.2">
      <c r="A99" s="195"/>
      <c r="B99" s="193"/>
      <c r="C99" s="186">
        <v>47</v>
      </c>
      <c r="D99" s="187"/>
      <c r="E99" s="95" t="s">
        <v>446</v>
      </c>
      <c r="F99" s="89" t="s">
        <v>445</v>
      </c>
      <c r="G99" s="89" t="s">
        <v>444</v>
      </c>
      <c r="H99" s="81"/>
      <c r="I99" s="81" t="s">
        <v>443</v>
      </c>
    </row>
    <row r="100" spans="1:9" ht="18" customHeight="1" x14ac:dyDescent="0.15">
      <c r="A100" s="196"/>
      <c r="B100" s="193"/>
      <c r="C100" s="165"/>
      <c r="D100" s="166"/>
      <c r="E100" s="85"/>
      <c r="F100" s="85"/>
      <c r="G100" s="85"/>
      <c r="H100" s="85"/>
      <c r="I100" s="85"/>
    </row>
    <row r="101" spans="1:9" ht="21" customHeight="1" x14ac:dyDescent="0.15">
      <c r="A101" s="196"/>
      <c r="B101" s="193"/>
      <c r="C101" s="159">
        <v>48</v>
      </c>
      <c r="D101" s="160"/>
      <c r="E101" s="91"/>
      <c r="F101" s="89" t="s">
        <v>442</v>
      </c>
      <c r="G101" s="89" t="s">
        <v>441</v>
      </c>
      <c r="H101" s="91"/>
      <c r="I101" s="89" t="s">
        <v>440</v>
      </c>
    </row>
    <row r="102" spans="1:9" ht="18" customHeight="1" x14ac:dyDescent="0.15">
      <c r="A102" s="196"/>
      <c r="B102" s="193"/>
      <c r="C102" s="161"/>
      <c r="D102" s="162"/>
      <c r="E102" s="85"/>
      <c r="F102" s="85"/>
      <c r="G102" s="85"/>
      <c r="H102" s="94"/>
      <c r="I102" s="94"/>
    </row>
    <row r="103" spans="1:9" ht="22" customHeight="1" x14ac:dyDescent="0.15">
      <c r="A103" s="196"/>
      <c r="B103" s="193"/>
      <c r="C103" s="159">
        <v>49</v>
      </c>
      <c r="D103" s="160"/>
      <c r="E103" s="91"/>
      <c r="F103" s="89" t="s">
        <v>439</v>
      </c>
      <c r="G103" s="89" t="s">
        <v>438</v>
      </c>
      <c r="H103" s="91"/>
      <c r="I103" s="91"/>
    </row>
    <row r="104" spans="1:9" ht="18" customHeight="1" x14ac:dyDescent="0.15">
      <c r="A104" s="196"/>
      <c r="B104" s="193"/>
      <c r="C104" s="165"/>
      <c r="D104" s="166"/>
      <c r="E104" s="85"/>
      <c r="F104" s="85"/>
      <c r="G104" s="85"/>
      <c r="H104" s="85"/>
      <c r="I104" s="85"/>
    </row>
    <row r="105" spans="1:9" ht="21" customHeight="1" x14ac:dyDescent="0.15">
      <c r="A105" s="196"/>
      <c r="B105" s="193"/>
      <c r="C105" s="159">
        <v>50</v>
      </c>
      <c r="D105" s="160"/>
      <c r="E105" s="91"/>
      <c r="F105" s="89" t="s">
        <v>437</v>
      </c>
      <c r="G105" s="89" t="s">
        <v>436</v>
      </c>
      <c r="H105" s="91"/>
      <c r="I105" s="89" t="s">
        <v>435</v>
      </c>
    </row>
    <row r="106" spans="1:9" ht="18" customHeight="1" x14ac:dyDescent="0.15">
      <c r="A106" s="196"/>
      <c r="B106" s="193"/>
      <c r="C106" s="165"/>
      <c r="D106" s="166"/>
      <c r="E106" s="85"/>
      <c r="F106" s="85"/>
      <c r="G106" s="85"/>
      <c r="H106" s="85"/>
      <c r="I106" s="85"/>
    </row>
    <row r="107" spans="1:9" ht="21" customHeight="1" x14ac:dyDescent="0.15">
      <c r="A107" s="196"/>
      <c r="B107" s="193"/>
      <c r="C107" s="159">
        <v>51</v>
      </c>
      <c r="D107" s="160"/>
      <c r="E107" s="91"/>
      <c r="F107" s="89" t="s">
        <v>434</v>
      </c>
      <c r="G107" s="89" t="s">
        <v>433</v>
      </c>
      <c r="H107" s="91"/>
      <c r="I107" s="89" t="s">
        <v>432</v>
      </c>
    </row>
    <row r="108" spans="1:9" ht="18" customHeight="1" x14ac:dyDescent="0.15">
      <c r="A108" s="196"/>
      <c r="B108" s="193"/>
      <c r="C108" s="165"/>
      <c r="D108" s="166"/>
      <c r="E108" s="85"/>
      <c r="F108" s="85"/>
      <c r="G108" s="85"/>
      <c r="H108" s="85"/>
      <c r="I108" s="85"/>
    </row>
    <row r="109" spans="1:9" ht="21" customHeight="1" x14ac:dyDescent="0.15">
      <c r="A109" s="196"/>
      <c r="B109" s="193"/>
      <c r="C109" s="159">
        <v>52</v>
      </c>
      <c r="D109" s="160"/>
      <c r="E109" s="91"/>
      <c r="F109" s="89" t="s">
        <v>431</v>
      </c>
      <c r="G109" s="89" t="s">
        <v>430</v>
      </c>
      <c r="H109" s="87" t="s">
        <v>429</v>
      </c>
      <c r="I109" s="89" t="s">
        <v>428</v>
      </c>
    </row>
    <row r="110" spans="1:9" ht="18" customHeight="1" x14ac:dyDescent="0.15">
      <c r="A110" s="196"/>
      <c r="B110" s="193"/>
      <c r="C110" s="165"/>
      <c r="D110" s="166"/>
      <c r="E110" s="85"/>
      <c r="F110" s="85"/>
      <c r="G110" s="85"/>
      <c r="H110" s="85"/>
      <c r="I110" s="94"/>
    </row>
    <row r="111" spans="1:9" ht="39" customHeight="1" x14ac:dyDescent="0.2">
      <c r="A111" s="196"/>
      <c r="B111" s="193"/>
      <c r="C111" s="159">
        <v>53</v>
      </c>
      <c r="D111" s="160"/>
      <c r="E111" s="81"/>
      <c r="F111" s="89" t="s">
        <v>427</v>
      </c>
      <c r="G111" s="87" t="s">
        <v>426</v>
      </c>
      <c r="H111" s="87" t="s">
        <v>425</v>
      </c>
      <c r="I111" s="81"/>
    </row>
    <row r="112" spans="1:9" ht="18" customHeight="1" x14ac:dyDescent="0.15">
      <c r="A112" s="196"/>
      <c r="B112" s="193"/>
      <c r="C112" s="165"/>
      <c r="D112" s="166"/>
      <c r="E112" s="85"/>
      <c r="F112" s="85"/>
      <c r="G112" s="85"/>
      <c r="H112" s="85"/>
      <c r="I112" s="85"/>
    </row>
    <row r="113" spans="1:9" ht="39" customHeight="1" x14ac:dyDescent="0.2">
      <c r="A113" s="197"/>
      <c r="B113" s="194"/>
      <c r="C113" s="159">
        <v>54</v>
      </c>
      <c r="D113" s="160"/>
      <c r="E113" s="81"/>
      <c r="F113" s="89" t="s">
        <v>424</v>
      </c>
      <c r="G113" s="89" t="s">
        <v>423</v>
      </c>
      <c r="H113" s="87" t="s">
        <v>422</v>
      </c>
      <c r="I113" s="89" t="s">
        <v>421</v>
      </c>
    </row>
    <row r="114" spans="1:9" ht="18" customHeight="1" x14ac:dyDescent="0.15">
      <c r="A114" s="169"/>
      <c r="B114" s="170"/>
      <c r="C114" s="165"/>
      <c r="D114" s="166"/>
      <c r="E114" s="85"/>
      <c r="F114" s="85"/>
      <c r="G114" s="85"/>
      <c r="H114" s="85"/>
      <c r="I114" s="85"/>
    </row>
    <row r="115" spans="1:9" ht="22" customHeight="1" x14ac:dyDescent="0.15">
      <c r="A115" s="171" t="s">
        <v>420</v>
      </c>
      <c r="B115" s="172"/>
      <c r="C115" s="159">
        <v>55</v>
      </c>
      <c r="D115" s="160"/>
      <c r="E115" s="91"/>
      <c r="F115" s="89" t="s">
        <v>419</v>
      </c>
      <c r="G115" s="89" t="s">
        <v>418</v>
      </c>
      <c r="H115" s="87" t="s">
        <v>415</v>
      </c>
      <c r="I115" s="91"/>
    </row>
    <row r="116" spans="1:9" ht="18" customHeight="1" x14ac:dyDescent="0.15">
      <c r="A116" s="173"/>
      <c r="B116" s="174"/>
      <c r="C116" s="165"/>
      <c r="D116" s="166"/>
      <c r="E116" s="85"/>
      <c r="F116" s="85"/>
      <c r="G116" s="85"/>
      <c r="H116" s="85"/>
      <c r="I116" s="85"/>
    </row>
    <row r="117" spans="1:9" ht="39" customHeight="1" x14ac:dyDescent="0.2">
      <c r="A117" s="173"/>
      <c r="B117" s="174"/>
      <c r="C117" s="159">
        <v>56</v>
      </c>
      <c r="D117" s="160"/>
      <c r="E117" s="81"/>
      <c r="F117" s="89" t="s">
        <v>417</v>
      </c>
      <c r="G117" s="89" t="s">
        <v>416</v>
      </c>
      <c r="H117" s="87" t="s">
        <v>415</v>
      </c>
      <c r="I117" s="81"/>
    </row>
    <row r="118" spans="1:9" ht="18" customHeight="1" x14ac:dyDescent="0.15">
      <c r="A118" s="173"/>
      <c r="B118" s="174"/>
      <c r="C118" s="165"/>
      <c r="D118" s="166"/>
      <c r="E118" s="85"/>
      <c r="F118" s="85"/>
      <c r="G118" s="85"/>
      <c r="H118" s="85"/>
      <c r="I118" s="85"/>
    </row>
    <row r="119" spans="1:9" ht="21" customHeight="1" x14ac:dyDescent="0.15">
      <c r="A119" s="173"/>
      <c r="B119" s="174"/>
      <c r="C119" s="159">
        <v>57</v>
      </c>
      <c r="D119" s="160"/>
      <c r="E119" s="91"/>
      <c r="F119" s="89" t="s">
        <v>414</v>
      </c>
      <c r="G119" s="91"/>
      <c r="H119" s="91"/>
      <c r="I119" s="91"/>
    </row>
    <row r="120" spans="1:9" ht="18" customHeight="1" x14ac:dyDescent="0.15">
      <c r="A120" s="173"/>
      <c r="B120" s="174"/>
      <c r="C120" s="161"/>
      <c r="D120" s="162"/>
      <c r="E120" s="85"/>
      <c r="F120" s="85"/>
      <c r="G120" s="85"/>
      <c r="H120" s="85"/>
      <c r="I120" s="85"/>
    </row>
    <row r="121" spans="1:9" ht="39" customHeight="1" x14ac:dyDescent="0.2">
      <c r="A121" s="173"/>
      <c r="B121" s="174"/>
      <c r="C121" s="159">
        <v>58</v>
      </c>
      <c r="D121" s="160"/>
      <c r="E121" s="81"/>
      <c r="F121" s="89" t="s">
        <v>413</v>
      </c>
      <c r="G121" s="87" t="s">
        <v>412</v>
      </c>
      <c r="H121" s="87" t="s">
        <v>409</v>
      </c>
      <c r="I121" s="81"/>
    </row>
    <row r="122" spans="1:9" ht="18" customHeight="1" x14ac:dyDescent="0.15">
      <c r="A122" s="173"/>
      <c r="B122" s="174"/>
      <c r="C122" s="165"/>
      <c r="D122" s="166"/>
      <c r="E122" s="85"/>
      <c r="F122" s="85"/>
      <c r="G122" s="85"/>
      <c r="H122" s="85"/>
      <c r="I122" s="85"/>
    </row>
    <row r="123" spans="1:9" ht="58" customHeight="1" x14ac:dyDescent="0.2">
      <c r="A123" s="173"/>
      <c r="B123" s="174"/>
      <c r="C123" s="186">
        <v>59</v>
      </c>
      <c r="D123" s="187"/>
      <c r="E123" s="81"/>
      <c r="F123" s="89" t="s">
        <v>411</v>
      </c>
      <c r="G123" s="89" t="s">
        <v>410</v>
      </c>
      <c r="H123" s="90" t="s">
        <v>409</v>
      </c>
      <c r="I123" s="81"/>
    </row>
    <row r="124" spans="1:9" ht="18" customHeight="1" x14ac:dyDescent="0.15">
      <c r="A124" s="173"/>
      <c r="B124" s="174"/>
      <c r="C124" s="161"/>
      <c r="D124" s="162"/>
      <c r="E124" s="85"/>
      <c r="F124" s="85"/>
      <c r="G124" s="85"/>
      <c r="H124" s="85"/>
      <c r="I124" s="85"/>
    </row>
    <row r="125" spans="1:9" ht="39" customHeight="1" x14ac:dyDescent="0.2">
      <c r="A125" s="173"/>
      <c r="B125" s="174"/>
      <c r="C125" s="159">
        <v>60</v>
      </c>
      <c r="D125" s="160"/>
      <c r="E125" s="81"/>
      <c r="F125" s="89" t="s">
        <v>408</v>
      </c>
      <c r="G125" s="87" t="s">
        <v>407</v>
      </c>
      <c r="H125" s="87" t="s">
        <v>406</v>
      </c>
      <c r="I125" s="81"/>
    </row>
    <row r="126" spans="1:9" ht="18" customHeight="1" x14ac:dyDescent="0.15">
      <c r="A126" s="173"/>
      <c r="B126" s="174"/>
      <c r="C126" s="165"/>
      <c r="D126" s="166"/>
      <c r="E126" s="85"/>
      <c r="F126" s="85"/>
      <c r="G126" s="85"/>
      <c r="H126" s="85"/>
      <c r="I126" s="85"/>
    </row>
    <row r="127" spans="1:9" ht="39" customHeight="1" x14ac:dyDescent="0.2">
      <c r="A127" s="175"/>
      <c r="B127" s="176"/>
      <c r="C127" s="159">
        <v>61</v>
      </c>
      <c r="D127" s="160"/>
      <c r="E127" s="81"/>
      <c r="F127" s="89" t="s">
        <v>405</v>
      </c>
      <c r="G127" s="87" t="s">
        <v>404</v>
      </c>
      <c r="H127" s="87" t="s">
        <v>403</v>
      </c>
      <c r="I127" s="89" t="s">
        <v>402</v>
      </c>
    </row>
    <row r="128" spans="1:9" ht="18" customHeight="1" x14ac:dyDescent="0.15">
      <c r="A128" s="178"/>
      <c r="B128" s="179"/>
      <c r="C128" s="165"/>
      <c r="D128" s="166"/>
      <c r="E128" s="85"/>
      <c r="F128" s="85"/>
      <c r="G128" s="85"/>
      <c r="H128" s="85"/>
      <c r="I128" s="85"/>
    </row>
    <row r="129" spans="1:9" ht="40" customHeight="1" x14ac:dyDescent="0.2">
      <c r="A129" s="180" t="s">
        <v>401</v>
      </c>
      <c r="B129" s="181"/>
      <c r="C129" s="159">
        <v>62</v>
      </c>
      <c r="D129" s="160"/>
      <c r="E129" s="84" t="s">
        <v>397</v>
      </c>
      <c r="F129" s="89" t="s">
        <v>400</v>
      </c>
      <c r="G129" s="89" t="s">
        <v>399</v>
      </c>
      <c r="H129" s="87" t="s">
        <v>398</v>
      </c>
      <c r="I129" s="81"/>
    </row>
    <row r="130" spans="1:9" ht="18" customHeight="1" x14ac:dyDescent="0.15">
      <c r="A130" s="182"/>
      <c r="B130" s="183"/>
      <c r="C130" s="165"/>
      <c r="D130" s="166"/>
      <c r="E130" s="85"/>
      <c r="F130" s="85"/>
      <c r="G130" s="85"/>
      <c r="H130" s="85"/>
      <c r="I130" s="85"/>
    </row>
    <row r="131" spans="1:9" ht="39" customHeight="1" x14ac:dyDescent="0.2">
      <c r="A131" s="182"/>
      <c r="B131" s="183"/>
      <c r="C131" s="159">
        <v>63</v>
      </c>
      <c r="D131" s="160"/>
      <c r="E131" s="84" t="s">
        <v>397</v>
      </c>
      <c r="F131" s="89" t="s">
        <v>396</v>
      </c>
      <c r="G131" s="81"/>
      <c r="H131" s="81"/>
      <c r="I131" s="81"/>
    </row>
    <row r="132" spans="1:9" ht="18" customHeight="1" x14ac:dyDescent="0.15">
      <c r="A132" s="182"/>
      <c r="B132" s="183"/>
      <c r="C132" s="165"/>
      <c r="D132" s="166"/>
      <c r="E132" s="85"/>
      <c r="F132" s="85"/>
      <c r="G132" s="85"/>
      <c r="H132" s="85"/>
      <c r="I132" s="85"/>
    </row>
    <row r="133" spans="1:9" ht="39" customHeight="1" x14ac:dyDescent="0.2">
      <c r="A133" s="182"/>
      <c r="B133" s="183"/>
      <c r="C133" s="159">
        <v>64</v>
      </c>
      <c r="D133" s="160"/>
      <c r="E133" s="81"/>
      <c r="F133" s="89" t="s">
        <v>395</v>
      </c>
      <c r="G133" s="89" t="s">
        <v>394</v>
      </c>
      <c r="H133" s="81"/>
      <c r="I133" s="81"/>
    </row>
    <row r="134" spans="1:9" ht="18" customHeight="1" x14ac:dyDescent="0.15">
      <c r="A134" s="182"/>
      <c r="B134" s="183"/>
      <c r="C134" s="165"/>
      <c r="D134" s="166"/>
      <c r="E134" s="85"/>
      <c r="F134" s="85"/>
      <c r="G134" s="85"/>
      <c r="H134" s="85"/>
      <c r="I134" s="85"/>
    </row>
    <row r="135" spans="1:9" ht="39" customHeight="1" x14ac:dyDescent="0.2">
      <c r="A135" s="182"/>
      <c r="B135" s="183"/>
      <c r="C135" s="159">
        <v>65</v>
      </c>
      <c r="D135" s="160"/>
      <c r="E135" s="81"/>
      <c r="F135" s="87" t="s">
        <v>393</v>
      </c>
      <c r="G135" s="81"/>
      <c r="H135" s="87" t="s">
        <v>392</v>
      </c>
      <c r="I135" s="81"/>
    </row>
    <row r="136" spans="1:9" ht="18" customHeight="1" x14ac:dyDescent="0.15">
      <c r="A136" s="182"/>
      <c r="B136" s="183"/>
      <c r="C136" s="161"/>
      <c r="D136" s="162"/>
      <c r="E136" s="85"/>
      <c r="F136" s="85"/>
      <c r="G136" s="85"/>
      <c r="H136" s="85"/>
      <c r="I136" s="85"/>
    </row>
    <row r="137" spans="1:9" ht="40" customHeight="1" x14ac:dyDescent="0.2">
      <c r="A137" s="184"/>
      <c r="B137" s="185"/>
      <c r="C137" s="163">
        <v>66</v>
      </c>
      <c r="D137" s="164"/>
      <c r="E137" s="84" t="s">
        <v>391</v>
      </c>
      <c r="F137" s="82" t="s">
        <v>390</v>
      </c>
      <c r="G137" s="83" t="s">
        <v>389</v>
      </c>
      <c r="H137" s="82" t="s">
        <v>388</v>
      </c>
      <c r="I137" s="81"/>
    </row>
    <row r="138" spans="1:9" ht="11" customHeight="1" x14ac:dyDescent="0.15">
      <c r="A138" s="167"/>
      <c r="B138" s="167"/>
      <c r="C138" s="167"/>
      <c r="D138" s="167"/>
      <c r="E138" s="167"/>
      <c r="F138" s="167"/>
      <c r="G138" s="167"/>
      <c r="H138" s="167"/>
      <c r="I138" s="168"/>
    </row>
    <row r="139" spans="1:9" ht="90.75" customHeight="1" x14ac:dyDescent="0.2">
      <c r="A139" s="177" t="s">
        <v>387</v>
      </c>
      <c r="B139" s="177"/>
      <c r="C139" s="177"/>
      <c r="D139" s="177"/>
      <c r="E139" s="177"/>
      <c r="F139" s="177"/>
      <c r="G139" s="177"/>
      <c r="H139" s="177"/>
      <c r="I139" s="177"/>
    </row>
  </sheetData>
  <mergeCells count="246">
    <mergeCell ref="G3:H3"/>
    <mergeCell ref="C4:F4"/>
    <mergeCell ref="G4:H4"/>
    <mergeCell ref="D5:E5"/>
    <mergeCell ref="G5:H5"/>
    <mergeCell ref="G9:H9"/>
    <mergeCell ref="C10:F10"/>
    <mergeCell ref="G10:H10"/>
    <mergeCell ref="A1:B2"/>
    <mergeCell ref="C1:C2"/>
    <mergeCell ref="D1:E2"/>
    <mergeCell ref="F1:I1"/>
    <mergeCell ref="G2:H2"/>
    <mergeCell ref="A3:B5"/>
    <mergeCell ref="D3:E3"/>
    <mergeCell ref="A6:F6"/>
    <mergeCell ref="G6:H6"/>
    <mergeCell ref="A7:B19"/>
    <mergeCell ref="D7:E7"/>
    <mergeCell ref="G7:H7"/>
    <mergeCell ref="C8:F8"/>
    <mergeCell ref="G8:H8"/>
    <mergeCell ref="D9:E9"/>
    <mergeCell ref="G15:H15"/>
    <mergeCell ref="D13:E13"/>
    <mergeCell ref="G13:H13"/>
    <mergeCell ref="D11:E11"/>
    <mergeCell ref="G11:H11"/>
    <mergeCell ref="C12:F12"/>
    <mergeCell ref="G12:H12"/>
    <mergeCell ref="D17:E17"/>
    <mergeCell ref="C16:F16"/>
    <mergeCell ref="G16:H16"/>
    <mergeCell ref="C14:F14"/>
    <mergeCell ref="G14:H14"/>
    <mergeCell ref="D15:E15"/>
    <mergeCell ref="G17:H17"/>
    <mergeCell ref="C18:F18"/>
    <mergeCell ref="G18:H18"/>
    <mergeCell ref="C19:F19"/>
    <mergeCell ref="G19:H19"/>
    <mergeCell ref="A20:F20"/>
    <mergeCell ref="G20:H20"/>
    <mergeCell ref="G33:H33"/>
    <mergeCell ref="C34:F34"/>
    <mergeCell ref="G34:H34"/>
    <mergeCell ref="C33:F33"/>
    <mergeCell ref="G25:H25"/>
    <mergeCell ref="A21:B25"/>
    <mergeCell ref="D21:E21"/>
    <mergeCell ref="G21:H21"/>
    <mergeCell ref="C22:F22"/>
    <mergeCell ref="G22:H22"/>
    <mergeCell ref="D23:E23"/>
    <mergeCell ref="G23:H23"/>
    <mergeCell ref="C24:F24"/>
    <mergeCell ref="G24:H24"/>
    <mergeCell ref="D25:E25"/>
    <mergeCell ref="C30:F30"/>
    <mergeCell ref="G30:H30"/>
    <mergeCell ref="C31:F31"/>
    <mergeCell ref="G31:H31"/>
    <mergeCell ref="C32:F32"/>
    <mergeCell ref="G32:H32"/>
    <mergeCell ref="A26:F26"/>
    <mergeCell ref="G26:H26"/>
    <mergeCell ref="A27:A39"/>
    <mergeCell ref="B27:B35"/>
    <mergeCell ref="D27:E27"/>
    <mergeCell ref="G27:H27"/>
    <mergeCell ref="C28:F28"/>
    <mergeCell ref="G28:H28"/>
    <mergeCell ref="C29:F29"/>
    <mergeCell ref="G29:H29"/>
    <mergeCell ref="C35:F35"/>
    <mergeCell ref="G35:H35"/>
    <mergeCell ref="B36:F36"/>
    <mergeCell ref="G36:H36"/>
    <mergeCell ref="C39:F39"/>
    <mergeCell ref="A41:A53"/>
    <mergeCell ref="D41:E41"/>
    <mergeCell ref="G41:H41"/>
    <mergeCell ref="C42:F42"/>
    <mergeCell ref="G42:H42"/>
    <mergeCell ref="C43:F43"/>
    <mergeCell ref="G43:H43"/>
    <mergeCell ref="C44:F44"/>
    <mergeCell ref="G49:H49"/>
    <mergeCell ref="C50:F50"/>
    <mergeCell ref="C48:F48"/>
    <mergeCell ref="G48:H48"/>
    <mergeCell ref="D49:E49"/>
    <mergeCell ref="D51:E51"/>
    <mergeCell ref="G51:H51"/>
    <mergeCell ref="C52:F52"/>
    <mergeCell ref="G52:H52"/>
    <mergeCell ref="D53:E53"/>
    <mergeCell ref="G53:H53"/>
    <mergeCell ref="B37:B55"/>
    <mergeCell ref="D37:E37"/>
    <mergeCell ref="G37:H37"/>
    <mergeCell ref="C38:F38"/>
    <mergeCell ref="G38:H38"/>
    <mergeCell ref="G50:H50"/>
    <mergeCell ref="G44:H44"/>
    <mergeCell ref="D45:E45"/>
    <mergeCell ref="G45:H45"/>
    <mergeCell ref="C46:F46"/>
    <mergeCell ref="G46:H46"/>
    <mergeCell ref="D47:E47"/>
    <mergeCell ref="G47:H47"/>
    <mergeCell ref="G39:H39"/>
    <mergeCell ref="C40:F40"/>
    <mergeCell ref="G40:H40"/>
    <mergeCell ref="C54:F54"/>
    <mergeCell ref="G54:H54"/>
    <mergeCell ref="D55:E55"/>
    <mergeCell ref="G55:H55"/>
    <mergeCell ref="H61:I61"/>
    <mergeCell ref="D62:E62"/>
    <mergeCell ref="C63:G63"/>
    <mergeCell ref="H63:I63"/>
    <mergeCell ref="D64:E64"/>
    <mergeCell ref="C65:G65"/>
    <mergeCell ref="H65:I65"/>
    <mergeCell ref="A56:B66"/>
    <mergeCell ref="D56:E56"/>
    <mergeCell ref="G56:I56"/>
    <mergeCell ref="C57:C58"/>
    <mergeCell ref="D57:E58"/>
    <mergeCell ref="H58:I58"/>
    <mergeCell ref="C59:G59"/>
    <mergeCell ref="H59:I59"/>
    <mergeCell ref="D60:E60"/>
    <mergeCell ref="C61:G61"/>
    <mergeCell ref="D70:E70"/>
    <mergeCell ref="H70:I70"/>
    <mergeCell ref="C71:G71"/>
    <mergeCell ref="H71:I71"/>
    <mergeCell ref="D72:E72"/>
    <mergeCell ref="H72:I72"/>
    <mergeCell ref="D66:E66"/>
    <mergeCell ref="H66:I66"/>
    <mergeCell ref="A67:G67"/>
    <mergeCell ref="H67:I67"/>
    <mergeCell ref="A68:A84"/>
    <mergeCell ref="B68:B94"/>
    <mergeCell ref="D68:E68"/>
    <mergeCell ref="H68:I68"/>
    <mergeCell ref="C69:G69"/>
    <mergeCell ref="H69:I69"/>
    <mergeCell ref="D76:E76"/>
    <mergeCell ref="H76:I76"/>
    <mergeCell ref="C77:G77"/>
    <mergeCell ref="H77:I77"/>
    <mergeCell ref="D78:E78"/>
    <mergeCell ref="H78:I78"/>
    <mergeCell ref="C73:G73"/>
    <mergeCell ref="H73:I73"/>
    <mergeCell ref="D74:E74"/>
    <mergeCell ref="H74:I74"/>
    <mergeCell ref="C75:G75"/>
    <mergeCell ref="H75:I75"/>
    <mergeCell ref="D82:E82"/>
    <mergeCell ref="H82:I82"/>
    <mergeCell ref="C83:G83"/>
    <mergeCell ref="H83:I83"/>
    <mergeCell ref="D84:E84"/>
    <mergeCell ref="C85:G85"/>
    <mergeCell ref="H85:I85"/>
    <mergeCell ref="C79:G79"/>
    <mergeCell ref="H79:I79"/>
    <mergeCell ref="D80:E80"/>
    <mergeCell ref="H80:I80"/>
    <mergeCell ref="C81:G81"/>
    <mergeCell ref="H81:I81"/>
    <mergeCell ref="H89:I89"/>
    <mergeCell ref="D90:E90"/>
    <mergeCell ref="H91:I91"/>
    <mergeCell ref="D92:E92"/>
    <mergeCell ref="C93:G93"/>
    <mergeCell ref="H93:I93"/>
    <mergeCell ref="H90:I90"/>
    <mergeCell ref="C91:G91"/>
    <mergeCell ref="A86:A95"/>
    <mergeCell ref="D86:E86"/>
    <mergeCell ref="H86:I86"/>
    <mergeCell ref="C87:G87"/>
    <mergeCell ref="H87:I87"/>
    <mergeCell ref="D88:E88"/>
    <mergeCell ref="H88:I88"/>
    <mergeCell ref="C89:G89"/>
    <mergeCell ref="D94:E94"/>
    <mergeCell ref="B95:G95"/>
    <mergeCell ref="H95:I95"/>
    <mergeCell ref="A96:A97"/>
    <mergeCell ref="C96:D96"/>
    <mergeCell ref="B97:B113"/>
    <mergeCell ref="C97:D97"/>
    <mergeCell ref="C98:D98"/>
    <mergeCell ref="A99:A113"/>
    <mergeCell ref="C99:D99"/>
    <mergeCell ref="C106:D106"/>
    <mergeCell ref="C107:D107"/>
    <mergeCell ref="C108:D108"/>
    <mergeCell ref="C109:D109"/>
    <mergeCell ref="C110:D110"/>
    <mergeCell ref="C111:D111"/>
    <mergeCell ref="C100:D100"/>
    <mergeCell ref="C101:D101"/>
    <mergeCell ref="C102:D102"/>
    <mergeCell ref="C103:D103"/>
    <mergeCell ref="C104:D104"/>
    <mergeCell ref="C105:D105"/>
    <mergeCell ref="C112:D112"/>
    <mergeCell ref="C113:D113"/>
    <mergeCell ref="A139:I139"/>
    <mergeCell ref="A128:B128"/>
    <mergeCell ref="C128:D128"/>
    <mergeCell ref="A129:B137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A138:I138"/>
    <mergeCell ref="A114:B114"/>
    <mergeCell ref="C114:D114"/>
    <mergeCell ref="A115:B127"/>
    <mergeCell ref="C115:D115"/>
    <mergeCell ref="C116:D116"/>
    <mergeCell ref="C117:D117"/>
    <mergeCell ref="C118:D118"/>
    <mergeCell ref="C119:D119"/>
  </mergeCells>
  <hyperlinks>
    <hyperlink ref="F3" r:id="rId1" display="http://www.xenbase.org/entry/anatomy/showanatomy.do?method=displayAnatomySummary&amp;anatomyId=200" xr:uid="{E0548064-E51D-0745-AECA-1AEE4686CE23}"/>
    <hyperlink ref="G3" r:id="rId2" display="http://www.xenbase.org/entry/anatomy/showanatomy.do?method=displayAnatomySummary&amp;anatomyId=232" xr:uid="{F56107F9-AB9E-5A4F-8C9D-561CD03C76B9}"/>
    <hyperlink ref="I3" r:id="rId3" display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mitochondrial%20cloud" xr:uid="{3496021B-E935-5142-B152-ADC25C39778A}"/>
    <hyperlink ref="F5" r:id="rId4" display="http://www.xenbase.org/entry/anatomy/showanatomy.do?method=displayAnatomySummary&amp;anatomyId=30" xr:uid="{E5BB9159-9296-A54E-9ABE-D5B01ECCD091}"/>
    <hyperlink ref="G5" r:id="rId5" display="http://www.xenbase.org/entry/anatomy/showanatomy.do?method=displayAnatomySummary&amp;anatomyId=232" xr:uid="{5364483D-8DE5-5244-A38C-6240A7694338}"/>
    <hyperlink ref="C7" r:id="rId6" display="http://www.xenbase.org/entry/anatomy/showstage.do?method=displayStageSummary&amp;stageId=30" xr:uid="{49E0FFAF-5ED8-F149-BF55-613C46E8D72C}"/>
    <hyperlink ref="F7" r:id="rId7" display="http://www.xenbase.org/entry/anatomy/showanatomy.do?method=displayAnatomySummary&amp;anatomyId=3532" xr:uid="{97F32013-FD83-3745-9D20-1AEDF0411E6B}"/>
    <hyperlink ref="G7" r:id="rId8" display="http://www.xenbase.org/entry/anatomy/showanatomy.do?method=displayAnatomySummary&amp;anatomyId=3532" xr:uid="{26F4B1B8-D7B0-6447-87FF-ED18558A5297}"/>
    <hyperlink ref="I9" r:id="rId9" display="http://www.xenbase.org/entry/geneExpression/geneExpressionSearchSource.do?method=search&amp;singleResultGene=sox3&amp;geneSearch=sox3&amp;expressedFeatureId=484814&amp;expressedFeatureName=sox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nimal%20hemisphere" xr:uid="{478FA2ED-B913-B844-8A3B-1415251911F2}"/>
    <hyperlink ref="F11" r:id="rId10" display="http://www.xenbase.org/entry/anatomy/showanatomy.do?method=displayAnatomySummary&amp;anatomyId=3910" xr:uid="{619D9FD1-1973-E64B-ACE1-74A913A0682A}"/>
    <hyperlink ref="F13" r:id="rId11" display="http://www.xenbase.org/entry/anatomy/showanatomy.do?method=displayAnatomySummary&amp;anatomyId=198" xr:uid="{5A5ABBE3-943E-484C-B0F6-59A4E4663035}"/>
    <hyperlink ref="I13" r:id="rId12" display="http://www.xenbase.org/entry/geneExpression/geneExpressionSearchSource.do?method=search&amp;singleResultGene=nanos1&amp;geneSearch=nanos1&amp;expressedFeatureId=868376&amp;expressedFeatureName=nanos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germ%20plasm" xr:uid="{8A4A2CA2-2C54-EB4E-8FA7-86E74A0EFBC2}"/>
    <hyperlink ref="F15" r:id="rId13" display="http://www.xenbase.org/entry/anatomy/showanatomy.do?method=displayAnatomySummary&amp;anatomyId=198" xr:uid="{768A5FCA-AC9C-EA49-A91F-7555C67C3525}"/>
    <hyperlink ref="F17" r:id="rId14" display="http://www.xenbase.org/entry/anatomy/showanatomy.do?method=displayAnatomySummary&amp;anatomyId=1582" xr:uid="{B00E52B7-77AD-C847-B30A-5A92EA8828F6}"/>
    <hyperlink ref="C19" r:id="rId15" display="http://www.xenbase.org/entry/anatomy/showstage.do?method=displayStageSummary&amp;stageName=NF%20stage%206.5" xr:uid="{EFEEC6C3-5821-0642-A3B7-BD2C23F130F9}"/>
    <hyperlink ref="I19" r:id="rId16" display="http://www.xenbase.org/entry/anatomy/geneExpression.do?method=display&amp;anatomyItemId=200&amp;anatomyName=animal%2Bhemisphere&amp;beginIndex=1&amp;endIndex=100&amp;orderBy=1&amp;tabId=2" xr:uid="{915B1229-7903-5B4D-B04D-C313370EC7BF}"/>
    <hyperlink ref="G21" r:id="rId17" display="http://www.xenbase.org/entry/anatomy/showanatomy.do?method=displayAnatomySummary&amp;anatomyId=475" xr:uid="{013A6B03-4718-1C47-868C-166C4CD3E79A}"/>
    <hyperlink ref="I21" r:id="rId18" display="https://www.xenbase.org/entry/gene/expression.do?method=displayGenePageExpression&amp;geneId=483266&amp;tabId=1" xr:uid="{8BD63406-CB1D-1545-9849-9A6D1F0FB7CD}"/>
    <hyperlink ref="F23" r:id="rId19" display="http://www.xenbase.org/entry/anatomy/showanatomy.do?method=displayAnatomySummary&amp;anatomyId=200" xr:uid="{6F2E4632-A4AA-2941-8400-5AE944B78008}"/>
    <hyperlink ref="G23" r:id="rId20" display="https://www.xenbase.org/entry/literature/article.do?method=display&amp;articleId=27763" xr:uid="{78727C18-7840-F14D-99ED-7EA688831F33}"/>
    <hyperlink ref="I23" r:id="rId21" display="https://www.xenbase.org/entry/gene/showgene.do?method=display&amp;geneId=484408" xr:uid="{31640C1F-B3C3-D045-9166-A6FD927A2B53}"/>
    <hyperlink ref="F25" r:id="rId22" display="http://www.xenbase.org/entry/anatomy/showanatomy.do?method=displayAnatomySummary&amp;anatomyId=200" xr:uid="{6F8270ED-EEFE-CB4A-B9EC-AB4A85316CD9}"/>
    <hyperlink ref="G25" r:id="rId23" display="https://www.xenbase.org/entry/anatomy/showanatomy.do?method=displayAnatomySummary&amp;anatomyId=292" xr:uid="{7389FAAC-6EA8-1045-99EB-64FCDD1BA8F8}"/>
    <hyperlink ref="I25" r:id="rId24" display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xr:uid="{6D0FF1F9-FFE2-1A4C-A902-79996E48E5C4}"/>
    <hyperlink ref="F27" r:id="rId25" display="http://www.xenbase.org/entry/anatomy/showanatomy.do?method=displayAnatomySummary&amp;anatomyId=76" xr:uid="{4FB33B9A-FBC5-2A4B-B56F-1DFA8EA140F6}"/>
    <hyperlink ref="G27" r:id="rId26" display="https://www.xenbase.org/entry/anatomy/showanatomy.do?method=displayAnatomySummary&amp;anatomyId=71" xr:uid="{B771FC4D-FDD2-1E49-BEDA-8523FDBE76FC}"/>
    <hyperlink ref="I27" r:id="rId27" display="http://www.xenbase.org/entry/geneExpression/geneExpressionSearchSource.do?method=search&amp;singleResultGene=gsc&amp;geneSearch=gsc&amp;expressedFeatureId=486770&amp;expressedFeatureName=gsc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upper%20blastopore%20lip" xr:uid="{72A6B170-3EEF-A241-866B-76B46268CF24}"/>
    <hyperlink ref="C29" r:id="rId28" display="http://www.xenbase.org/entry/anatomy/showstage.do?method=displayStageSummary&amp;stageName=NF%20stage%2010.25" xr:uid="{C6B05961-B84B-8D4E-A42D-8C40AE822832}"/>
    <hyperlink ref="G29" r:id="rId29" display="http://www.xenbase.org/entry/anatomy/showanatomy.do?method=displayAnatomySummary&amp;anatomyId=73" xr:uid="{B751F4F1-02AB-664A-A581-3D4241F582A0}"/>
    <hyperlink ref="C31" r:id="rId30" display="http://www.xenbase.org/entry/anatomy/showstage.do?method=displayStageSummary&amp;stageName=NF%20stage%2010.5" xr:uid="{31670205-6E0F-574F-8E93-BAF9A8CF1A3C}"/>
    <hyperlink ref="G31" r:id="rId31" display="https://www.xenbase.org/entry/anatomy/showanatomy.do?method=displayAnatomySummary&amp;anatomyId=3496" xr:uid="{2CFF345E-EA3D-CE4F-BAA8-73F36C1DFFA9}"/>
    <hyperlink ref="I31" r:id="rId32" display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involuted%20dorsal%20mesoderm" xr:uid="{1B9E6413-8F06-9549-ACF1-3B7324A5A2B4}"/>
    <hyperlink ref="C33" r:id="rId33" display="http://www.xenbase.org/entry/anatomy/showstage.do?method=displayStageSummary&amp;stageName=NF%20stage%2011" xr:uid="{6CAE4BCC-146F-6E4B-8F09-DBDDAEE37F17}"/>
    <hyperlink ref="G33" r:id="rId34" display="http://www.xenbase.org/entry/anatomy/showanatomy.do?method=displayAnatomySummary&amp;anatomyId=3496" xr:uid="{2A48D9A1-98EF-8845-9197-44F1B830C990}"/>
    <hyperlink ref="I33" r:id="rId35" display="http://www.xenbase.org/entry/geneExpression/geneExpressionSearchSource.do?method=search&amp;singleResultGene=sox17a&amp;geneSearch=sox17a&amp;expressedFeatureId=484294&amp;expressedFeatureName=sox17a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endoderm" xr:uid="{61801FDF-9B56-FF48-8197-E5DE0091CBB4}"/>
    <hyperlink ref="C35" r:id="rId36" display="http://www.xenbase.org/entry/anatomy/showstage.do?method=displayStageSummary&amp;stageName=NF%20stage%2011.5" xr:uid="{D73BDEB8-BFE0-4E46-A089-84FB5499B6F5}"/>
    <hyperlink ref="G35" r:id="rId37" display="https://www.xenbase.org/entry/anatomy/showanatomy.do?method=displayAnatomySummary&amp;anatomyId=292" xr:uid="{FCFA33E0-44BB-AF4D-96CF-36A8DAD72179}"/>
    <hyperlink ref="F37" r:id="rId38" display="http://www.xenbase.org/entry/anatomy/showanatomy.do?method=displayAnatomySummary&amp;anatomyId=42" xr:uid="{F43BA80D-C22E-684C-8B94-9B645F18826F}"/>
    <hyperlink ref="G37" r:id="rId39" display="https://www.xenbase.org/entry/anatomy/showanatomy.do?method=displayAnatomySummary&amp;anatomyId=292" xr:uid="{8F2FB71F-E391-D949-8CE2-10F75073EDCC}"/>
    <hyperlink ref="I37" r:id="rId40" display="http://www.xenbase.org/entry/geneExpression/geneExpressionSearchSource.do?method=search&amp;singleResultGene=sox2&amp;geneSearch=sox2&amp;expressedFeatureId=484552&amp;expressedFeatureName=so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neural%20plate" xr:uid="{9F1841DA-CA7F-B147-AA69-9C2DE5B6B948}"/>
    <hyperlink ref="C39" r:id="rId41" display="http://www.xenbase.org/entry/anatomy/showstage.do?method=displayStageSummary&amp;stageName=NF%20stage%2012.5" xr:uid="{47890B80-32E4-EE45-A155-B19E59562066}"/>
    <hyperlink ref="G39" r:id="rId42" display="http://www.xenbase.org/entry/anatomy/showanatomy.do?method=displayAnatomySummary&amp;anatomyId=475" xr:uid="{CCFE5640-3D68-9040-AA70-3A7111228722}"/>
    <hyperlink ref="I39" r:id="rId43" display="http://www.xenbase.org/entry/geneExpression/geneExpressionSearchSource.do?method=search&amp;singleResultGene=chrd.1&amp;geneSearch=chrd.1&amp;expressedFeatureId=480637&amp;expressedFeatureName=chrd.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axial%20mesoderm" xr:uid="{2F3B216F-A148-E049-98E3-D5E4D1623FF1}"/>
    <hyperlink ref="F41" r:id="rId44" display="http://www.xenbase.org/entry/anatomy/showanatomy.do?method=displayAnatomySummary&amp;anatomyId=206" xr:uid="{A1A6E24B-6C22-4A42-8F94-0BD45635C4F9}"/>
    <hyperlink ref="G41" r:id="rId45" display="http://www.xenbase.org/entry/anatomy/showanatomy.do?method=displayAnatomySummary&amp;anatomyId=48" xr:uid="{51407166-03FF-2741-87CC-4C3739B03107}"/>
    <hyperlink ref="I41" r:id="rId46" display="http://www.xenbase.org/entry/geneExpression/geneExpressionSearchSource.do?method=search&amp;singleResultGene=sox2&amp;geneSearch=sox2&amp;expressedFeatureId=484552&amp;expressedFeatureName=sox2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true&amp;excludeAnatPredecessors=false&amp;paginatedResultset=true&amp;startStage=24&amp;endStage=25" xr:uid="{CBB70720-62E1-9346-8E18-A94837A8DDA8}"/>
    <hyperlink ref="C43" r:id="rId47" display="http://www.xenbase.org/entry/anatomy/showanatomy.do?method=displayAnatomySummary&amp;anatomyId=45" xr:uid="{D3F1FBC7-E471-6440-B281-1FF65657A5EC}"/>
    <hyperlink ref="I43" r:id="rId48" display="http://www.xenbase.org/entry/anatomy/showanatomy.do?method=displayAnatomySummary&amp;anatomyId=1596" xr:uid="{866C5F4B-A4F0-1145-B3C9-4F447998AC8A}"/>
    <hyperlink ref="F45" r:id="rId49" display="http://www.xenbase.org/entry/anatomy/showanatomy.do?method=displayAnatomySummary&amp;anatomyId=206" xr:uid="{E27C2D9B-643F-024F-AF4F-1716ED552D68}"/>
    <hyperlink ref="G45" r:id="rId50" display="https://www.xenbase.org/entry/anatomy/showanatomy.do?method=displayAnatomySummary&amp;anatomyId=292" xr:uid="{C8260BF1-5E6C-2E44-B17E-D448D82EC30D}"/>
    <hyperlink ref="I45" r:id="rId51" display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field" xr:uid="{672BEDFF-1A08-684B-89DF-333533D974EC}"/>
    <hyperlink ref="F47" r:id="rId52" display="http://www.xenbase.org/entry/anatomy/showanatomy.do?method=displayAnatomySummary&amp;anatomyId=206" xr:uid="{C2C59318-3AF1-084B-804C-333297D86B1F}"/>
    <hyperlink ref="G47" r:id="rId53" display="https://www.xenbase.org/entry/anatomy/showanatomy.do?method=displayAnatomySummary&amp;anatomyId=446" xr:uid="{7A73932E-8E1F-8F47-A0F9-0374EC9CCF25}"/>
    <hyperlink ref="I47" r:id="rId54" display="http://www.xenbase.org/entry/anatomy/showanatomy.do?method=displayAnatomySummary&amp;anatomyId=84" xr:uid="{86730FD6-4507-F843-84D4-588A6E01A439}"/>
    <hyperlink ref="F49" r:id="rId55" display="http://www.xenbase.org/entry/anatomy/showanatomy.do?method=displayAnatomySummary&amp;anatomyId=225" xr:uid="{40973EA2-C21D-FD43-8FF3-7B813B80F18C}"/>
    <hyperlink ref="G49" r:id="rId56" display="https://www.xenbase.org/entry/anatomy/showanatomy.do?method=displayAnatomySummary&amp;anatomyId=233" xr:uid="{B8FEE1C2-2179-364E-963D-2D21A7AB3A45}"/>
    <hyperlink ref="I49" r:id="rId57" display="http://www.xenbase.org/entry/geneExpression/geneExpressionSearchSource.do?method=search&amp;singleResultGene=pax6&amp;geneSearch=pax6&amp;expressedFeatureId=484087&amp;expressedFeatureName=pax6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e-chordal%20neural%20plate" xr:uid="{B5F493D4-7EC5-6948-9756-6AA0749256FF}"/>
    <hyperlink ref="F51" r:id="rId58" display="http://www.xenbase.org/entry/anatomy/showanatomy.do?method=displayAnatomySummary&amp;anatomyId=45" xr:uid="{2F3125E8-DDFB-2B44-B23F-22011484A921}"/>
    <hyperlink ref="G51" r:id="rId59" display="https://www.xenbase.org/entry/anatomy/showanatomy.do?method=displayAnatomySummary&amp;anatomyId=446" xr:uid="{97DABAA7-6E71-7D40-A307-A8AAAAC5072F}"/>
    <hyperlink ref="I51" r:id="rId60" display="http://www.xenbase.org/entry/anatomy/geneExpression.do?method=display&amp;anatomyItemId=1584&amp;anatomyName=optic%20field&amp;orderBy=4&amp;beginIndex=1&amp;endIndex=100&amp;tabId=2" xr:uid="{6A0B5AA2-6B35-5543-87B7-C8C965C5CED9}"/>
    <hyperlink ref="F53" r:id="rId61" display="http://www.xenbase.org/entry/anatomy/showanatomy.do?method=displayAnatomySummary&amp;anatomyId=45" xr:uid="{39DB564A-8725-E945-8532-4715B540E4D8}"/>
    <hyperlink ref="G53" r:id="rId62" display="http://www.xenbase.org/entry/anatomy/showanatomy.do?method=displayAnatomySummary&amp;anatomyId=48" xr:uid="{88A43A8E-24FD-894C-B898-7B8C3174AE51}"/>
    <hyperlink ref="I53" r:id="rId63" display="https://www.xenbase.org/entry/geneExpression/geneExpressionSearchSource.do?method=search&amp;singleResultGene=myod1&amp;geneSearch=myod1&amp;expressedFeatureId=1017497&amp;expressedFeatureName=myod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omite" xr:uid="{32A757E6-2E67-844E-B069-8BD27290E9DA}"/>
    <hyperlink ref="F55" r:id="rId64" display="http://www.xenbase.org/entry/anatomy/showanatomy.do?method=displayAnatomySummary&amp;anatomyId=1581" xr:uid="{D5991198-E33D-9E4E-B351-7A3CA0257049}"/>
    <hyperlink ref="G55" r:id="rId65" display="http://www.xenbase.org/entry/anatomy/showanatomy.do?method=displayAnatomySummary&amp;anatomyName=migratory%20neural%20crest%20cell" xr:uid="{EC39829D-58A3-D24C-9EAD-91689F28D79A}"/>
    <hyperlink ref="I55" r:id="rId66" display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%20primordium" xr:uid="{F33FB325-C567-0544-8C49-B2FE6561A45E}"/>
    <hyperlink ref="C56" r:id="rId67" display="http://www.xenbase.org/entry/anatomy/showstage.do?method=displayStageSummary&amp;stageName=NF%20stage%2020" xr:uid="{DA9545C1-01C1-DB4A-9BBC-EB0FC9AE31EC}"/>
    <hyperlink ref="F56" r:id="rId68" display="http://www.xenbase.org/entry/anatomy/showanatomy.do?method=displayAnatomySummary&amp;anatomyId=736" xr:uid="{941289A6-CBEE-D84F-B744-F1F859500617}"/>
    <hyperlink ref="G56" r:id="rId69" display="http://www.xenbase.org/entry/anatomy/geneExpression.do?method=display&amp;anatomyItemId=841&amp;anatomyName=cardiac%2Bprogenitor%2Bcell&amp;beginIndex=1&amp;endIndex=100&amp;orderBy=1&amp;tabId=2" xr:uid="{05F0290F-F640-844C-A3E0-0967FF074A0E}"/>
    <hyperlink ref="F58" r:id="rId70" display="https://www.xenbase.org/entry/anatomy/showanatomy.do?method=displayAnatomySummary&amp;anatomyId=95" xr:uid="{56394AB0-21A0-B746-A94F-FB44D3F89B49}"/>
    <hyperlink ref="G58" r:id="rId71" display="https://www.xenbase.org/entry/anatomy/showanatomy.do?method=displayAnatomySummary&amp;anatomyId=58&amp;tabId=0" xr:uid="{3A260460-3737-4440-9ED0-44AC5EA763C2}"/>
    <hyperlink ref="H58" r:id="rId72" display="https://www.xenbase.org/entry/geneExpression/geneExpressionSearchSource.do?method=search&amp;singleResultGene=cxcl14&amp;geneSearch=cxcl14&amp;expressedFeatureId=944198&amp;expressedFeatureName=cxcl14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atching%20gland" xr:uid="{46242694-E80C-CD40-9D44-F997164A1617}"/>
    <hyperlink ref="F60" r:id="rId73" display="https://www.xenbase.org/entry/anatomy/showanatomy.do?method=displayAnatomySummary&amp;anatomyId=106" xr:uid="{97777EC9-D048-3B42-A2A4-409F1A6B9423}"/>
    <hyperlink ref="G60" r:id="rId74" display="https://www.xenbase.org/entry/anatomy/showanatomy.do?method=displayAnatomySummary&amp;anatomyId=58&amp;tabId=0" xr:uid="{3B5D7457-B126-E94A-9E3C-1415742F74E1}"/>
    <hyperlink ref="I60" r:id="rId75" display="https://www.xenbase.org/entry/anatomy/showanatomy.do?method=displayAnatomySummary&amp;anatomyId=1679" xr:uid="{E7A05C85-B229-4041-ACD0-724552C0F559}"/>
    <hyperlink ref="F62" r:id="rId76" display="http://www.xenbase.org/entry/anatomy/showanatomy.do?method=displayAnatomySummary&amp;anatomyId=177" xr:uid="{D1EAF270-20DC-544A-B261-746E333B089E}"/>
    <hyperlink ref="G62" r:id="rId77" display="https://www.xenbase.org/entry/anatomy/showanatomy.do?method=displayAnatomySummary&amp;anatomyId=58&amp;tabId=0" xr:uid="{9BC8C7B0-4737-E440-8E81-84C411BB0B33}"/>
    <hyperlink ref="H62" r:id="rId78" display="https://www.xenbase.org/entry/anatomy/showanatomy.do?method=displayAnatomySummary&amp;anatomyId=31" xr:uid="{EDCFBA2C-BA0A-E944-A028-45D22748F6E8}"/>
    <hyperlink ref="I62" r:id="rId79" display="https://www.xenbase.org/entry/geneExpression/geneExpressionSearchSource.do?method=search&amp;singleResultGene=ag1&amp;geneSearch=ag1&amp;expressedFeatureId=5866012&amp;expressedFeatureName=ag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cement%20gland" xr:uid="{19645D88-14A4-7C4E-83C2-6CC3A92C2033}"/>
    <hyperlink ref="F64" r:id="rId80" display="http://www.xenbase.org/entry/anatomy/showanatomy.do?method=displayAnatomySummary&amp;anatomyId=30" xr:uid="{7A134214-D10B-3A4B-B195-9980DBBF011C}"/>
    <hyperlink ref="G64" r:id="rId81" display="https://www.xenbase.org/entry/anatomy/showanatomy.do?method=displayAnatomySummary&amp;anatomyId=58&amp;tabId=0" xr:uid="{8CF42B76-9906-B845-9F5E-BA7BEC39BA45}"/>
    <hyperlink ref="I64" r:id="rId82" display="https://www.xenbase.org/entry/geneExpression/geneExpressionSearchSource.do?method=search&amp;singleResultGene=pax8&amp;geneSearch=pax8&amp;expressedFeatureId=483692&amp;expressedFeatureName=pax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ronephric%20mesenchyme" xr:uid="{CCDC3AAB-F6A3-7E49-99EB-B4FB7C7B1A8C}"/>
    <hyperlink ref="F66" r:id="rId83" display="http://www.xenbase.org/entry/anatomy/showanatomy.do?method=displayAnatomySummary&amp;anatomyId=106" xr:uid="{E8EE59D8-77C7-8E46-A954-650D7252D9AC}"/>
    <hyperlink ref="G66" r:id="rId84" display="https://www.xenbase.org/entry/anatomy/showanatomy.do?method=displayAnatomySummary&amp;anatomyId=100" xr:uid="{97E193D4-282D-9E4A-94B1-FC33B6DFAEE3}"/>
    <hyperlink ref="H66" r:id="rId85" display="http://www.xenbase.org/entry/anatomy/geneExpression.do?method=display&amp;anatomyItemId=9&amp;anatomyName=lens&amp;beginIndex=1&amp;endIndex=100&amp;orderBy=1&amp;tabId=2" xr:uid="{5CD39753-DDB5-8A44-BC70-84E56C02752C}"/>
    <hyperlink ref="F68" r:id="rId86" display="http://www.xenbase.org/entry/anatomy/showanatomy.do?method=displayAnatomySummary&amp;anatomyId=106" xr:uid="{0871003D-D959-F34D-8589-BA804096957E}"/>
    <hyperlink ref="G68" r:id="rId87" display="https://www.xenbase.org/entry/anatomy/showanatomy.do?method=displayAnatomySummary&amp;anatomyId=61" xr:uid="{F5E358A7-AE3A-6141-B139-96908BD95546}"/>
    <hyperlink ref="H68" r:id="rId88" display="https://www.xenbase.org/entry/anatomy/showanatomy.do?method=displayAnatomySummary&amp;anatomyId=30" xr:uid="{B5528335-39D9-4845-8158-6939087226F3}"/>
    <hyperlink ref="C70" r:id="rId89" display="http://www.xenbase.org/entry/anatomy/showstage.do?method=displayStageSummary&amp;stageName=NF%20stage%2029%20and%2030" xr:uid="{29CF8BB8-58FC-3241-B1B9-7E0B5B2590C2}"/>
    <hyperlink ref="F70" r:id="rId90" display="http://www.xenbase.org/entry/anatomy/showanatomy.do?method=displayAnatomySummary&amp;anatomyId=106" xr:uid="{A78B7A01-C97C-1642-8317-CA757E088303}"/>
    <hyperlink ref="G70" r:id="rId91" display="https://www.xenbase.org/entry/anatomy/showanatomy.do?method=displayAnatomySummary&amp;anatomyId=58&amp;tabId=0" xr:uid="{E2421C57-E223-DB49-9DED-44A72BF6961E}"/>
    <hyperlink ref="H70" r:id="rId92" display="http://www.xenbase.org/entry/geneExpression/geneExpressionSearchSource.do?method=search&amp;singleResultGene=runx1&amp;geneSearch=runx1&amp;expressedFeatureId=483163&amp;expressedFeatureName=runx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placode" xr:uid="{50FA1F97-D2C9-1C42-B4FF-805DC1DA9664}"/>
    <hyperlink ref="F72" r:id="rId93" display="http://www.xenbase.org/entry/anatomy/showanatomy.do?method=displayAnatomySummary&amp;anatomyId=106" xr:uid="{BD079725-25A0-D843-9264-9B3D97B578E3}"/>
    <hyperlink ref="G72" r:id="rId94" display="http://www.xenbase.org/entry/anatomy/showanatomy.do?method=displayAnatomySummary&amp;anatomyId=327" xr:uid="{7E07DFDF-BCBB-9042-A0B2-674D5A9BFA8D}"/>
    <hyperlink ref="H72" r:id="rId95" display="https://www.xenbase.org/entry/anatomy/showanatomy.do?method=displayAnatomySummary&amp;anatomyId=17" xr:uid="{7C56F0FF-3D1F-6A40-B48A-3BA21E832296}"/>
    <hyperlink ref="F74" r:id="rId96" display="http://www.xenbase.org/entry/anatomy/showanatomy.do?method=displayAnatomySummary&amp;anatomyId=106" xr:uid="{AFA5CABE-59F0-CB49-A9CC-F666AF2DAD94}"/>
    <hyperlink ref="G74" r:id="rId97" display="https://www.xenbase.org/entry/anatomy/showanatomy.do?method=displayAnatomySummary&amp;anatomyId=63" xr:uid="{79226D20-EC8A-4D43-923E-63C69E6258F2}"/>
    <hyperlink ref="H74" r:id="rId98" display="http://www.xenbase.org/entry/geneExpression/geneExpressionSearchSource.do?method=search&amp;singleResultGene=pax2&amp;geneSearch=pax2&amp;expressedFeatureId=486800&amp;expressedFeatureName=pax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ptic%20stalk" xr:uid="{8E7D82E9-435F-2B49-B449-833B9D03397F}"/>
    <hyperlink ref="C76" r:id="rId99" display="http://www.xenbase.org/entry/anatomy/showstage.do?method=displayStageSummary&amp;stageName=NF%20stage%2033%20and%2034" xr:uid="{91FB25CD-F155-E64A-B85B-50FA62FE8AFF}"/>
    <hyperlink ref="F76" r:id="rId100" display="http://www.xenbase.org/entry/anatomy/showanatomy.do?method=displayAnatomySummary&amp;anatomyId=267" xr:uid="{B9753751-3FBB-C947-BD3B-11845DE23F3E}"/>
    <hyperlink ref="G76" r:id="rId101" display="https://www.xenbase.org/entry/anatomy/showanatomy.do?method=displayAnatomySummary&amp;anatomyId=63" xr:uid="{4FA21CAB-6E41-D74C-8516-5B4240E744FF}"/>
    <hyperlink ref="H76" r:id="rId102" display="https://www.xenbase.org/entry/anatomy/showanatomy.do?method=displayAnatomySummary&amp;anatomyId=3816" xr:uid="{4A6C80F0-8F62-D249-B79E-9FB021620E4A}"/>
    <hyperlink ref="C78" r:id="rId103" display="http://www.xenbase.org/entry/anatomy/showstage.do?method=displayStageSummary&amp;stageName=NF%20stage%2035%20and%2036" xr:uid="{4F4C7D30-46E4-2D48-A77D-340BAD3595E9}"/>
    <hyperlink ref="F78" r:id="rId104" display="http://www.xenbase.org/entry/anatomy/showanatomy.do?method=displayAnatomySummary&amp;anatomyId=106" xr:uid="{B86B0737-CAFC-9B44-AB4B-7F34192A469F}"/>
    <hyperlink ref="G78" r:id="rId105" display="https://www.xenbase.org/entry/anatomy/showanatomy.do?method=displayAnatomySummary&amp;anatomyId=63" xr:uid="{F8A386E7-485E-4C4C-96BD-E0A31C1A595F}"/>
    <hyperlink ref="H78" r:id="rId106" display="https://www.xenbase.org/entry/geneExpression/geneExpressionSearchSource.do?method=search&amp;singleResultGene=aplnr&amp;geneSearch=aplnr&amp;expressedFeatureId=6456076&amp;expressedFeatureName=aplnr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blood%20vessel" xr:uid="{D1CF0517-D5FB-014B-8EF5-C3C02E70F02B}"/>
    <hyperlink ref="C80" r:id="rId107" display="http://www.xenbase.org/entry/anatomy/showstage.do?method=displayStageSummary&amp;stageName=NF%20stage%2037%20and%2038" xr:uid="{E2F8DDC6-1B34-4D4D-A9F5-70845E11B343}"/>
    <hyperlink ref="F80" r:id="rId108" display="https://www.xenbase.org/entry/anatomy/showanatomy.do?method=displayAnatomySummary&amp;anatomyId=444" xr:uid="{FA1357EE-3529-AF48-B359-A1B089AA3CFA}"/>
    <hyperlink ref="G80" r:id="rId109" display="https://www.xenbase.org/entry/anatomy/showanatomy.do?method=displayAnatomySummary&amp;anatomyId=462" xr:uid="{EC9013DE-61EB-7A43-AC66-C320AA6581A1}"/>
    <hyperlink ref="H80" r:id="rId110" display="https://www.xenbase.org/entry/geneExpression/geneExpressionSearchSource.do?method=search&amp;singleResultGene=tnni3&amp;geneSearch=tnni3&amp;expressedFeatureId=486986&amp;expressedFeatureName=tnni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eart" xr:uid="{801F8853-87F3-6D4B-AE6C-7DDD4CDFC134}"/>
    <hyperlink ref="F82" r:id="rId111" display="https://www.xenbase.org/entry/anatomy/showanatomy.do?method=displayAnatomySummary&amp;anatomyId=444" xr:uid="{12F42603-29BB-B747-825D-52E56A8CA472}"/>
    <hyperlink ref="G82" r:id="rId112" display="https://www.xenbase.org/entry/anatomy/showanatomy.do?method=displayAnatomySummary&amp;anatomyId=1594" xr:uid="{64BEE1BD-4576-A54B-B83A-9ED382E19CD6}"/>
    <hyperlink ref="H82" r:id="rId113" display="https://www.xenbase.org/entry/anatomy/geneExpression.do?method=display&amp;anatomyItemId=769&amp;anatomyName=retinal%20ganglion%20cell%20layer&amp;orderBy=4&amp;beginIndex=1&amp;endIndex=100&amp;tabId=2" xr:uid="{2C7EB8C2-DB73-D648-854A-6C86C6ACEC66}"/>
    <hyperlink ref="F84" r:id="rId114" display="https://www.xenbase.org/entry/anatomy/showanatomy.do?method=displayAnatomySummary&amp;anatomyId=490" xr:uid="{72346D61-2544-FD48-9CC5-FB29E0A86C4C}"/>
    <hyperlink ref="G84" r:id="rId115" display="https://www.xenbase.org/entry/anatomy/showanatomy.do?method=displayAnatomySummary&amp;anatomyId=1699" xr:uid="{6D328557-5F62-2546-9535-C82C1BA7247E}"/>
    <hyperlink ref="I84" r:id="rId116" display="http://www.xenbase.org/entry/geneExpression/geneExpressionSearchSource.do?method=search&amp;singleResultGene=cela1.2&amp;geneSearch=cela1.2&amp;expressedFeatureId=22064317&amp;expressedFeatureName=cela1.2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pancreas" xr:uid="{AEEDC485-292F-8940-BEA6-38DCC8496AE5}"/>
    <hyperlink ref="F86" r:id="rId117" display="http://www.xenbase.org/entry/anatomy/showanatomy.do?method=displayAnatomySummary&amp;anatomyId=457" xr:uid="{46FDC6C9-BC1A-0D48-B3A0-0817669E6031}"/>
    <hyperlink ref="G86" r:id="rId118" display="https://www.xenbase.org/entry/anatomy/showanatomy.do?method=displayAnatomySummary&amp;anatomyId=64" xr:uid="{8F6997CC-3841-C242-AFC5-7EC83B0BD364}"/>
    <hyperlink ref="H86" r:id="rId119" display="http://www.xenbase.org/entry/gene/expression.do?method=displayGenePageExpression&amp;geneId=6049694" xr:uid="{705D18FF-7458-534A-8F9A-8BB35EFC95B9}"/>
    <hyperlink ref="F88" r:id="rId120" display="https://www.xenbase.org/entry/anatomy/showanatomy.do?method=displayAnatomySummary&amp;anatomyId=309" xr:uid="{7B7BCB6B-FB77-1C4A-B3C4-E424C2E6517E}"/>
    <hyperlink ref="G88" r:id="rId121" display="https://www.xenbase.org/entry/anatomy/showanatomy.do?method=displayAnatomySummary&amp;anatomyId=116" xr:uid="{A65FB007-E601-A348-8ED8-900E0B33135E}"/>
    <hyperlink ref="H88" r:id="rId122" display="http://www.xenbase.org/entry/anatomy/geneExpression.do?method=display&amp;anatomyItemId=3880&amp;anatomyName=lung%2Bbud&amp;beginIndex=1&amp;endIndex=100&amp;orderBy=1&amp;tabId=2" xr:uid="{1A119886-09FF-CD4F-8780-664B2383B9B1}"/>
    <hyperlink ref="F90" r:id="rId123" display="http://www.xenbase.org/entry/anatomy/showanatomy.do?method=displayAnatomySummary&amp;anatomyId=33" xr:uid="{1C9CBC11-E257-0446-A0F4-BA1C008D28FF}"/>
    <hyperlink ref="G90" r:id="rId124" display="http://www.xenbase.org/entry/anatomy/showanatomy.do?method=displayAnatomySummary&amp;anatomyId=126" xr:uid="{6F19C92B-D74A-C74B-AAFC-4F5CA26A0D54}"/>
    <hyperlink ref="H90" r:id="rId125" display="http://www.xenbase.org/entry/geneExpression/geneExpressionSearchSource.do?method=search&amp;singleResultGene=foxq1&amp;geneSearch=foxq1&amp;expressedFeatureId=483841&amp;expressedFeatureName=foxq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stomach" xr:uid="{30FA3B20-F04D-1745-8896-5C4135BD35C6}"/>
    <hyperlink ref="F92" r:id="rId126" display="https://www.xenbase.org/entry/anatomy/showanatomy.do?method=displayAnatomySummary&amp;anatomyId=63" xr:uid="{C1DC54AD-874B-4044-B9B5-7FF2D6C40C78}"/>
    <hyperlink ref="G92" r:id="rId127" display="http://www.xenbase.org/entry/anatomy/showanatomy.do?method=displayAnatomySummary&amp;anatomyId=3946" xr:uid="{704F7AF4-D0A0-7248-93FE-C78943E82662}"/>
    <hyperlink ref="I92" r:id="rId128" display="http://www.xenbase.org/entry/geneExpression/geneExpressionSearchSource.do?method=search&amp;singleResultGene=tnni3&amp;geneSearch=tnni3&amp;expressedFeatureId=486986&amp;expressedFeatureName=tnni3&amp;organismSearch=11&amp;searchAllStages=true&amp;searchAnatomyItemType=1&amp;searchCommunitySubmitted=true&amp;searchLiterature=true&amp;searchLargeScaleScreens=true&amp;searchInSituAssay=true&amp;searchIhcAssay=true&amp;searchCdnaLibraries=false&amp;experimentorSearch&amp;searchPatternsWithGene=true&amp;searchPatternsWithClone=false&amp;experimentId=null&amp;searchNullStages=false&amp;searchNullAnatomy=false&amp;featureCdna=false&amp;expressedItemType=gene&amp;cdnaId=null&amp;cdnaName=null&amp;anatSuccessors=true&amp;anatPredecessors=false&amp;searchUbiquitous=false&amp;blastSearch=false&amp;blastSeq&amp;evalue=0.1&amp;excludeAnatSuccessors=false&amp;excludeAnatPredecessors=false&amp;paginatedResultset=true&amp;startStage=50&amp;endStage=58&amp;anat=heart" xr:uid="{EC83CF7E-8F15-5C45-BF7F-ADCC007E7BD5}"/>
    <hyperlink ref="F94" r:id="rId129" display="https://www.xenbase.org/entry/anatomy/showanatomy.do?method=displayAnatomySummary&amp;anatomyId=549" xr:uid="{1030798D-BABE-244D-A127-6F8EB1140C19}"/>
    <hyperlink ref="G94" r:id="rId130" display="http://www.xenbase.org/entry/anatomy/showanatomy.do?method=displayAnatomySummary&amp;anatomyId=102&amp;tabId=0" xr:uid="{E68BDB46-942B-4641-860B-F7583317B7CD}"/>
    <hyperlink ref="I94" r:id="rId131" display="http://www.xenbase.org/entry/geneExpression/geneExpressionSearchSource.do?method=search&amp;singleResultGene=darmin&amp;geneSearch=darmin&amp;expressedFeatureId=481838&amp;expressedFeatureName=darmin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gut" xr:uid="{05C26FDC-99EB-5F4F-BBD3-C0B36A7422BD}"/>
    <hyperlink ref="F97" r:id="rId132" display="https://www.xenbase.org/entry/anatomy/showanatomy.do?method=displayAnatomySummary&amp;anatomyId=549" xr:uid="{A96ECDC4-AE2A-7D43-9AB8-B48C9ECF3B57}"/>
    <hyperlink ref="G97" r:id="rId133" display="http://www.xenbase.org/entry/anatomy/showanatomy.do?method=displayAnatomySummary&amp;anatomyId=103" xr:uid="{323DB1ED-CF58-9E44-AE6C-2B39786C6E7D}"/>
    <hyperlink ref="F99" r:id="rId134" display="https://www.xenbase.org/entry/anatomy/showanatomy.do?method=displayAnatomySummary&amp;anatomyId=3727" xr:uid="{61D7EF18-5879-4D48-B922-597061CBAF9A}"/>
    <hyperlink ref="G99" r:id="rId135" display="http://www.xenbase.org/entry/anatomy/showanatomy.do?method=displayAnatomySummary&amp;anatomyId=772" xr:uid="{AE30A71C-6DA1-9842-97AB-CC6E3F699E24}"/>
    <hyperlink ref="I99" r:id="rId136" display="http://www.xenbase.org/entry/geneExpression/geneExpressionSearchSource.do?method=search&amp;singleResultGene=foxn1&amp;geneSearch=foxn1&amp;expressedFeatureId=954871&amp;expressedFeatureName=foxn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thymus" xr:uid="{5B630DBC-FFC3-514C-BB76-811B7342EEE6}"/>
    <hyperlink ref="F101" r:id="rId137" display="https://www.xenbase.org/entry/anatomy/showanatomy.do?method=displayAnatomySummary&amp;anatomyId=549" xr:uid="{4D66636D-10C6-8040-AFFF-3CFEA8A10AB2}"/>
    <hyperlink ref="G101" r:id="rId138" display="http://www.xenbase.org/entry/anatomy/showanatomy.do?method=displayAnatomySummary&amp;anatomyId=1594" xr:uid="{06273E4A-89CC-134E-B937-4B281E79EEE2}"/>
    <hyperlink ref="I101" r:id="rId139" display="http://www.xenbase.org/entry/geneExpression/geneExpressionSearchSource.do?method=search&amp;singleResultGene=fgf8&amp;geneSearch=fgf8&amp;expressedFeatureId=480982&amp;expressedFeatureName=fgf8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bud" xr:uid="{0570DE54-E2C7-4741-A589-595459EB23F1}"/>
    <hyperlink ref="F103" r:id="rId140" display="https://www.xenbase.org/entry/anatomy/showanatomy.do?method=displayAnatomySummary&amp;anatomyId=549" xr:uid="{DE7183F9-EC9E-804B-A1CE-0D9B7AF0CE34}"/>
    <hyperlink ref="G103" r:id="rId141" display="http://www.xenbase.org/entry/anatomy/showanatomy.do?method=displayAnatomySummary&amp;anatomyId=160" xr:uid="{CC0D6032-E05F-E542-836C-3D9AB8A6036A}"/>
    <hyperlink ref="F105" r:id="rId142" display="https://www.xenbase.org/entry/anatomy/showanatomy.do?method=displayAnatomySummary&amp;anatomyId=549" xr:uid="{3A88467B-4F80-D847-AA87-248F58365BAD}"/>
    <hyperlink ref="G105" r:id="rId143" display="http://www.xenbase.org/entry/anatomy/showanatomy.do?method=displayAnatomySummary&amp;anatomyId=629" xr:uid="{6AB1A932-D9BA-4C44-B42D-EF437772B762}"/>
    <hyperlink ref="I105" r:id="rId144" display="http://www.xenbase.org/entry/geneExpression/geneExpressionSearchExperiment.do?method=search&amp;geneSearch=hoxa13&amp;expressedFeatureName=hoxa13&amp;expressedFeatureId=47997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023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forelimb%20bud" xr:uid="{58AA74A0-DB57-4F47-9A9B-A1ACF2CB36D7}"/>
    <hyperlink ref="F107" r:id="rId145" display="http://www.xenbase.org/entry/anatomy/showanatomy.do?method=displayAnatomySummary&amp;anatomyId=549" xr:uid="{0D1884A8-94F0-6B45-913E-F7C778E44E95}"/>
    <hyperlink ref="G107" r:id="rId146" display="http://www.xenbase.org/entry/anatomy/showanatomy.do?method=displayAnatomySummary&amp;anatomyId=160" xr:uid="{0A5E2F71-967A-7546-B95D-AF6B7272CFC2}"/>
    <hyperlink ref="I107" r:id="rId147" display="http://www.xenbase.org/entry/geneExpression/geneExpressionSearchExperiment.do?method=search&amp;geneSearch=hoxd10&amp;expressedFeatureName=hoxd10&amp;expressedFeatureId=485203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414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hindlimb%20digit" xr:uid="{81CC280B-8C94-0042-A024-CF535FB9A2E1}"/>
    <hyperlink ref="F109" r:id="rId148" display="http://www.xenbase.org/entry/anatomy/showanatomy.do?method=displayAnatomySummary&amp;anatomyId=549" xr:uid="{777A6883-E5CC-6A42-A35D-346B1E19F837}"/>
    <hyperlink ref="G109" r:id="rId149" display="http://www.xenbase.org/entry/anatomy/showanatomy.do?method=displayAnatomySummary&amp;anatomyId=3772" xr:uid="{79A4B8B5-ED15-4949-84A0-7949A64F9268}"/>
    <hyperlink ref="I109" r:id="rId150" display="http://www.xenbase.org/entry/geneExpression/geneExpressionSearchSource.do?method=search&amp;singleResultGene=sox9&amp;geneSearch=sox9&amp;expressedFeatureId=1034768&amp;expressedFeatureName=sox9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hindlimb%20digit" xr:uid="{1A103499-A9BF-AC4D-A864-831D7C829703}"/>
    <hyperlink ref="F111" r:id="rId151" display="http://www.xenbase.org/entry/anatomy/showanatomy.do?method=displayAnatomySummary&amp;anatomyId=549" xr:uid="{77E7BCE0-853C-754F-8E97-6A8FF156D4D3}"/>
    <hyperlink ref="G111" r:id="rId152" display="http://www.xenbase.org/entry/anatomy/showanatomy.do?method=displayAnatomySummary&amp;anatomyId=629" xr:uid="{A1B8CB6B-0B6A-CE4D-BBF4-0F9303994D07}"/>
    <hyperlink ref="F113" r:id="rId153" display="http://www.xenbase.org/entry/anatomy/showanatomy.do?method=displayAnatomySummary&amp;anatomyId=549" xr:uid="{BAEBD56D-9F03-2D4B-BC79-5D638A3DE9B4}"/>
    <hyperlink ref="G113" r:id="rId154" display="http://www.xenbase.org/entry/anatomy/showanatomy.do?method=displayAnatomySummary&amp;anatomyId=463" xr:uid="{3C3E7FCF-C07F-0943-9203-43C4D4EBD28E}"/>
    <hyperlink ref="I113" r:id="rId155" display="http://www.xenbase.org/entry/geneExpression/geneExpressionSearchExperiment.do?method=search&amp;geneSearch=tbx4&amp;expressedFeatureName=tbx4&amp;expressedFeatureId=951381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11536&amp;searchNullStages=false&amp;searchNullAnatomy=false&amp;featureCdna=false&amp;expressedItemType=gene&amp;cdnaId=null&amp;cdnaName=null&amp;anatSuccessors=true&amp;anatPredecessors=false&amp;searchUbiquitous=true&amp;expType=image&amp;blastSeq=null&amp;evalue=null&amp;excludeAnatSuccessors=null&amp;excludeAnatPredecessors=null&amp;startStage=-1&amp;endStage=-1&amp;anat=interdigital%20mesenchyme" xr:uid="{72620C99-5E76-3147-8D56-E30BEDC7D681}"/>
    <hyperlink ref="F115" r:id="rId156" display="http://www.xenbase.org/entry/anatomy/showanatomy.do?method=displayAnatomySummary&amp;anatomyId=495" xr:uid="{683E4908-1241-9449-B38B-9CACAE1E5385}"/>
    <hyperlink ref="G115" r:id="rId157" display="http://www.xenbase.org/entry/anatomy/showanatomy.do?method=displayAnatomySummary&amp;anatomyName=hindlimb" xr:uid="{4ECAB335-98E7-5F4E-BFE8-E516702AD6F1}"/>
    <hyperlink ref="F117" r:id="rId158" display="http://www.xenbase.org/entry/anatomy/showanatomy.do?method=displayAnatomySummary&amp;anatomyId=495" xr:uid="{AEC30361-599B-3145-A11E-2E18761D1A03}"/>
    <hyperlink ref="G117" r:id="rId159" display="http://www.xenbase.org/entry/anatomy/showanatomy.do?method=displayAnatomySummary&amp;anatomyId=545" xr:uid="{86966F6C-AA10-2F4C-A5F0-E45F31779C02}"/>
    <hyperlink ref="F119" r:id="rId160" display="http://www.xenbase.org/entry/anatomy/showanatomy.do?method=displayAnatomySummary&amp;anatomyId=495" xr:uid="{C57678F9-862C-D54F-96A4-761FFC186C51}"/>
    <hyperlink ref="F121" r:id="rId161" display="http://www.xenbase.org/entry/anatomy/showanatomy.do?method=displayAnatomySummary&amp;anatomyId=495" xr:uid="{0C520272-A785-634A-8904-21415948525E}"/>
    <hyperlink ref="F123" r:id="rId162" display="http://www.xenbase.org/entry/anatomy/showanatomy.do?method=displayAnatomySummary&amp;anatomyId=586" xr:uid="{1AE60E8C-B7CD-F347-9138-0757A4D7B3D5}"/>
    <hyperlink ref="G123" r:id="rId163" display="http://www.xenbase.org/entry/anatomy/showanatomy.do?method=displayAnatomySummary&amp;anatomyId=1568" xr:uid="{C71B4F7F-5001-C741-95B1-CB6F3C38ACD1}"/>
    <hyperlink ref="F125" r:id="rId164" display="http://www.xenbase.org/entry/anatomy/showanatomy.do?method=displayAnatomySummary&amp;anatomyId=3426" xr:uid="{216D71DA-A215-D84C-A610-47630662136F}"/>
    <hyperlink ref="F127" r:id="rId165" display="http://www.xenbase.org/entry/anatomy/showanatomy.do?method=displayAnatomySummary&amp;anatomyId=3426" xr:uid="{B0873571-D7F8-E446-AED7-6572A0112462}"/>
    <hyperlink ref="G127" r:id="rId166" display="http://www.xenbase.org/entry/anatomy/showanatomy.do?method=displayAnatomySummary&amp;anatomyId=271&amp;tabId=0" xr:uid="{B636661F-070B-D342-8E62-EDA3285ACEAF}"/>
    <hyperlink ref="I127" r:id="rId167" display="http://www.xenbase.org/entry/geneExpression/geneExpressionSearchSource.do?method=search&amp;singleResultGene=obp&amp;geneSearch=obp&amp;expressedFeatureId=5885662&amp;expressedFeatureName=obp&amp;organismSearch=11&amp;searchAllStages=null&amp;searchAnatomyItemType=1&amp;searchCommunitySubmitted=true&amp;searchLiterature=true&amp;searchLargeScaleScreens=true&amp;searchInSituAssay=true&amp;searchIhcAssay=true&amp;searchCdnaLibraries=true&amp;experimentorSearch&amp;searchPatternsWithGene=true&amp;searchPatternsWithClone=true&amp;experimentId=null&amp;searchNullStages=false&amp;searchNullAnatomy=false&amp;featureCdna=false&amp;expressedItemType=gene&amp;cdnaId=null&amp;cdnaName=null&amp;anatSuccessors=true&amp;anatPredecessors=false&amp;searchUbiquitous=true&amp;blastSearch=false&amp;blastSeq=null&amp;evalue=null&amp;excludeAnatSuccessors=null&amp;excludeAnatPredecessors=null&amp;paginatedResultset=true&amp;startStage=-1&amp;endStage=-1&amp;anat=olfactory%20organ" xr:uid="{1CFEB1A6-78E6-1845-A0B8-11893A151860}"/>
    <hyperlink ref="F129" r:id="rId168" display="http://www.xenbase.org/entry/anatomy/showanatomy.do?method=displayAnatomySummary&amp;anatomyId=488" xr:uid="{4C086D31-35AF-5542-B301-D1F6F50616F8}"/>
    <hyperlink ref="G129" r:id="rId169" display="http://www.xenbase.org/entry/anatomy/showanatomy.do?method=displayAnatomySummary&amp;anatomyId=450" xr:uid="{9FFA2BB9-107F-8644-8F43-7D7F0200A9D6}"/>
    <hyperlink ref="F131" r:id="rId170" display="http://www.xenbase.org/entry/anatomy/showanatomy.do?method=displayAnatomySummary&amp;anatomyId=488" xr:uid="{7B2C5F60-1CD7-1D4C-BF0F-36583529925A}"/>
    <hyperlink ref="F133" r:id="rId171" display="http://www.xenbase.org/entry/anatomy/showanatomy.do?method=displayAnatomySummary&amp;anatomyId=23" xr:uid="{12E8D607-BBE8-9943-B608-B6C68DD21BD7}"/>
    <hyperlink ref="G133" r:id="rId172" display="http://www.xenbase.org/entry/anatomy/showanatomy.do?method=displayAnatomySummary&amp;anatomyId=161" xr:uid="{D0585F9A-E5F9-EA45-A937-80ED725377BF}"/>
    <hyperlink ref="G137" r:id="rId173" display="http://www.xenbase.org/entry/anatomy/showanatomy.do?method=displayAnatomySummary&amp;anatomyId=23" xr:uid="{3B6BD9EC-724A-E045-AC64-AE5865C61FA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01DFC-0FFC-CE49-98AA-CCD1B95F8BD5}">
  <dimension ref="A1:D50"/>
  <sheetViews>
    <sheetView zoomScale="91" workbookViewId="0">
      <selection activeCell="I40" sqref="I40"/>
    </sheetView>
  </sheetViews>
  <sheetFormatPr baseColWidth="10" defaultRowHeight="16" x14ac:dyDescent="0.2"/>
  <cols>
    <col min="1" max="2" width="10.83203125" style="1"/>
    <col min="3" max="3" width="13.83203125" style="1" bestFit="1" customWidth="1"/>
    <col min="4" max="4" width="13.5" style="1" bestFit="1" customWidth="1"/>
    <col min="5" max="16384" width="10.83203125" style="1"/>
  </cols>
  <sheetData>
    <row r="1" spans="1:4" x14ac:dyDescent="0.2">
      <c r="A1" s="142" t="s">
        <v>110</v>
      </c>
      <c r="B1" s="141" t="s">
        <v>641</v>
      </c>
      <c r="C1" s="141" t="s">
        <v>640</v>
      </c>
      <c r="D1" s="140" t="s">
        <v>639</v>
      </c>
    </row>
    <row r="2" spans="1:4" x14ac:dyDescent="0.2">
      <c r="A2" s="139">
        <v>0</v>
      </c>
      <c r="B2" s="138" t="s">
        <v>638</v>
      </c>
      <c r="C2" s="138">
        <v>2</v>
      </c>
      <c r="D2" s="137" t="s">
        <v>637</v>
      </c>
    </row>
    <row r="3" spans="1:4" x14ac:dyDescent="0.2">
      <c r="A3" s="139">
        <v>0.4</v>
      </c>
      <c r="B3" s="138" t="s">
        <v>638</v>
      </c>
      <c r="C3" s="138">
        <v>2</v>
      </c>
      <c r="D3" s="137" t="s">
        <v>637</v>
      </c>
    </row>
    <row r="4" spans="1:4" x14ac:dyDescent="0.2">
      <c r="A4" s="136">
        <v>0.9</v>
      </c>
      <c r="B4" s="135" t="s">
        <v>638</v>
      </c>
      <c r="C4" s="135">
        <v>2</v>
      </c>
      <c r="D4" s="134" t="s">
        <v>635</v>
      </c>
    </row>
    <row r="5" spans="1:4" x14ac:dyDescent="0.2">
      <c r="A5" s="136">
        <v>1.9</v>
      </c>
      <c r="B5" s="135" t="s">
        <v>638</v>
      </c>
      <c r="C5" s="135">
        <v>2</v>
      </c>
      <c r="D5" s="134" t="s">
        <v>635</v>
      </c>
    </row>
    <row r="6" spans="1:4" x14ac:dyDescent="0.2">
      <c r="A6" s="139">
        <v>2.7</v>
      </c>
      <c r="B6" s="138" t="s">
        <v>638</v>
      </c>
      <c r="C6" s="138">
        <v>2</v>
      </c>
      <c r="D6" s="137" t="s">
        <v>637</v>
      </c>
    </row>
    <row r="7" spans="1:4" x14ac:dyDescent="0.2">
      <c r="A7" s="136">
        <v>3.2</v>
      </c>
      <c r="B7" s="135" t="s">
        <v>638</v>
      </c>
      <c r="C7" s="135">
        <v>2</v>
      </c>
      <c r="D7" s="134" t="s">
        <v>635</v>
      </c>
    </row>
    <row r="8" spans="1:4" x14ac:dyDescent="0.2">
      <c r="A8" s="136">
        <v>4</v>
      </c>
      <c r="B8" s="135" t="s">
        <v>638</v>
      </c>
      <c r="C8" s="135">
        <v>2</v>
      </c>
      <c r="D8" s="134" t="s">
        <v>635</v>
      </c>
    </row>
    <row r="9" spans="1:4" x14ac:dyDescent="0.2">
      <c r="A9" s="139">
        <v>4.5</v>
      </c>
      <c r="B9" s="138" t="s">
        <v>638</v>
      </c>
      <c r="C9" s="138">
        <v>2</v>
      </c>
      <c r="D9" s="137" t="s">
        <v>637</v>
      </c>
    </row>
    <row r="10" spans="1:4" x14ac:dyDescent="0.2">
      <c r="A10" s="136">
        <v>5.7</v>
      </c>
      <c r="B10" s="135" t="s">
        <v>638</v>
      </c>
      <c r="C10" s="135">
        <v>2</v>
      </c>
      <c r="D10" s="134" t="s">
        <v>635</v>
      </c>
    </row>
    <row r="11" spans="1:4" x14ac:dyDescent="0.2">
      <c r="A11" s="136">
        <v>6.4</v>
      </c>
      <c r="B11" s="135" t="s">
        <v>638</v>
      </c>
      <c r="C11" s="135">
        <v>2</v>
      </c>
      <c r="D11" s="134" t="s">
        <v>635</v>
      </c>
    </row>
    <row r="12" spans="1:4" x14ac:dyDescent="0.2">
      <c r="A12" s="139">
        <v>7.4</v>
      </c>
      <c r="B12" s="138" t="s">
        <v>638</v>
      </c>
      <c r="C12" s="138">
        <v>2</v>
      </c>
      <c r="D12" s="137" t="s">
        <v>637</v>
      </c>
    </row>
    <row r="13" spans="1:4" x14ac:dyDescent="0.2">
      <c r="A13" s="136">
        <v>9.3000000000000007</v>
      </c>
      <c r="B13" s="135" t="s">
        <v>638</v>
      </c>
      <c r="C13" s="135">
        <v>2</v>
      </c>
      <c r="D13" s="134" t="s">
        <v>635</v>
      </c>
    </row>
    <row r="14" spans="1:4" x14ac:dyDescent="0.2">
      <c r="A14" s="139">
        <v>10.9</v>
      </c>
      <c r="B14" s="138" t="s">
        <v>638</v>
      </c>
      <c r="C14" s="138">
        <v>2</v>
      </c>
      <c r="D14" s="137" t="s">
        <v>637</v>
      </c>
    </row>
    <row r="15" spans="1:4" x14ac:dyDescent="0.2">
      <c r="A15" s="139">
        <v>13.5</v>
      </c>
      <c r="B15" s="138" t="s">
        <v>638</v>
      </c>
      <c r="C15" s="138">
        <v>2</v>
      </c>
      <c r="D15" s="137" t="s">
        <v>637</v>
      </c>
    </row>
    <row r="16" spans="1:4" x14ac:dyDescent="0.2">
      <c r="A16" s="139">
        <v>17.5</v>
      </c>
      <c r="B16" s="138" t="s">
        <v>638</v>
      </c>
      <c r="C16" s="138">
        <v>2</v>
      </c>
      <c r="D16" s="137" t="s">
        <v>637</v>
      </c>
    </row>
    <row r="17" spans="1:4" x14ac:dyDescent="0.2">
      <c r="A17" s="136">
        <v>20</v>
      </c>
      <c r="B17" s="135" t="s">
        <v>638</v>
      </c>
      <c r="C17" s="135">
        <v>2</v>
      </c>
      <c r="D17" s="134" t="s">
        <v>635</v>
      </c>
    </row>
    <row r="18" spans="1:4" x14ac:dyDescent="0.2">
      <c r="A18" s="136">
        <v>22</v>
      </c>
      <c r="B18" s="135" t="s">
        <v>638</v>
      </c>
      <c r="C18" s="135">
        <v>2</v>
      </c>
      <c r="D18" s="134" t="s">
        <v>635</v>
      </c>
    </row>
    <row r="19" spans="1:4" x14ac:dyDescent="0.2">
      <c r="A19" s="136">
        <v>39</v>
      </c>
      <c r="B19" s="135" t="s">
        <v>638</v>
      </c>
      <c r="C19" s="135">
        <v>2</v>
      </c>
      <c r="D19" s="134" t="s">
        <v>635</v>
      </c>
    </row>
    <row r="20" spans="1:4" x14ac:dyDescent="0.2">
      <c r="A20" s="136">
        <v>54</v>
      </c>
      <c r="B20" s="135" t="s">
        <v>638</v>
      </c>
      <c r="C20" s="135">
        <v>2</v>
      </c>
      <c r="D20" s="134" t="s">
        <v>635</v>
      </c>
    </row>
    <row r="21" spans="1:4" x14ac:dyDescent="0.2">
      <c r="A21" s="136">
        <v>96</v>
      </c>
      <c r="B21" s="135" t="s">
        <v>638</v>
      </c>
      <c r="C21" s="135">
        <v>2</v>
      </c>
      <c r="D21" s="134" t="s">
        <v>635</v>
      </c>
    </row>
    <row r="22" spans="1:4" x14ac:dyDescent="0.2">
      <c r="A22" s="136">
        <v>144</v>
      </c>
      <c r="B22" s="135" t="s">
        <v>638</v>
      </c>
      <c r="C22" s="135">
        <v>2</v>
      </c>
      <c r="D22" s="134" t="s">
        <v>635</v>
      </c>
    </row>
    <row r="23" spans="1:4" x14ac:dyDescent="0.2">
      <c r="A23" s="136">
        <v>368</v>
      </c>
      <c r="B23" s="135" t="s">
        <v>638</v>
      </c>
      <c r="C23" s="135">
        <v>2</v>
      </c>
      <c r="D23" s="134" t="s">
        <v>635</v>
      </c>
    </row>
    <row r="24" spans="1:4" x14ac:dyDescent="0.2">
      <c r="A24" s="133">
        <v>0</v>
      </c>
      <c r="B24" s="28" t="s">
        <v>636</v>
      </c>
      <c r="C24" s="28">
        <v>1</v>
      </c>
      <c r="D24" s="132" t="s">
        <v>637</v>
      </c>
    </row>
    <row r="25" spans="1:4" x14ac:dyDescent="0.2">
      <c r="A25" s="133">
        <v>1.5</v>
      </c>
      <c r="B25" s="28" t="s">
        <v>636</v>
      </c>
      <c r="C25" s="28">
        <v>1</v>
      </c>
      <c r="D25" s="132" t="s">
        <v>637</v>
      </c>
    </row>
    <row r="26" spans="1:4" x14ac:dyDescent="0.2">
      <c r="A26" s="131">
        <v>2.8</v>
      </c>
      <c r="B26" s="1" t="s">
        <v>636</v>
      </c>
      <c r="C26" s="1">
        <v>1</v>
      </c>
      <c r="D26" s="130" t="s">
        <v>635</v>
      </c>
    </row>
    <row r="27" spans="1:4" x14ac:dyDescent="0.2">
      <c r="A27" s="133">
        <v>5</v>
      </c>
      <c r="B27" s="28" t="s">
        <v>636</v>
      </c>
      <c r="C27" s="28">
        <v>1</v>
      </c>
      <c r="D27" s="132" t="s">
        <v>637</v>
      </c>
    </row>
    <row r="28" spans="1:4" x14ac:dyDescent="0.2">
      <c r="A28" s="131">
        <v>7</v>
      </c>
      <c r="B28" s="1" t="s">
        <v>636</v>
      </c>
      <c r="C28" s="1">
        <v>1</v>
      </c>
      <c r="D28" s="130" t="s">
        <v>635</v>
      </c>
    </row>
    <row r="29" spans="1:4" x14ac:dyDescent="0.2">
      <c r="A29" s="133">
        <v>10</v>
      </c>
      <c r="B29" s="28" t="s">
        <v>636</v>
      </c>
      <c r="C29" s="28">
        <v>1</v>
      </c>
      <c r="D29" s="132" t="s">
        <v>637</v>
      </c>
    </row>
    <row r="30" spans="1:4" x14ac:dyDescent="0.2">
      <c r="A30" s="131">
        <v>11.8</v>
      </c>
      <c r="B30" s="1" t="s">
        <v>636</v>
      </c>
      <c r="C30" s="1">
        <v>1</v>
      </c>
      <c r="D30" s="130" t="s">
        <v>635</v>
      </c>
    </row>
    <row r="31" spans="1:4" x14ac:dyDescent="0.2">
      <c r="A31" s="133">
        <v>13.3</v>
      </c>
      <c r="B31" s="28" t="s">
        <v>636</v>
      </c>
      <c r="C31" s="28">
        <v>1</v>
      </c>
      <c r="D31" s="132" t="s">
        <v>637</v>
      </c>
    </row>
    <row r="32" spans="1:4" x14ac:dyDescent="0.2">
      <c r="A32" s="131">
        <v>14.8</v>
      </c>
      <c r="B32" s="1" t="s">
        <v>636</v>
      </c>
      <c r="C32" s="1">
        <v>1</v>
      </c>
      <c r="D32" s="130" t="s">
        <v>635</v>
      </c>
    </row>
    <row r="33" spans="1:4" x14ac:dyDescent="0.2">
      <c r="A33" s="131">
        <v>17.5</v>
      </c>
      <c r="B33" s="1" t="s">
        <v>636</v>
      </c>
      <c r="C33" s="1">
        <v>1</v>
      </c>
      <c r="D33" s="130" t="s">
        <v>635</v>
      </c>
    </row>
    <row r="34" spans="1:4" x14ac:dyDescent="0.2">
      <c r="A34" s="133">
        <v>18.8</v>
      </c>
      <c r="B34" s="28" t="s">
        <v>636</v>
      </c>
      <c r="C34" s="28">
        <v>1</v>
      </c>
      <c r="D34" s="132" t="s">
        <v>637</v>
      </c>
    </row>
    <row r="35" spans="1:4" x14ac:dyDescent="0.2">
      <c r="A35" s="131">
        <v>20.8</v>
      </c>
      <c r="B35" s="1" t="s">
        <v>636</v>
      </c>
      <c r="C35" s="1">
        <v>1</v>
      </c>
      <c r="D35" s="130" t="s">
        <v>635</v>
      </c>
    </row>
    <row r="36" spans="1:4" x14ac:dyDescent="0.2">
      <c r="A36" s="133">
        <v>21.8</v>
      </c>
      <c r="B36" s="28" t="s">
        <v>636</v>
      </c>
      <c r="C36" s="28">
        <v>1</v>
      </c>
      <c r="D36" s="132" t="s">
        <v>637</v>
      </c>
    </row>
    <row r="37" spans="1:4" x14ac:dyDescent="0.2">
      <c r="A37" s="131">
        <v>22.5</v>
      </c>
      <c r="B37" s="1" t="s">
        <v>636</v>
      </c>
      <c r="C37" s="1">
        <v>1</v>
      </c>
      <c r="D37" s="130" t="s">
        <v>635</v>
      </c>
    </row>
    <row r="38" spans="1:4" x14ac:dyDescent="0.2">
      <c r="A38" s="131">
        <v>24.5</v>
      </c>
      <c r="B38" s="1" t="s">
        <v>636</v>
      </c>
      <c r="C38" s="1">
        <v>1</v>
      </c>
      <c r="D38" s="130" t="s">
        <v>635</v>
      </c>
    </row>
    <row r="39" spans="1:4" x14ac:dyDescent="0.2">
      <c r="A39" s="133">
        <v>27.5</v>
      </c>
      <c r="B39" s="28" t="s">
        <v>636</v>
      </c>
      <c r="C39" s="28">
        <v>1</v>
      </c>
      <c r="D39" s="132" t="s">
        <v>637</v>
      </c>
    </row>
    <row r="40" spans="1:4" x14ac:dyDescent="0.2">
      <c r="A40" s="131">
        <v>29.5</v>
      </c>
      <c r="B40" s="1" t="s">
        <v>636</v>
      </c>
      <c r="C40" s="1">
        <v>1</v>
      </c>
      <c r="D40" s="130" t="s">
        <v>635</v>
      </c>
    </row>
    <row r="41" spans="1:4" x14ac:dyDescent="0.2">
      <c r="A41" s="131">
        <v>32.5</v>
      </c>
      <c r="B41" s="1" t="s">
        <v>636</v>
      </c>
      <c r="C41" s="1">
        <v>1</v>
      </c>
      <c r="D41" s="130" t="s">
        <v>635</v>
      </c>
    </row>
    <row r="42" spans="1:4" x14ac:dyDescent="0.2">
      <c r="A42" s="133">
        <v>35</v>
      </c>
      <c r="B42" s="28" t="s">
        <v>636</v>
      </c>
      <c r="C42" s="28">
        <v>1</v>
      </c>
      <c r="D42" s="132" t="s">
        <v>637</v>
      </c>
    </row>
    <row r="43" spans="1:4" x14ac:dyDescent="0.2">
      <c r="A43" s="131">
        <v>37.5</v>
      </c>
      <c r="B43" s="1" t="s">
        <v>636</v>
      </c>
      <c r="C43" s="1">
        <v>1</v>
      </c>
      <c r="D43" s="130" t="s">
        <v>635</v>
      </c>
    </row>
    <row r="44" spans="1:4" x14ac:dyDescent="0.2">
      <c r="A44" s="133">
        <v>48</v>
      </c>
      <c r="B44" s="28" t="s">
        <v>636</v>
      </c>
      <c r="C44" s="28">
        <v>1</v>
      </c>
      <c r="D44" s="132" t="s">
        <v>637</v>
      </c>
    </row>
    <row r="45" spans="1:4" x14ac:dyDescent="0.2">
      <c r="A45" s="131">
        <v>53.5</v>
      </c>
      <c r="B45" s="1" t="s">
        <v>636</v>
      </c>
      <c r="C45" s="1">
        <v>1</v>
      </c>
      <c r="D45" s="130" t="s">
        <v>635</v>
      </c>
    </row>
    <row r="46" spans="1:4" x14ac:dyDescent="0.2">
      <c r="A46" s="131">
        <v>66</v>
      </c>
      <c r="B46" s="1" t="s">
        <v>636</v>
      </c>
      <c r="C46" s="1">
        <v>1</v>
      </c>
      <c r="D46" s="130" t="s">
        <v>635</v>
      </c>
    </row>
    <row r="47" spans="1:4" x14ac:dyDescent="0.2">
      <c r="A47" s="131">
        <v>87</v>
      </c>
      <c r="B47" s="1" t="s">
        <v>636</v>
      </c>
      <c r="C47" s="1">
        <v>1</v>
      </c>
      <c r="D47" s="130" t="s">
        <v>635</v>
      </c>
    </row>
    <row r="48" spans="1:4" x14ac:dyDescent="0.2">
      <c r="A48" s="131">
        <v>180</v>
      </c>
      <c r="B48" s="1" t="s">
        <v>636</v>
      </c>
      <c r="C48" s="1">
        <v>1</v>
      </c>
      <c r="D48" s="130" t="s">
        <v>635</v>
      </c>
    </row>
    <row r="49" spans="1:4" x14ac:dyDescent="0.2">
      <c r="A49" s="131">
        <v>1152</v>
      </c>
      <c r="B49" s="1" t="s">
        <v>636</v>
      </c>
      <c r="C49" s="1">
        <v>1</v>
      </c>
      <c r="D49" s="130" t="s">
        <v>635</v>
      </c>
    </row>
    <row r="50" spans="1:4" x14ac:dyDescent="0.2">
      <c r="A50" s="129">
        <v>1392</v>
      </c>
      <c r="B50" s="128" t="s">
        <v>636</v>
      </c>
      <c r="C50" s="128">
        <v>1</v>
      </c>
      <c r="D50" s="127" t="s">
        <v>635</v>
      </c>
    </row>
  </sheetData>
  <autoFilter ref="A1:D50" xr:uid="{322826D8-09EE-EE46-A884-43A44D8047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samples_info_this_study_CR</vt:lpstr>
      <vt:lpstr>exapande_CR</vt:lpstr>
      <vt:lpstr>All stages</vt:lpstr>
      <vt:lpstr>ciona_full_timeseries</vt:lpstr>
      <vt:lpstr>expande_XL</vt:lpstr>
      <vt:lpstr>xl.tran_mapping_rates_salmon</vt:lpstr>
      <vt:lpstr>species_comp</vt:lpstr>
      <vt:lpstr>xl_landmarks_dev</vt:lpstr>
      <vt:lpstr>panel_1_timeseries_cartoon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2023-04-12T19:25:32Z</dcterms:created>
  <dcterms:modified xsi:type="dcterms:W3CDTF">2023-06-03T21:51:31Z</dcterms:modified>
</cp:coreProperties>
</file>