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2023717B-A677-4420-87AD-94D0AEE20D70}" xr6:coauthVersionLast="45" xr6:coauthVersionMax="45" xr10:uidLastSave="{00000000-0000-0000-0000-000000000000}"/>
  <bookViews>
    <workbookView xWindow="23790" yWindow="3090" windowWidth="15720" windowHeight="1092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6" i="2" l="1"/>
  <c r="K145" i="2"/>
  <c r="K144" i="2"/>
  <c r="K143" i="2"/>
  <c r="K142" i="2"/>
  <c r="K141" i="2"/>
  <c r="K140" i="2"/>
  <c r="J140" i="2"/>
  <c r="P140" i="2" s="1"/>
  <c r="I140" i="2"/>
  <c r="H140" i="2"/>
  <c r="F140" i="2"/>
  <c r="E140" i="2"/>
  <c r="N140" i="2" s="1"/>
  <c r="D140" i="2"/>
  <c r="L138" i="2"/>
  <c r="M138" i="2"/>
  <c r="L139" i="2"/>
  <c r="M139" i="2"/>
  <c r="D141" i="2" l="1"/>
  <c r="G141" i="2" s="1"/>
  <c r="F141" i="2"/>
  <c r="G140" i="2"/>
  <c r="H141" i="2" s="1"/>
  <c r="O140" i="2"/>
  <c r="E141" i="2"/>
  <c r="F142" i="2" s="1"/>
  <c r="M134" i="2"/>
  <c r="M135" i="2"/>
  <c r="M136" i="2"/>
  <c r="M137" i="2"/>
  <c r="H142" i="2" l="1"/>
  <c r="I141" i="2"/>
  <c r="J141" i="2"/>
  <c r="N141" i="2"/>
  <c r="E142" i="2"/>
  <c r="D142" i="2"/>
  <c r="M133" i="2"/>
  <c r="L133" i="2"/>
  <c r="D143" i="2" l="1"/>
  <c r="G142" i="2"/>
  <c r="H143" i="2" s="1"/>
  <c r="P141" i="2"/>
  <c r="J142" i="2"/>
  <c r="E143" i="2"/>
  <c r="N142" i="2"/>
  <c r="O141" i="2"/>
  <c r="I142" i="2"/>
  <c r="F143" i="2"/>
  <c r="M132" i="2"/>
  <c r="P142" i="2" l="1"/>
  <c r="J143" i="2"/>
  <c r="N143" i="2"/>
  <c r="E144" i="2"/>
  <c r="H144" i="2"/>
  <c r="F144" i="2"/>
  <c r="F145" i="2" s="1"/>
  <c r="O142" i="2"/>
  <c r="I143" i="2"/>
  <c r="G143" i="2"/>
  <c r="D144" i="2"/>
  <c r="M131" i="2"/>
  <c r="D145" i="2" l="1"/>
  <c r="G144" i="2"/>
  <c r="H145" i="2" s="1"/>
  <c r="J144" i="2"/>
  <c r="P143" i="2"/>
  <c r="E145" i="2"/>
  <c r="N144" i="2"/>
  <c r="O143" i="2"/>
  <c r="I144" i="2"/>
  <c r="M129" i="2"/>
  <c r="M130" i="2"/>
  <c r="P144" i="2" l="1"/>
  <c r="J145" i="2"/>
  <c r="E146" i="2"/>
  <c r="N145" i="2"/>
  <c r="D146" i="2"/>
  <c r="G146" i="2" s="1"/>
  <c r="G145" i="2"/>
  <c r="H146" i="2" s="1"/>
  <c r="F146" i="2"/>
  <c r="O144" i="2"/>
  <c r="I145" i="2"/>
  <c r="M128" i="2"/>
  <c r="O145" i="2" l="1"/>
  <c r="I146" i="2"/>
  <c r="O146" i="2" s="1"/>
  <c r="N146" i="2"/>
  <c r="P145" i="2"/>
  <c r="J146" i="2"/>
  <c r="P146" i="2" s="1"/>
  <c r="M127" i="2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N131" i="2"/>
  <c r="I131" i="2"/>
  <c r="O130" i="2"/>
  <c r="F132" i="2"/>
  <c r="G131" i="2"/>
  <c r="H132" i="2" s="1"/>
  <c r="D132" i="2"/>
  <c r="N132" i="2" l="1"/>
  <c r="L132" i="2"/>
  <c r="J132" i="2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N134" i="2"/>
  <c r="E135" i="2"/>
  <c r="L135" i="2" s="1"/>
  <c r="J134" i="2"/>
  <c r="P133" i="2"/>
  <c r="I134" i="2"/>
  <c r="O133" i="2"/>
  <c r="P134" i="2" l="1"/>
  <c r="J135" i="2"/>
  <c r="N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<sst xmlns="http://schemas.openxmlformats.org/spreadsheetml/2006/main" count="29" uniqueCount="14">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</sst>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Model!$L$70:$L$139</c:f>
              <c:numCache>
                <c:formatCode>General</c:formatCode>
                <c:ptCount val="70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3154</c:v>
                </c:pt>
                <c:pt idx="65">
                  <c:v>3238</c:v>
                </c:pt>
                <c:pt idx="66">
                  <c:v>3324</c:v>
                </c:pt>
                <c:pt idx="67">
                  <c:v>3413</c:v>
                </c:pt>
                <c:pt idx="68">
                  <c:v>3504</c:v>
                </c:pt>
                <c:pt idx="69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Model!$M$70:$M$139</c:f>
              <c:numCache>
                <c:formatCode>General</c:formatCode>
                <c:ptCount val="70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Model!$O$70:$O$139</c:f>
              <c:numCache>
                <c:formatCode>General</c:formatCode>
                <c:ptCount val="70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Model!$P$70:$P$139</c:f>
              <c:numCache>
                <c:formatCode>General</c:formatCode>
                <c:ptCount val="70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  <c:pt idx="65">
                  <c:v>3417</c:v>
                </c:pt>
                <c:pt idx="66">
                  <c:v>3587</c:v>
                </c:pt>
                <c:pt idx="67">
                  <c:v>3771</c:v>
                </c:pt>
                <c:pt idx="68">
                  <c:v>3969</c:v>
                </c:pt>
                <c:pt idx="69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3154</c:v>
                </c:pt>
                <c:pt idx="129">
                  <c:v>3238</c:v>
                </c:pt>
                <c:pt idx="130">
                  <c:v>3324</c:v>
                </c:pt>
                <c:pt idx="131">
                  <c:v>3413</c:v>
                </c:pt>
                <c:pt idx="132">
                  <c:v>3504</c:v>
                </c:pt>
                <c:pt idx="133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3154</c:v>
                </c:pt>
                <c:pt idx="129">
                  <c:v>3238</c:v>
                </c:pt>
                <c:pt idx="130">
                  <c:v>3324</c:v>
                </c:pt>
                <c:pt idx="131">
                  <c:v>3413</c:v>
                </c:pt>
                <c:pt idx="132">
                  <c:v>3504</c:v>
                </c:pt>
                <c:pt idx="133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3154</c:v>
                </c:pt>
                <c:pt idx="129">
                  <c:v>3238</c:v>
                </c:pt>
                <c:pt idx="130">
                  <c:v>3324</c:v>
                </c:pt>
                <c:pt idx="131">
                  <c:v>3413</c:v>
                </c:pt>
                <c:pt idx="132">
                  <c:v>3504</c:v>
                </c:pt>
                <c:pt idx="133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Model!$L$102:$L$139</c:f>
              <c:numCache>
                <c:formatCode>General</c:formatCode>
                <c:ptCount val="38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3154</c:v>
                </c:pt>
                <c:pt idx="33">
                  <c:v>3238</c:v>
                </c:pt>
                <c:pt idx="34">
                  <c:v>3324</c:v>
                </c:pt>
                <c:pt idx="35">
                  <c:v>3413</c:v>
                </c:pt>
                <c:pt idx="36">
                  <c:v>3504</c:v>
                </c:pt>
                <c:pt idx="37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Model!$M$102:$M$139</c:f>
              <c:numCache>
                <c:formatCode>General</c:formatCode>
                <c:ptCount val="38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Model!$O$102:$O$139</c:f>
              <c:numCache>
                <c:formatCode>General</c:formatCode>
                <c:ptCount val="38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Model!$P$102:$P$139</c:f>
              <c:numCache>
                <c:formatCode>General</c:formatCode>
                <c:ptCount val="38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  <c:pt idx="33">
                  <c:v>3417</c:v>
                </c:pt>
                <c:pt idx="34">
                  <c:v>3587</c:v>
                </c:pt>
                <c:pt idx="35">
                  <c:v>3771</c:v>
                </c:pt>
                <c:pt idx="36">
                  <c:v>3969</c:v>
                </c:pt>
                <c:pt idx="37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6"/>
  <sheetViews>
    <sheetView topLeftCell="A127" workbookViewId="0">
      <selection activeCell="D136" sqref="D136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46"/>
  <sheetViews>
    <sheetView tabSelected="1" topLeftCell="AC25" workbookViewId="0">
      <selection activeCell="I148" sqref="I148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N125">
        <f t="shared" ref="N125:N134" si="41">E125</f>
        <v>2195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2">E126</f>
        <v>2295</v>
      </c>
      <c r="M126" s="4">
        <f>RealData!B123</f>
        <v>2292</v>
      </c>
      <c r="N126" s="4">
        <f t="shared" si="41"/>
        <v>2295</v>
      </c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3">E127</f>
        <v>2400</v>
      </c>
      <c r="M127" s="4">
        <f>RealData!B124</f>
        <v>2391</v>
      </c>
      <c r="N127" s="4">
        <f t="shared" si="41"/>
        <v>2400</v>
      </c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4">E128</f>
        <v>2510</v>
      </c>
      <c r="M128" s="4">
        <f>RealData!B125</f>
        <v>2515</v>
      </c>
      <c r="N128" s="4">
        <f t="shared" si="41"/>
        <v>2510</v>
      </c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5">E129</f>
        <v>2625</v>
      </c>
      <c r="M129" s="4">
        <f>RealData!B126</f>
        <v>2634</v>
      </c>
      <c r="N129" s="4">
        <f t="shared" si="41"/>
        <v>2625</v>
      </c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5"/>
        <v>2745</v>
      </c>
      <c r="M130" s="4">
        <f>RealData!B127</f>
        <v>2749</v>
      </c>
      <c r="N130" s="4">
        <f t="shared" si="41"/>
        <v>2745</v>
      </c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6">E131</f>
        <v>2850</v>
      </c>
      <c r="M131" s="4">
        <f>RealData!B128</f>
        <v>2849</v>
      </c>
      <c r="N131" s="4">
        <f t="shared" si="41"/>
        <v>2850</v>
      </c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7">E132</f>
        <v>2959</v>
      </c>
      <c r="M132" s="4">
        <f>RealData!B129</f>
        <v>2971</v>
      </c>
      <c r="N132" s="4">
        <f t="shared" si="41"/>
        <v>2959</v>
      </c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8">D132-ROUND((C133/$D$2)*D132*(E132/$D$3),0)</f>
        <v>59992076</v>
      </c>
      <c r="E133" s="10">
        <f t="shared" ref="E133:E134" si="49">E132+ROUND((C133/$D$2)*D132*(E132/$D$3),0)-ROUND(E132/$D$2,0)</f>
        <v>3072</v>
      </c>
      <c r="F133" s="10">
        <f t="shared" ref="F133:F134" si="50">F132+ROUND(E132/$D$2,0)</f>
        <v>4852</v>
      </c>
      <c r="G133" s="2">
        <f t="shared" ref="G133:G134" si="51">D133</f>
        <v>59992076</v>
      </c>
      <c r="H133" s="2">
        <f t="shared" ref="H133:H134" si="52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>
        <f t="shared" ref="L133" si="53">E133</f>
        <v>3072</v>
      </c>
      <c r="M133" s="10">
        <f>RealData!B130</f>
        <v>3081</v>
      </c>
      <c r="N133" s="10">
        <f t="shared" si="41"/>
        <v>3072</v>
      </c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1.32</v>
      </c>
      <c r="D134" s="10">
        <f t="shared" si="48"/>
        <v>59991738</v>
      </c>
      <c r="E134" s="10">
        <f t="shared" si="49"/>
        <v>3154</v>
      </c>
      <c r="F134" s="10">
        <f t="shared" si="50"/>
        <v>5108</v>
      </c>
      <c r="G134" s="2">
        <f t="shared" si="51"/>
        <v>59991738</v>
      </c>
      <c r="H134" s="2">
        <f t="shared" si="52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>
        <f t="shared" ref="L134:L137" si="54">E134</f>
        <v>3154</v>
      </c>
      <c r="M134" s="10">
        <f>RealData!B131</f>
        <v>3170</v>
      </c>
      <c r="N134" s="10">
        <f t="shared" si="41"/>
        <v>3154</v>
      </c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1.32</v>
      </c>
      <c r="D135" s="10">
        <f t="shared" ref="D135:D141" si="55">D134-ROUND((C135/$D$2)*D134*(E134/$D$3),0)</f>
        <v>59991391</v>
      </c>
      <c r="E135" s="10">
        <f t="shared" ref="E135:E141" si="56">E134+ROUND((C135/$D$2)*D134*(E134/$D$3),0)-ROUND(E134/$D$2,0)</f>
        <v>3238</v>
      </c>
      <c r="F135" s="10">
        <f t="shared" ref="F135:F141" si="57">F134+ROUND(E134/$D$2,0)</f>
        <v>5371</v>
      </c>
      <c r="G135" s="2">
        <f t="shared" ref="G135:G141" si="58">D135</f>
        <v>59991391</v>
      </c>
      <c r="H135" s="2">
        <f t="shared" ref="H135:H141" si="59">H134+ROUND(($D$1/$D$2)*G134*(H134/$D$3),0)-ROUND(H134/$D$2,0)</f>
        <v>5119</v>
      </c>
      <c r="I135" s="7">
        <f t="shared" ref="I135:I141" si="60">I134+ROUND(($D$1/$D$2)*G134*(I134/$D$3),0)-ROUND(I134/$D$2,0)</f>
        <v>5119</v>
      </c>
      <c r="J135" s="8">
        <f t="shared" ref="J135:J141" si="61">J134+ROUND(($E$1/$D$2)*G134*(I134/$D$3),0)-ROUND(I134/$D$2,0)</f>
        <v>3417</v>
      </c>
      <c r="K135" s="9">
        <f t="shared" ref="K135:K141" si="62">A135</f>
        <v>44148</v>
      </c>
      <c r="L135" s="10">
        <f t="shared" si="54"/>
        <v>3238</v>
      </c>
      <c r="M135" s="10">
        <f>RealData!B132</f>
        <v>3230</v>
      </c>
      <c r="N135" s="10">
        <f t="shared" ref="N135:N141" si="63">E135</f>
        <v>3238</v>
      </c>
      <c r="O135" s="10">
        <f t="shared" ref="O135:O141" si="64">I135</f>
        <v>5119</v>
      </c>
      <c r="P135" s="10">
        <f t="shared" ref="P135:P141" si="65">J135</f>
        <v>3417</v>
      </c>
    </row>
    <row r="136" spans="1:16" x14ac:dyDescent="0.25">
      <c r="A136" s="9">
        <v>44149</v>
      </c>
      <c r="B136" s="10">
        <v>131</v>
      </c>
      <c r="C136" s="10">
        <v>1.32</v>
      </c>
      <c r="D136" s="10">
        <f t="shared" si="55"/>
        <v>59991035</v>
      </c>
      <c r="E136" s="10">
        <f t="shared" si="56"/>
        <v>3324</v>
      </c>
      <c r="F136" s="10">
        <f t="shared" si="57"/>
        <v>5641</v>
      </c>
      <c r="G136" s="2">
        <f t="shared" si="58"/>
        <v>59991035</v>
      </c>
      <c r="H136" s="2">
        <f t="shared" si="59"/>
        <v>5519</v>
      </c>
      <c r="I136" s="7">
        <f t="shared" si="60"/>
        <v>5519</v>
      </c>
      <c r="J136" s="8">
        <f t="shared" si="61"/>
        <v>3587</v>
      </c>
      <c r="K136" s="9">
        <f t="shared" si="62"/>
        <v>44149</v>
      </c>
      <c r="L136" s="10">
        <f t="shared" si="54"/>
        <v>3324</v>
      </c>
      <c r="M136" s="10">
        <f>RealData!B133</f>
        <v>3306</v>
      </c>
      <c r="N136" s="10">
        <f t="shared" si="63"/>
        <v>3324</v>
      </c>
      <c r="O136" s="10">
        <f t="shared" si="64"/>
        <v>5519</v>
      </c>
      <c r="P136" s="10">
        <f t="shared" si="65"/>
        <v>3587</v>
      </c>
    </row>
    <row r="137" spans="1:16" x14ac:dyDescent="0.25">
      <c r="A137" s="9">
        <v>44150</v>
      </c>
      <c r="B137" s="10">
        <v>132</v>
      </c>
      <c r="C137" s="10">
        <v>1.32</v>
      </c>
      <c r="D137" s="10">
        <f t="shared" si="55"/>
        <v>59990669</v>
      </c>
      <c r="E137" s="10">
        <f t="shared" si="56"/>
        <v>3413</v>
      </c>
      <c r="F137" s="10">
        <f t="shared" si="57"/>
        <v>5918</v>
      </c>
      <c r="G137" s="2">
        <f t="shared" si="58"/>
        <v>59990669</v>
      </c>
      <c r="H137" s="2">
        <f t="shared" si="59"/>
        <v>5951</v>
      </c>
      <c r="I137" s="7">
        <f t="shared" si="60"/>
        <v>5951</v>
      </c>
      <c r="J137" s="8">
        <f t="shared" si="61"/>
        <v>3771</v>
      </c>
      <c r="K137" s="9">
        <f t="shared" si="62"/>
        <v>44150</v>
      </c>
      <c r="L137" s="10">
        <f t="shared" si="54"/>
        <v>3413</v>
      </c>
      <c r="M137" s="10">
        <f>RealData!B134</f>
        <v>3422</v>
      </c>
      <c r="N137" s="10">
        <f t="shared" si="63"/>
        <v>3413</v>
      </c>
      <c r="O137" s="10">
        <f t="shared" si="64"/>
        <v>5951</v>
      </c>
      <c r="P137" s="10">
        <f t="shared" si="65"/>
        <v>3771</v>
      </c>
    </row>
    <row r="138" spans="1:16" x14ac:dyDescent="0.25">
      <c r="A138" s="9">
        <v>44151</v>
      </c>
      <c r="B138" s="10">
        <v>133</v>
      </c>
      <c r="C138" s="10">
        <v>1.32</v>
      </c>
      <c r="D138" s="10">
        <f t="shared" si="55"/>
        <v>59990294</v>
      </c>
      <c r="E138" s="10">
        <f t="shared" si="56"/>
        <v>3504</v>
      </c>
      <c r="F138" s="10">
        <f t="shared" si="57"/>
        <v>6202</v>
      </c>
      <c r="G138" s="2">
        <f t="shared" si="58"/>
        <v>59990294</v>
      </c>
      <c r="H138" s="2">
        <f t="shared" si="59"/>
        <v>6417</v>
      </c>
      <c r="I138" s="7">
        <f t="shared" si="60"/>
        <v>6417</v>
      </c>
      <c r="J138" s="8">
        <f t="shared" si="61"/>
        <v>3969</v>
      </c>
      <c r="K138" s="9">
        <f t="shared" si="62"/>
        <v>44151</v>
      </c>
      <c r="L138" s="10">
        <f t="shared" ref="L138:L144" si="66">E138</f>
        <v>3504</v>
      </c>
      <c r="M138" s="10">
        <f>RealData!B135</f>
        <v>3492</v>
      </c>
      <c r="N138" s="10">
        <f t="shared" si="63"/>
        <v>3504</v>
      </c>
      <c r="O138" s="10">
        <f t="shared" si="64"/>
        <v>6417</v>
      </c>
      <c r="P138" s="10">
        <f t="shared" si="65"/>
        <v>3969</v>
      </c>
    </row>
    <row r="139" spans="1:16" x14ac:dyDescent="0.25">
      <c r="A139" s="9">
        <v>44152</v>
      </c>
      <c r="B139" s="10">
        <v>134</v>
      </c>
      <c r="C139" s="10">
        <v>1.32</v>
      </c>
      <c r="D139" s="10">
        <f t="shared" si="55"/>
        <v>59989909</v>
      </c>
      <c r="E139" s="10">
        <f t="shared" si="56"/>
        <v>3597</v>
      </c>
      <c r="F139" s="10">
        <f t="shared" si="57"/>
        <v>6494</v>
      </c>
      <c r="G139" s="2">
        <f t="shared" si="58"/>
        <v>59989909</v>
      </c>
      <c r="H139" s="2">
        <f t="shared" si="59"/>
        <v>6919</v>
      </c>
      <c r="I139" s="7">
        <f t="shared" si="60"/>
        <v>6919</v>
      </c>
      <c r="J139" s="8">
        <f t="shared" si="61"/>
        <v>4183</v>
      </c>
      <c r="K139" s="9">
        <f t="shared" si="62"/>
        <v>44152</v>
      </c>
      <c r="L139" s="10">
        <f t="shared" si="66"/>
        <v>3597</v>
      </c>
      <c r="M139" s="10">
        <f>RealData!B136</f>
        <v>3612</v>
      </c>
      <c r="N139" s="10">
        <f t="shared" si="63"/>
        <v>3597</v>
      </c>
      <c r="O139" s="10">
        <f t="shared" si="64"/>
        <v>6919</v>
      </c>
      <c r="P139" s="10">
        <f t="shared" si="65"/>
        <v>4183</v>
      </c>
    </row>
    <row r="140" spans="1:16" x14ac:dyDescent="0.25">
      <c r="A140" s="3">
        <v>44153</v>
      </c>
      <c r="B140" s="4">
        <v>128</v>
      </c>
      <c r="C140" s="4">
        <v>1.18</v>
      </c>
      <c r="D140" s="4">
        <f t="shared" si="55"/>
        <v>59989555</v>
      </c>
      <c r="E140" s="4">
        <f t="shared" si="56"/>
        <v>3651</v>
      </c>
      <c r="F140" s="4">
        <f t="shared" si="57"/>
        <v>6794</v>
      </c>
      <c r="G140" s="2">
        <f t="shared" si="58"/>
        <v>59989555</v>
      </c>
      <c r="H140" s="2">
        <f t="shared" si="59"/>
        <v>7460</v>
      </c>
      <c r="I140" s="7">
        <f t="shared" si="60"/>
        <v>7460</v>
      </c>
      <c r="J140" s="8">
        <f t="shared" si="61"/>
        <v>4413</v>
      </c>
      <c r="K140" s="3">
        <f t="shared" si="62"/>
        <v>44153</v>
      </c>
      <c r="L140" s="4"/>
      <c r="M140" s="4"/>
      <c r="N140" s="4">
        <f t="shared" si="63"/>
        <v>3651</v>
      </c>
      <c r="O140" s="4">
        <f t="shared" si="64"/>
        <v>7460</v>
      </c>
      <c r="P140" s="4">
        <f t="shared" si="65"/>
        <v>4413</v>
      </c>
    </row>
    <row r="141" spans="1:16" x14ac:dyDescent="0.25">
      <c r="A141" s="3">
        <v>44154</v>
      </c>
      <c r="B141" s="4">
        <v>129</v>
      </c>
      <c r="C141" s="4">
        <v>1.18</v>
      </c>
      <c r="D141" s="4">
        <f t="shared" si="55"/>
        <v>59989196</v>
      </c>
      <c r="E141" s="4">
        <f t="shared" si="56"/>
        <v>3706</v>
      </c>
      <c r="F141" s="4">
        <f t="shared" si="57"/>
        <v>7098</v>
      </c>
      <c r="G141" s="2">
        <f t="shared" si="58"/>
        <v>59989196</v>
      </c>
      <c r="H141" s="2">
        <f t="shared" si="59"/>
        <v>8044</v>
      </c>
      <c r="I141" s="7">
        <f t="shared" si="60"/>
        <v>8044</v>
      </c>
      <c r="J141" s="8">
        <f t="shared" si="61"/>
        <v>4661</v>
      </c>
      <c r="K141" s="3">
        <f t="shared" si="62"/>
        <v>44154</v>
      </c>
      <c r="L141" s="4"/>
      <c r="M141" s="4"/>
      <c r="N141" s="4">
        <f t="shared" si="63"/>
        <v>3706</v>
      </c>
      <c r="O141" s="4">
        <f t="shared" si="64"/>
        <v>8044</v>
      </c>
      <c r="P141" s="4">
        <f t="shared" si="65"/>
        <v>4661</v>
      </c>
    </row>
    <row r="142" spans="1:16" x14ac:dyDescent="0.25">
      <c r="A142" s="3">
        <v>44155</v>
      </c>
      <c r="B142" s="4">
        <v>130</v>
      </c>
      <c r="C142" s="4">
        <v>1.18</v>
      </c>
      <c r="D142" s="4">
        <f t="shared" ref="D142:D146" si="67">D141-ROUND((C142/$D$2)*D141*(E141/$D$3),0)</f>
        <v>59988832</v>
      </c>
      <c r="E142" s="4">
        <f t="shared" ref="E142:E146" si="68">E141+ROUND((C142/$D$2)*D141*(E141/$D$3),0)-ROUND(E141/$D$2,0)</f>
        <v>3761</v>
      </c>
      <c r="F142" s="4">
        <f t="shared" ref="F142:F146" si="69">F141+ROUND(E141/$D$2,0)</f>
        <v>7407</v>
      </c>
      <c r="G142" s="2">
        <f t="shared" ref="G142:G146" si="70">D142</f>
        <v>59988832</v>
      </c>
      <c r="H142" s="2">
        <f t="shared" ref="H142:H146" si="71">H141+ROUND(($D$1/$D$2)*G141*(H141/$D$3),0)-ROUND(H141/$D$2,0)</f>
        <v>8674</v>
      </c>
      <c r="I142" s="7">
        <f t="shared" ref="I142:I146" si="72">I141+ROUND(($D$1/$D$2)*G141*(I141/$D$3),0)-ROUND(I141/$D$2,0)</f>
        <v>8674</v>
      </c>
      <c r="J142" s="8">
        <f t="shared" ref="J142:J146" si="73">J141+ROUND(($E$1/$D$2)*G141*(I141/$D$3),0)-ROUND(I141/$D$2,0)</f>
        <v>4929</v>
      </c>
      <c r="K142" s="3">
        <f t="shared" ref="K142:K146" si="74">A142</f>
        <v>44155</v>
      </c>
      <c r="L142" s="4"/>
      <c r="M142" s="4"/>
      <c r="N142" s="4">
        <f t="shared" ref="N142:N146" si="75">E142</f>
        <v>3761</v>
      </c>
      <c r="O142" s="4">
        <f t="shared" ref="O142:O146" si="76">I142</f>
        <v>8674</v>
      </c>
      <c r="P142" s="4">
        <f t="shared" ref="P142:P146" si="77">J142</f>
        <v>4929</v>
      </c>
    </row>
    <row r="143" spans="1:16" x14ac:dyDescent="0.25">
      <c r="A143" s="3">
        <v>44156</v>
      </c>
      <c r="B143" s="4">
        <v>131</v>
      </c>
      <c r="C143" s="4">
        <v>1.18</v>
      </c>
      <c r="D143" s="4">
        <f t="shared" si="67"/>
        <v>59988462</v>
      </c>
      <c r="E143" s="4">
        <f t="shared" si="68"/>
        <v>3818</v>
      </c>
      <c r="F143" s="4">
        <f t="shared" si="69"/>
        <v>7720</v>
      </c>
      <c r="G143" s="2">
        <f t="shared" si="70"/>
        <v>59988462</v>
      </c>
      <c r="H143" s="2">
        <f t="shared" si="71"/>
        <v>9353</v>
      </c>
      <c r="I143" s="7">
        <f t="shared" si="72"/>
        <v>9353</v>
      </c>
      <c r="J143" s="8">
        <f t="shared" si="73"/>
        <v>5218</v>
      </c>
      <c r="K143" s="3">
        <f t="shared" si="74"/>
        <v>44156</v>
      </c>
      <c r="L143" s="4"/>
      <c r="M143" s="4"/>
      <c r="N143" s="4">
        <f t="shared" si="75"/>
        <v>3818</v>
      </c>
      <c r="O143" s="4">
        <f t="shared" si="76"/>
        <v>9353</v>
      </c>
      <c r="P143" s="4">
        <f t="shared" si="77"/>
        <v>5218</v>
      </c>
    </row>
    <row r="144" spans="1:16" x14ac:dyDescent="0.25">
      <c r="A144" s="3">
        <v>44157</v>
      </c>
      <c r="B144" s="4">
        <v>132</v>
      </c>
      <c r="C144" s="4">
        <v>1.18</v>
      </c>
      <c r="D144" s="4">
        <f t="shared" si="67"/>
        <v>59988087</v>
      </c>
      <c r="E144" s="4">
        <f t="shared" si="68"/>
        <v>3875</v>
      </c>
      <c r="F144" s="4">
        <f t="shared" si="69"/>
        <v>8038</v>
      </c>
      <c r="G144" s="2">
        <f t="shared" si="70"/>
        <v>59988087</v>
      </c>
      <c r="H144" s="2">
        <f t="shared" si="71"/>
        <v>10086</v>
      </c>
      <c r="I144" s="7">
        <f t="shared" si="72"/>
        <v>10086</v>
      </c>
      <c r="J144" s="8">
        <f t="shared" si="73"/>
        <v>5530</v>
      </c>
      <c r="K144" s="3">
        <f t="shared" si="74"/>
        <v>44157</v>
      </c>
      <c r="L144" s="4"/>
      <c r="M144" s="4"/>
      <c r="N144" s="4">
        <f t="shared" si="75"/>
        <v>3875</v>
      </c>
      <c r="O144" s="4">
        <f t="shared" si="76"/>
        <v>10086</v>
      </c>
      <c r="P144" s="4">
        <f t="shared" si="77"/>
        <v>5530</v>
      </c>
    </row>
    <row r="145" spans="1:16" x14ac:dyDescent="0.25">
      <c r="A145" s="3">
        <v>44158</v>
      </c>
      <c r="B145" s="4">
        <v>133</v>
      </c>
      <c r="C145" s="4">
        <v>1.18</v>
      </c>
      <c r="D145" s="4">
        <f t="shared" si="67"/>
        <v>59987706</v>
      </c>
      <c r="E145" s="4">
        <f t="shared" si="68"/>
        <v>3933</v>
      </c>
      <c r="F145" s="4">
        <f t="shared" si="69"/>
        <v>8361</v>
      </c>
      <c r="G145" s="2">
        <f t="shared" si="70"/>
        <v>59987706</v>
      </c>
      <c r="H145" s="2">
        <f t="shared" si="71"/>
        <v>10875</v>
      </c>
      <c r="I145" s="7">
        <f t="shared" si="72"/>
        <v>10875</v>
      </c>
      <c r="J145" s="8">
        <f t="shared" si="73"/>
        <v>5865</v>
      </c>
      <c r="K145" s="3">
        <f t="shared" si="74"/>
        <v>44158</v>
      </c>
      <c r="L145" s="4"/>
      <c r="M145" s="4"/>
      <c r="N145" s="4">
        <f t="shared" si="75"/>
        <v>3933</v>
      </c>
      <c r="O145" s="4">
        <f t="shared" si="76"/>
        <v>10875</v>
      </c>
      <c r="P145" s="4">
        <f t="shared" si="77"/>
        <v>5865</v>
      </c>
    </row>
    <row r="146" spans="1:16" x14ac:dyDescent="0.25">
      <c r="A146" s="3">
        <v>44159</v>
      </c>
      <c r="B146" s="4">
        <v>134</v>
      </c>
      <c r="C146" s="4">
        <v>1.18</v>
      </c>
      <c r="D146" s="4">
        <f t="shared" si="67"/>
        <v>59987319</v>
      </c>
      <c r="E146" s="4">
        <f t="shared" si="68"/>
        <v>3992</v>
      </c>
      <c r="F146" s="4">
        <f t="shared" si="69"/>
        <v>8689</v>
      </c>
      <c r="G146" s="2">
        <f t="shared" si="70"/>
        <v>59987319</v>
      </c>
      <c r="H146" s="2">
        <f t="shared" si="71"/>
        <v>11727</v>
      </c>
      <c r="I146" s="7">
        <f t="shared" si="72"/>
        <v>11727</v>
      </c>
      <c r="J146" s="8">
        <f t="shared" si="73"/>
        <v>6227</v>
      </c>
      <c r="K146" s="3">
        <f t="shared" si="74"/>
        <v>44159</v>
      </c>
      <c r="L146" s="4"/>
      <c r="M146" s="4"/>
      <c r="N146" s="4">
        <f t="shared" si="75"/>
        <v>3992</v>
      </c>
      <c r="O146" s="4">
        <f t="shared" si="76"/>
        <v>11727</v>
      </c>
      <c r="P146" s="4">
        <f t="shared" si="77"/>
        <v>6227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2020-11-17T16:42:04Z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