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60DD5EF5-98DB-43DE-9E5C-F99FC985397A}" xr6:coauthVersionLast="45" xr6:coauthVersionMax="45" xr10:uidLastSave="{00000000-0000-0000-0000-000000000000}"/>
  <bookViews>
    <workbookView xWindow="1260" yWindow="60" windowWidth="17655" windowHeight="10935" activeTab="1" xr2:uid="{4377578F-4DE2-4D7D-A4C8-86901BC845F0}"/>
  </bookViews>
  <sheets>
    <sheet name="RealData" sheetId="1" r:id="rId1"/>
    <sheet name="Mode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9" i="2" l="1"/>
  <c r="M118" i="2" l="1"/>
  <c r="P54" i="2" l="1"/>
  <c r="M116" i="2"/>
  <c r="M117" i="2"/>
  <c r="M115" i="2"/>
  <c r="M114" i="2" l="1"/>
  <c r="I55" i="2" l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H103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P102" i="2" l="1"/>
  <c r="P94" i="2"/>
  <c r="P86" i="2"/>
  <c r="P78" i="2"/>
  <c r="P70" i="2"/>
  <c r="P62" i="2"/>
  <c r="P101" i="2"/>
  <c r="P93" i="2"/>
  <c r="P85" i="2"/>
  <c r="P77" i="2"/>
  <c r="P69" i="2"/>
  <c r="P61" i="2"/>
  <c r="P100" i="2"/>
  <c r="P92" i="2"/>
  <c r="P84" i="2"/>
  <c r="P76" i="2"/>
  <c r="P68" i="2"/>
  <c r="P60" i="2"/>
  <c r="P99" i="2"/>
  <c r="P91" i="2"/>
  <c r="P83" i="2"/>
  <c r="P75" i="2"/>
  <c r="P67" i="2"/>
  <c r="P59" i="2"/>
  <c r="P98" i="2"/>
  <c r="P90" i="2"/>
  <c r="P82" i="2"/>
  <c r="P74" i="2"/>
  <c r="P66" i="2"/>
  <c r="P58" i="2"/>
  <c r="P97" i="2"/>
  <c r="P89" i="2"/>
  <c r="P81" i="2"/>
  <c r="P73" i="2"/>
  <c r="P65" i="2"/>
  <c r="P57" i="2"/>
  <c r="P104" i="2"/>
  <c r="P96" i="2"/>
  <c r="P88" i="2"/>
  <c r="P80" i="2"/>
  <c r="P72" i="2"/>
  <c r="P64" i="2"/>
  <c r="P56" i="2"/>
  <c r="P103" i="2"/>
  <c r="P95" i="2"/>
  <c r="P87" i="2"/>
  <c r="P79" i="2"/>
  <c r="P71" i="2"/>
  <c r="P63" i="2"/>
  <c r="P55" i="2"/>
  <c r="D7" i="2"/>
  <c r="G7" i="2" s="1"/>
  <c r="E7" i="2"/>
  <c r="E8" i="2" l="1"/>
  <c r="H8" i="2" s="1"/>
  <c r="L7" i="2"/>
  <c r="H7" i="2"/>
  <c r="F8" i="2"/>
  <c r="D8" i="2"/>
  <c r="F9" i="2" l="1"/>
  <c r="L8" i="2"/>
  <c r="G8" i="2"/>
  <c r="D9" i="2"/>
  <c r="E9" i="2"/>
  <c r="H9" i="2" l="1"/>
  <c r="E10" i="2"/>
  <c r="L9" i="2"/>
  <c r="F10" i="2"/>
  <c r="G9" i="2"/>
  <c r="D10" i="2"/>
  <c r="L10" i="2" l="1"/>
  <c r="H10" i="2"/>
  <c r="E11" i="2"/>
  <c r="G10" i="2"/>
  <c r="D11" i="2"/>
  <c r="F11" i="2"/>
  <c r="F12" i="2" l="1"/>
  <c r="L11" i="2"/>
  <c r="E12" i="2"/>
  <c r="H11" i="2"/>
  <c r="G11" i="2"/>
  <c r="D12" i="2"/>
  <c r="L12" i="2" l="1"/>
  <c r="H12" i="2"/>
  <c r="E13" i="2"/>
  <c r="D13" i="2"/>
  <c r="G12" i="2"/>
  <c r="F13" i="2"/>
  <c r="F14" i="2" s="1"/>
  <c r="G13" i="2" l="1"/>
  <c r="D14" i="2"/>
  <c r="L13" i="2"/>
  <c r="H13" i="2"/>
  <c r="E14" i="2"/>
  <c r="L14" i="2" l="1"/>
  <c r="E15" i="2"/>
  <c r="H14" i="2"/>
  <c r="D15" i="2"/>
  <c r="G14" i="2"/>
  <c r="F15" i="2"/>
  <c r="F16" i="2" s="1"/>
  <c r="G15" i="2" l="1"/>
  <c r="D16" i="2"/>
  <c r="L15" i="2"/>
  <c r="E16" i="2"/>
  <c r="H15" i="2"/>
  <c r="L16" i="2" l="1"/>
  <c r="E17" i="2"/>
  <c r="H16" i="2"/>
  <c r="D17" i="2"/>
  <c r="G16" i="2"/>
  <c r="F17" i="2"/>
  <c r="F18" i="2" l="1"/>
  <c r="L17" i="2"/>
  <c r="H17" i="2"/>
  <c r="E18" i="2"/>
  <c r="G17" i="2"/>
  <c r="D18" i="2"/>
  <c r="G18" i="2" l="1"/>
  <c r="D19" i="2"/>
  <c r="L18" i="2"/>
  <c r="E19" i="2"/>
  <c r="H18" i="2"/>
  <c r="F19" i="2"/>
  <c r="F20" i="2" l="1"/>
  <c r="L19" i="2"/>
  <c r="E20" i="2"/>
  <c r="F21" i="2" s="1"/>
  <c r="H19" i="2"/>
  <c r="G19" i="2"/>
  <c r="D20" i="2"/>
  <c r="L20" i="2" l="1"/>
  <c r="E21" i="2"/>
  <c r="H20" i="2"/>
  <c r="G20" i="2"/>
  <c r="D21" i="2"/>
  <c r="G21" i="2" l="1"/>
  <c r="D22" i="2"/>
  <c r="L21" i="2"/>
  <c r="H21" i="2"/>
  <c r="E22" i="2"/>
  <c r="F22" i="2"/>
  <c r="L22" i="2" l="1"/>
  <c r="H22" i="2"/>
  <c r="E23" i="2"/>
  <c r="G22" i="2"/>
  <c r="D23" i="2"/>
  <c r="F23" i="2"/>
  <c r="F24" i="2" l="1"/>
  <c r="L23" i="2"/>
  <c r="H23" i="2"/>
  <c r="E24" i="2"/>
  <c r="F25" i="2" s="1"/>
  <c r="G23" i="2"/>
  <c r="D24" i="2"/>
  <c r="D25" i="2" l="1"/>
  <c r="G24" i="2"/>
  <c r="L24" i="2"/>
  <c r="H24" i="2"/>
  <c r="E25" i="2"/>
  <c r="F26" i="2" s="1"/>
  <c r="L25" i="2" l="1"/>
  <c r="H25" i="2"/>
  <c r="E26" i="2"/>
  <c r="D26" i="2"/>
  <c r="G25" i="2"/>
  <c r="G26" i="2" l="1"/>
  <c r="D27" i="2"/>
  <c r="L26" i="2"/>
  <c r="E27" i="2"/>
  <c r="H26" i="2"/>
  <c r="F27" i="2"/>
  <c r="F28" i="2" l="1"/>
  <c r="L27" i="2"/>
  <c r="E28" i="2"/>
  <c r="H27" i="2"/>
  <c r="D28" i="2"/>
  <c r="G27" i="2"/>
  <c r="L28" i="2" l="1"/>
  <c r="E29" i="2"/>
  <c r="H28" i="2"/>
  <c r="G28" i="2"/>
  <c r="D29" i="2"/>
  <c r="F29" i="2"/>
  <c r="F30" i="2" l="1"/>
  <c r="L29" i="2"/>
  <c r="H29" i="2"/>
  <c r="E30" i="2"/>
  <c r="D30" i="2"/>
  <c r="G29" i="2"/>
  <c r="L30" i="2" l="1"/>
  <c r="E31" i="2"/>
  <c r="H30" i="2"/>
  <c r="G30" i="2"/>
  <c r="D31" i="2"/>
  <c r="F31" i="2"/>
  <c r="F32" i="2" l="1"/>
  <c r="L31" i="2"/>
  <c r="E32" i="2"/>
  <c r="H31" i="2"/>
  <c r="G31" i="2"/>
  <c r="D32" i="2"/>
  <c r="L32" i="2" l="1"/>
  <c r="E33" i="2"/>
  <c r="H32" i="2"/>
  <c r="D33" i="2"/>
  <c r="G32" i="2"/>
  <c r="F33" i="2"/>
  <c r="F34" i="2" l="1"/>
  <c r="D34" i="2"/>
  <c r="G33" i="2"/>
  <c r="L33" i="2"/>
  <c r="H33" i="2"/>
  <c r="E34" i="2"/>
  <c r="G34" i="2" l="1"/>
  <c r="D35" i="2"/>
  <c r="L34" i="2"/>
  <c r="H34" i="2"/>
  <c r="E35" i="2"/>
  <c r="F35" i="2"/>
  <c r="F36" i="2" l="1"/>
  <c r="L35" i="2"/>
  <c r="H35" i="2"/>
  <c r="E36" i="2"/>
  <c r="G35" i="2"/>
  <c r="D36" i="2"/>
  <c r="G36" i="2" l="1"/>
  <c r="D37" i="2"/>
  <c r="L36" i="2"/>
  <c r="E37" i="2"/>
  <c r="H36" i="2"/>
  <c r="F37" i="2"/>
  <c r="F38" i="2" l="1"/>
  <c r="L37" i="2"/>
  <c r="H37" i="2"/>
  <c r="E38" i="2"/>
  <c r="D38" i="2"/>
  <c r="G37" i="2"/>
  <c r="D39" i="2" l="1"/>
  <c r="G38" i="2"/>
  <c r="L38" i="2"/>
  <c r="H38" i="2"/>
  <c r="E39" i="2"/>
  <c r="F39" i="2"/>
  <c r="F40" i="2" l="1"/>
  <c r="L39" i="2"/>
  <c r="H39" i="2"/>
  <c r="E40" i="2"/>
  <c r="D40" i="2"/>
  <c r="G39" i="2"/>
  <c r="D41" i="2" l="1"/>
  <c r="G40" i="2"/>
  <c r="L40" i="2"/>
  <c r="E41" i="2"/>
  <c r="H40" i="2"/>
  <c r="F41" i="2"/>
  <c r="L41" i="2" l="1"/>
  <c r="H41" i="2"/>
  <c r="E42" i="2"/>
  <c r="F42" i="2"/>
  <c r="G41" i="2"/>
  <c r="D42" i="2"/>
  <c r="G42" i="2" l="1"/>
  <c r="D43" i="2"/>
  <c r="F43" i="2"/>
  <c r="L42" i="2"/>
  <c r="H42" i="2"/>
  <c r="E43" i="2"/>
  <c r="G43" i="2" l="1"/>
  <c r="D44" i="2"/>
  <c r="L43" i="2"/>
  <c r="H43" i="2"/>
  <c r="E44" i="2"/>
  <c r="F44" i="2"/>
  <c r="F45" i="2" l="1"/>
  <c r="G44" i="2"/>
  <c r="D45" i="2"/>
  <c r="L44" i="2"/>
  <c r="E45" i="2"/>
  <c r="H44" i="2"/>
  <c r="D46" i="2" l="1"/>
  <c r="G45" i="2"/>
  <c r="L45" i="2"/>
  <c r="H45" i="2"/>
  <c r="E46" i="2"/>
  <c r="F46" i="2"/>
  <c r="L46" i="2" l="1"/>
  <c r="H46" i="2"/>
  <c r="E47" i="2"/>
  <c r="F47" i="2"/>
  <c r="G46" i="2"/>
  <c r="D47" i="2"/>
  <c r="F48" i="2" l="1"/>
  <c r="G47" i="2"/>
  <c r="D48" i="2"/>
  <c r="L47" i="2"/>
  <c r="H47" i="2"/>
  <c r="E48" i="2"/>
  <c r="L48" i="2" l="1"/>
  <c r="E49" i="2"/>
  <c r="H48" i="2"/>
  <c r="G48" i="2"/>
  <c r="D49" i="2"/>
  <c r="F49" i="2"/>
  <c r="F50" i="2" l="1"/>
  <c r="G49" i="2"/>
  <c r="D50" i="2"/>
  <c r="L49" i="2"/>
  <c r="H49" i="2"/>
  <c r="E50" i="2"/>
  <c r="L50" i="2" l="1"/>
  <c r="E51" i="2"/>
  <c r="H50" i="2"/>
  <c r="G50" i="2"/>
  <c r="D51" i="2"/>
  <c r="F51" i="2"/>
  <c r="F52" i="2" l="1"/>
  <c r="G51" i="2"/>
  <c r="D52" i="2"/>
  <c r="L51" i="2"/>
  <c r="E52" i="2"/>
  <c r="H51" i="2"/>
  <c r="F53" i="2" l="1"/>
  <c r="D53" i="2"/>
  <c r="G52" i="2"/>
  <c r="L52" i="2"/>
  <c r="E53" i="2"/>
  <c r="H52" i="2"/>
  <c r="L53" i="2" l="1"/>
  <c r="H53" i="2"/>
  <c r="E54" i="2"/>
  <c r="D54" i="2"/>
  <c r="G53" i="2"/>
  <c r="F54" i="2"/>
  <c r="F55" i="2" l="1"/>
  <c r="G54" i="2"/>
  <c r="D55" i="2"/>
  <c r="L54" i="2"/>
  <c r="H54" i="2"/>
  <c r="E55" i="2"/>
  <c r="L55" i="2" l="1"/>
  <c r="H55" i="2"/>
  <c r="E56" i="2"/>
  <c r="G55" i="2"/>
  <c r="D56" i="2"/>
  <c r="F56" i="2"/>
  <c r="F57" i="2" l="1"/>
  <c r="G56" i="2"/>
  <c r="D57" i="2"/>
  <c r="L56" i="2"/>
  <c r="E57" i="2"/>
  <c r="H56" i="2"/>
  <c r="D58" i="2" l="1"/>
  <c r="G57" i="2"/>
  <c r="L57" i="2"/>
  <c r="H57" i="2"/>
  <c r="E58" i="2"/>
  <c r="F58" i="2"/>
  <c r="F59" i="2" l="1"/>
  <c r="L58" i="2"/>
  <c r="H58" i="2"/>
  <c r="E59" i="2"/>
  <c r="D59" i="2"/>
  <c r="G58" i="2"/>
  <c r="G59" i="2" l="1"/>
  <c r="D60" i="2"/>
  <c r="L59" i="2"/>
  <c r="E60" i="2"/>
  <c r="H59" i="2"/>
  <c r="F60" i="2"/>
  <c r="F61" i="2" l="1"/>
  <c r="G60" i="2"/>
  <c r="D61" i="2"/>
  <c r="L60" i="2"/>
  <c r="E61" i="2"/>
  <c r="H60" i="2"/>
  <c r="L61" i="2" l="1"/>
  <c r="H61" i="2"/>
  <c r="E62" i="2"/>
  <c r="D62" i="2"/>
  <c r="G61" i="2"/>
  <c r="F62" i="2"/>
  <c r="F63" i="2" l="1"/>
  <c r="D63" i="2"/>
  <c r="G62" i="2"/>
  <c r="L62" i="2"/>
  <c r="H62" i="2"/>
  <c r="E63" i="2"/>
  <c r="L63" i="2" l="1"/>
  <c r="H63" i="2"/>
  <c r="E64" i="2"/>
  <c r="F64" i="2"/>
  <c r="G63" i="2"/>
  <c r="D64" i="2"/>
  <c r="F65" i="2" l="1"/>
  <c r="G64" i="2"/>
  <c r="D65" i="2"/>
  <c r="L64" i="2"/>
  <c r="E65" i="2"/>
  <c r="H64" i="2"/>
  <c r="L65" i="2" l="1"/>
  <c r="H65" i="2"/>
  <c r="E66" i="2"/>
  <c r="G65" i="2"/>
  <c r="D66" i="2"/>
  <c r="F66" i="2"/>
  <c r="F67" i="2" l="1"/>
  <c r="G66" i="2"/>
  <c r="D67" i="2"/>
  <c r="L66" i="2"/>
  <c r="E67" i="2"/>
  <c r="H66" i="2"/>
  <c r="G67" i="2" l="1"/>
  <c r="D68" i="2"/>
  <c r="L67" i="2"/>
  <c r="E68" i="2"/>
  <c r="H67" i="2"/>
  <c r="F68" i="2"/>
  <c r="F69" i="2" l="1"/>
  <c r="G68" i="2"/>
  <c r="D69" i="2"/>
  <c r="L68" i="2"/>
  <c r="H68" i="2"/>
  <c r="E69" i="2"/>
  <c r="D70" i="2" l="1"/>
  <c r="G69" i="2"/>
  <c r="L69" i="2"/>
  <c r="E70" i="2"/>
  <c r="H69" i="2"/>
  <c r="F70" i="2"/>
  <c r="F71" i="2" l="1"/>
  <c r="L70" i="2"/>
  <c r="E71" i="2"/>
  <c r="H70" i="2"/>
  <c r="G70" i="2"/>
  <c r="D71" i="2"/>
  <c r="D72" i="2" l="1"/>
  <c r="G71" i="2"/>
  <c r="L71" i="2"/>
  <c r="H71" i="2"/>
  <c r="E72" i="2"/>
  <c r="F72" i="2"/>
  <c r="F73" i="2" l="1"/>
  <c r="L72" i="2"/>
  <c r="E73" i="2"/>
  <c r="H72" i="2"/>
  <c r="D73" i="2"/>
  <c r="G72" i="2"/>
  <c r="G73" i="2" l="1"/>
  <c r="D74" i="2"/>
  <c r="L73" i="2"/>
  <c r="H73" i="2"/>
  <c r="E74" i="2"/>
  <c r="F74" i="2"/>
  <c r="L74" i="2" l="1"/>
  <c r="H74" i="2"/>
  <c r="E75" i="2"/>
  <c r="G74" i="2"/>
  <c r="D75" i="2"/>
  <c r="F75" i="2"/>
  <c r="F76" i="2" l="1"/>
  <c r="L75" i="2"/>
  <c r="E76" i="2"/>
  <c r="H75" i="2"/>
  <c r="G75" i="2"/>
  <c r="D76" i="2"/>
  <c r="L76" i="2" l="1"/>
  <c r="E77" i="2"/>
  <c r="H76" i="2"/>
  <c r="G76" i="2"/>
  <c r="D77" i="2"/>
  <c r="F77" i="2"/>
  <c r="F78" i="2" l="1"/>
  <c r="D78" i="2"/>
  <c r="G77" i="2"/>
  <c r="L77" i="2"/>
  <c r="H77" i="2"/>
  <c r="E78" i="2"/>
  <c r="F79" i="2" l="1"/>
  <c r="G78" i="2"/>
  <c r="D79" i="2"/>
  <c r="L78" i="2"/>
  <c r="E79" i="2"/>
  <c r="H78" i="2"/>
  <c r="L79" i="2" l="1"/>
  <c r="H79" i="2"/>
  <c r="E80" i="2"/>
  <c r="G79" i="2"/>
  <c r="D80" i="2"/>
  <c r="F80" i="2"/>
  <c r="L80" i="2" l="1"/>
  <c r="E81" i="2"/>
  <c r="H80" i="2"/>
  <c r="F81" i="2"/>
  <c r="D81" i="2"/>
  <c r="G80" i="2"/>
  <c r="F82" i="2" l="1"/>
  <c r="G81" i="2"/>
  <c r="D82" i="2"/>
  <c r="L81" i="2"/>
  <c r="H81" i="2"/>
  <c r="E82" i="2"/>
  <c r="L82" i="2" l="1"/>
  <c r="H82" i="2"/>
  <c r="E83" i="2"/>
  <c r="F83" i="2"/>
  <c r="G82" i="2"/>
  <c r="D83" i="2"/>
  <c r="G83" i="2" l="1"/>
  <c r="D84" i="2"/>
  <c r="F84" i="2"/>
  <c r="L83" i="2"/>
  <c r="E84" i="2"/>
  <c r="H83" i="2"/>
  <c r="F85" i="2" l="1"/>
  <c r="L84" i="2"/>
  <c r="H84" i="2"/>
  <c r="E85" i="2"/>
  <c r="G84" i="2"/>
  <c r="D85" i="2"/>
  <c r="L85" i="2" l="1"/>
  <c r="H85" i="2"/>
  <c r="E86" i="2"/>
  <c r="D86" i="2"/>
  <c r="G85" i="2"/>
  <c r="F86" i="2"/>
  <c r="F87" i="2" l="1"/>
  <c r="G86" i="2"/>
  <c r="D87" i="2"/>
  <c r="L86" i="2"/>
  <c r="H86" i="2"/>
  <c r="E87" i="2"/>
  <c r="L87" i="2" l="1"/>
  <c r="E88" i="2"/>
  <c r="H87" i="2"/>
  <c r="G87" i="2"/>
  <c r="D88" i="2"/>
  <c r="F88" i="2"/>
  <c r="F89" i="2" l="1"/>
  <c r="L88" i="2"/>
  <c r="E89" i="2"/>
  <c r="H88" i="2"/>
  <c r="D89" i="2"/>
  <c r="G88" i="2"/>
  <c r="G89" i="2" l="1"/>
  <c r="D90" i="2"/>
  <c r="L89" i="2"/>
  <c r="H89" i="2"/>
  <c r="E90" i="2"/>
  <c r="F90" i="2"/>
  <c r="F91" i="2" l="1"/>
  <c r="D91" i="2"/>
  <c r="G90" i="2"/>
  <c r="L90" i="2"/>
  <c r="H90" i="2"/>
  <c r="E91" i="2"/>
  <c r="D92" i="2" l="1"/>
  <c r="G91" i="2"/>
  <c r="L91" i="2"/>
  <c r="E92" i="2"/>
  <c r="H91" i="2"/>
  <c r="F92" i="2"/>
  <c r="F93" i="2" l="1"/>
  <c r="L92" i="2"/>
  <c r="H92" i="2"/>
  <c r="E93" i="2"/>
  <c r="G92" i="2"/>
  <c r="D93" i="2"/>
  <c r="F94" i="2" l="1"/>
  <c r="D94" i="2"/>
  <c r="G93" i="2"/>
  <c r="L93" i="2"/>
  <c r="H93" i="2"/>
  <c r="E94" i="2"/>
  <c r="G94" i="2" l="1"/>
  <c r="D95" i="2"/>
  <c r="L94" i="2"/>
  <c r="H94" i="2"/>
  <c r="E95" i="2"/>
  <c r="F95" i="2"/>
  <c r="F96" i="2" l="1"/>
  <c r="L95" i="2"/>
  <c r="H95" i="2"/>
  <c r="E96" i="2"/>
  <c r="D96" i="2"/>
  <c r="G95" i="2"/>
  <c r="L96" i="2" l="1"/>
  <c r="E97" i="2"/>
  <c r="H96" i="2"/>
  <c r="D97" i="2"/>
  <c r="G96" i="2"/>
  <c r="F97" i="2"/>
  <c r="F98" i="2" l="1"/>
  <c r="D98" i="2"/>
  <c r="G97" i="2"/>
  <c r="L97" i="2"/>
  <c r="H97" i="2"/>
  <c r="E98" i="2"/>
  <c r="L98" i="2" l="1"/>
  <c r="E99" i="2"/>
  <c r="H98" i="2"/>
  <c r="G98" i="2"/>
  <c r="D99" i="2"/>
  <c r="F99" i="2"/>
  <c r="F100" i="2" l="1"/>
  <c r="L99" i="2"/>
  <c r="H99" i="2"/>
  <c r="E100" i="2"/>
  <c r="G99" i="2"/>
  <c r="D100" i="2"/>
  <c r="L100" i="2" l="1"/>
  <c r="H100" i="2"/>
  <c r="E101" i="2"/>
  <c r="G100" i="2"/>
  <c r="D101" i="2"/>
  <c r="F101" i="2"/>
  <c r="F102" i="2" l="1"/>
  <c r="L101" i="2"/>
  <c r="H101" i="2"/>
  <c r="E102" i="2"/>
  <c r="D102" i="2"/>
  <c r="G101" i="2"/>
  <c r="G102" i="2" l="1"/>
  <c r="D103" i="2"/>
  <c r="F103" i="2"/>
  <c r="L102" i="2"/>
  <c r="H102" i="2"/>
  <c r="E103" i="2"/>
  <c r="F104" i="2" l="1"/>
  <c r="L103" i="2"/>
  <c r="E104" i="2"/>
  <c r="H104" i="2" s="1"/>
  <c r="G103" i="2"/>
  <c r="D104" i="2"/>
  <c r="D105" i="2" l="1"/>
  <c r="G104" i="2"/>
  <c r="I105" i="2" s="1"/>
  <c r="P105" i="2" s="1"/>
  <c r="L104" i="2"/>
  <c r="E105" i="2"/>
  <c r="H105" i="2" s="1"/>
  <c r="F105" i="2"/>
  <c r="F106" i="2" l="1"/>
  <c r="L105" i="2"/>
  <c r="E106" i="2"/>
  <c r="H106" i="2" s="1"/>
  <c r="D106" i="2"/>
  <c r="G105" i="2"/>
  <c r="I106" i="2" s="1"/>
  <c r="P106" i="2" l="1"/>
  <c r="F107" i="2"/>
  <c r="G106" i="2"/>
  <c r="I107" i="2" s="1"/>
  <c r="D107" i="2"/>
  <c r="L106" i="2"/>
  <c r="E107" i="2"/>
  <c r="H107" i="2" s="1"/>
  <c r="P107" i="2" l="1"/>
  <c r="F108" i="2"/>
  <c r="L107" i="2"/>
  <c r="E108" i="2"/>
  <c r="H108" i="2" s="1"/>
  <c r="G107" i="2"/>
  <c r="I108" i="2" s="1"/>
  <c r="D108" i="2"/>
  <c r="P108" i="2" l="1"/>
  <c r="G108" i="2"/>
  <c r="I109" i="2" s="1"/>
  <c r="D109" i="2"/>
  <c r="L108" i="2"/>
  <c r="E109" i="2"/>
  <c r="H109" i="2" s="1"/>
  <c r="F109" i="2"/>
  <c r="P109" i="2" l="1"/>
  <c r="F110" i="2"/>
  <c r="G109" i="2"/>
  <c r="I110" i="2" s="1"/>
  <c r="D110" i="2"/>
  <c r="L109" i="2"/>
  <c r="E110" i="2"/>
  <c r="H110" i="2" s="1"/>
  <c r="P110" i="2" l="1"/>
  <c r="L110" i="2"/>
  <c r="E111" i="2"/>
  <c r="H111" i="2" s="1"/>
  <c r="G110" i="2"/>
  <c r="I111" i="2" s="1"/>
  <c r="D111" i="2"/>
  <c r="F111" i="2"/>
  <c r="P111" i="2" l="1"/>
  <c r="F112" i="2"/>
  <c r="G111" i="2"/>
  <c r="I112" i="2" s="1"/>
  <c r="D112" i="2"/>
  <c r="L111" i="2"/>
  <c r="E112" i="2"/>
  <c r="H112" i="2" s="1"/>
  <c r="P112" i="2" l="1"/>
  <c r="F113" i="2"/>
  <c r="D113" i="2"/>
  <c r="G112" i="2"/>
  <c r="I113" i="2" s="1"/>
  <c r="P113" i="2" s="1"/>
  <c r="L112" i="2"/>
  <c r="E113" i="2"/>
  <c r="H113" i="2" s="1"/>
  <c r="O113" i="2" s="1"/>
  <c r="N113" i="2" l="1"/>
  <c r="L113" i="2"/>
  <c r="E114" i="2"/>
  <c r="G113" i="2"/>
  <c r="I114" i="2" s="1"/>
  <c r="D114" i="2"/>
  <c r="F114" i="2"/>
  <c r="P114" i="2" l="1"/>
  <c r="L114" i="2"/>
  <c r="N114" i="2"/>
  <c r="H114" i="2"/>
  <c r="O114" i="2" s="1"/>
  <c r="E115" i="2"/>
  <c r="F115" i="2"/>
  <c r="G114" i="2"/>
  <c r="D115" i="2"/>
  <c r="N115" i="2" l="1"/>
  <c r="L115" i="2"/>
  <c r="H115" i="2"/>
  <c r="O115" i="2" s="1"/>
  <c r="I115" i="2"/>
  <c r="G115" i="2"/>
  <c r="D116" i="2"/>
  <c r="F116" i="2"/>
  <c r="E116" i="2"/>
  <c r="N116" i="2" l="1"/>
  <c r="L116" i="2"/>
  <c r="H116" i="2"/>
  <c r="O116" i="2" s="1"/>
  <c r="P115" i="2"/>
  <c r="I116" i="2"/>
  <c r="G116" i="2"/>
  <c r="D117" i="2"/>
  <c r="E117" i="2"/>
  <c r="F117" i="2"/>
  <c r="H117" i="2" l="1"/>
  <c r="O117" i="2" s="1"/>
  <c r="N117" i="2"/>
  <c r="L117" i="2"/>
  <c r="I117" i="2"/>
  <c r="P116" i="2"/>
  <c r="F118" i="2"/>
  <c r="E118" i="2"/>
  <c r="D118" i="2"/>
  <c r="G117" i="2"/>
  <c r="H118" i="2" s="1"/>
  <c r="O118" i="2" s="1"/>
  <c r="N118" i="2" l="1"/>
  <c r="L118" i="2"/>
  <c r="I118" i="2"/>
  <c r="P117" i="2"/>
  <c r="F119" i="2"/>
  <c r="G118" i="2"/>
  <c r="H119" i="2" s="1"/>
  <c r="O119" i="2" s="1"/>
  <c r="D119" i="2"/>
  <c r="E119" i="2"/>
  <c r="N119" i="2" l="1"/>
  <c r="L119" i="2"/>
  <c r="I119" i="2"/>
  <c r="P118" i="2"/>
  <c r="G119" i="2"/>
  <c r="H120" i="2" s="1"/>
  <c r="O120" i="2" s="1"/>
  <c r="D120" i="2"/>
  <c r="F120" i="2"/>
  <c r="E120" i="2"/>
  <c r="N120" i="2" s="1"/>
  <c r="I120" i="2" l="1"/>
  <c r="P119" i="2"/>
  <c r="F121" i="2"/>
  <c r="G120" i="2"/>
  <c r="H121" i="2" s="1"/>
  <c r="O121" i="2" s="1"/>
  <c r="D121" i="2"/>
  <c r="E121" i="2"/>
  <c r="N121" i="2" s="1"/>
  <c r="I121" i="2" l="1"/>
  <c r="P120" i="2"/>
  <c r="D122" i="2"/>
  <c r="G121" i="2"/>
  <c r="H122" i="2" s="1"/>
  <c r="O122" i="2" s="1"/>
  <c r="E122" i="2"/>
  <c r="F122" i="2"/>
  <c r="E123" i="2" l="1"/>
  <c r="N123" i="2" s="1"/>
  <c r="N122" i="2"/>
  <c r="I122" i="2"/>
  <c r="P121" i="2"/>
  <c r="F123" i="2"/>
  <c r="G122" i="2"/>
  <c r="H123" i="2" s="1"/>
  <c r="O123" i="2" s="1"/>
  <c r="D123" i="2"/>
  <c r="F124" i="2" l="1"/>
  <c r="I123" i="2"/>
  <c r="P122" i="2"/>
  <c r="D124" i="2"/>
  <c r="G123" i="2"/>
  <c r="H124" i="2" s="1"/>
  <c r="O124" i="2" s="1"/>
  <c r="E124" i="2"/>
  <c r="E125" i="2" l="1"/>
  <c r="N125" i="2" s="1"/>
  <c r="N124" i="2"/>
  <c r="I124" i="2"/>
  <c r="P123" i="2"/>
  <c r="G124" i="2"/>
  <c r="H125" i="2" s="1"/>
  <c r="O125" i="2" s="1"/>
  <c r="D125" i="2"/>
  <c r="F125" i="2"/>
  <c r="E126" i="2" l="1"/>
  <c r="N126" i="2" s="1"/>
  <c r="F126" i="2"/>
  <c r="F127" i="2" s="1"/>
  <c r="I125" i="2"/>
  <c r="P124" i="2"/>
  <c r="G125" i="2"/>
  <c r="H126" i="2" s="1"/>
  <c r="O126" i="2" s="1"/>
  <c r="D126" i="2"/>
  <c r="I126" i="2" l="1"/>
  <c r="P125" i="2"/>
  <c r="G126" i="2"/>
  <c r="H127" i="2" s="1"/>
  <c r="O127" i="2" s="1"/>
  <c r="D127" i="2"/>
  <c r="E127" i="2"/>
  <c r="E128" i="2" l="1"/>
  <c r="N128" i="2" s="1"/>
  <c r="N127" i="2"/>
  <c r="I127" i="2"/>
  <c r="P126" i="2"/>
  <c r="D128" i="2"/>
  <c r="G127" i="2"/>
  <c r="H128" i="2" s="1"/>
  <c r="O128" i="2" s="1"/>
  <c r="F128" i="2"/>
  <c r="F129" i="2" s="1"/>
  <c r="I128" i="2" l="1"/>
  <c r="P127" i="2"/>
  <c r="D129" i="2"/>
  <c r="G128" i="2"/>
  <c r="H129" i="2" s="1"/>
  <c r="O129" i="2" s="1"/>
  <c r="E129" i="2"/>
  <c r="E130" i="2" l="1"/>
  <c r="N130" i="2" s="1"/>
  <c r="N129" i="2"/>
  <c r="I129" i="2"/>
  <c r="P128" i="2"/>
  <c r="G129" i="2"/>
  <c r="H130" i="2" s="1"/>
  <c r="O130" i="2" s="1"/>
  <c r="D130" i="2"/>
  <c r="F130" i="2"/>
  <c r="F131" i="2" s="1"/>
  <c r="I130" i="2" l="1"/>
  <c r="P129" i="2"/>
  <c r="D131" i="2"/>
  <c r="G130" i="2"/>
  <c r="H131" i="2" s="1"/>
  <c r="O131" i="2" s="1"/>
  <c r="E131" i="2"/>
  <c r="E132" i="2" l="1"/>
  <c r="N132" i="2" s="1"/>
  <c r="N131" i="2"/>
  <c r="I131" i="2"/>
  <c r="P130" i="2"/>
  <c r="F132" i="2"/>
  <c r="G131" i="2"/>
  <c r="H132" i="2" s="1"/>
  <c r="O132" i="2" s="1"/>
  <c r="D132" i="2"/>
  <c r="F133" i="2" l="1"/>
  <c r="I132" i="2"/>
  <c r="P131" i="2"/>
  <c r="G132" i="2"/>
  <c r="H133" i="2" s="1"/>
  <c r="O133" i="2" s="1"/>
  <c r="D133" i="2"/>
  <c r="E133" i="2"/>
  <c r="N133" i="2" s="1"/>
  <c r="I133" i="2" l="1"/>
  <c r="P132" i="2"/>
  <c r="E134" i="2"/>
  <c r="N134" i="2" s="1"/>
  <c r="F134" i="2"/>
  <c r="G133" i="2"/>
  <c r="H134" i="2" s="1"/>
  <c r="O134" i="2" s="1"/>
  <c r="D134" i="2"/>
  <c r="G134" i="2" s="1"/>
  <c r="I134" i="2" l="1"/>
  <c r="P134" i="2" s="1"/>
  <c r="P133" i="2"/>
</calcChain>
</file>

<file path=xl/sharedStrings.xml><?xml version="1.0" encoding="utf-8"?>
<sst xmlns="http://schemas.openxmlformats.org/spreadsheetml/2006/main" count="14" uniqueCount="13">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</sst>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Model!$P$5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Model!$N$6:$N$120</c:f>
              <c:numCache>
                <c:formatCode>General</c:formatCode>
                <c:ptCount val="115"/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Model!$N$6:$N$127</c:f>
              <c:numCache>
                <c:formatCode>General</c:formatCode>
                <c:ptCount val="122"/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1763</c:v>
                </c:pt>
                <c:pt idx="116">
                  <c:v>1880</c:v>
                </c:pt>
                <c:pt idx="117">
                  <c:v>2005</c:v>
                </c:pt>
                <c:pt idx="118">
                  <c:v>2139</c:v>
                </c:pt>
                <c:pt idx="119">
                  <c:v>2282</c:v>
                </c:pt>
                <c:pt idx="120">
                  <c:v>2434</c:v>
                </c:pt>
                <c:pt idx="12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16"/>
  <sheetViews>
    <sheetView topLeftCell="A106" workbookViewId="0">
      <selection activeCell="A115" sqref="A115:A116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4"/>
  <sheetViews>
    <sheetView tabSelected="1" topLeftCell="K113" workbookViewId="0">
      <selection activeCell="I55" sqref="I55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30000000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29999910</v>
      </c>
      <c r="E6">
        <v>70</v>
      </c>
      <c r="F6">
        <v>20</v>
      </c>
      <c r="G6" s="2">
        <f t="shared" ref="G6:H8" si="0">D6</f>
        <v>29999910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29999903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29999903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29999898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29999898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29999893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29999893</v>
      </c>
      <c r="H9" s="2">
        <f t="shared" ref="H9:H72" si="10">E9</f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29999890</v>
      </c>
      <c r="E10">
        <f t="shared" si="7"/>
        <v>66</v>
      </c>
      <c r="F10">
        <f t="shared" si="8"/>
        <v>44</v>
      </c>
      <c r="G10" s="2">
        <f t="shared" si="9"/>
        <v>29999890</v>
      </c>
      <c r="H10" s="2">
        <f t="shared" si="1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29999887</v>
      </c>
      <c r="E11">
        <f t="shared" si="7"/>
        <v>63</v>
      </c>
      <c r="F11">
        <f t="shared" si="8"/>
        <v>50</v>
      </c>
      <c r="G11" s="2">
        <f t="shared" si="9"/>
        <v>29999887</v>
      </c>
      <c r="H11" s="2">
        <f t="shared" si="1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29999884</v>
      </c>
      <c r="E12">
        <f t="shared" si="7"/>
        <v>61</v>
      </c>
      <c r="F12">
        <f t="shared" si="8"/>
        <v>55</v>
      </c>
      <c r="G12" s="2">
        <f t="shared" si="9"/>
        <v>29999884</v>
      </c>
      <c r="H12" s="2">
        <f t="shared" si="1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29999881</v>
      </c>
      <c r="E13">
        <f t="shared" si="7"/>
        <v>59</v>
      </c>
      <c r="F13">
        <f t="shared" si="8"/>
        <v>60</v>
      </c>
      <c r="G13" s="2">
        <f t="shared" si="9"/>
        <v>29999881</v>
      </c>
      <c r="H13" s="2">
        <f t="shared" si="1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29999878</v>
      </c>
      <c r="E14">
        <f t="shared" si="7"/>
        <v>57</v>
      </c>
      <c r="F14">
        <f t="shared" si="8"/>
        <v>65</v>
      </c>
      <c r="G14" s="2">
        <f t="shared" si="9"/>
        <v>29999878</v>
      </c>
      <c r="H14" s="2">
        <f t="shared" si="1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29999875</v>
      </c>
      <c r="E15">
        <f t="shared" si="7"/>
        <v>55</v>
      </c>
      <c r="F15">
        <f t="shared" si="8"/>
        <v>70</v>
      </c>
      <c r="G15" s="2">
        <f t="shared" si="9"/>
        <v>29999875</v>
      </c>
      <c r="H15" s="2">
        <f t="shared" si="10"/>
        <v>55</v>
      </c>
      <c r="I15" s="2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29999872</v>
      </c>
      <c r="E16">
        <f t="shared" si="7"/>
        <v>53</v>
      </c>
      <c r="F16">
        <f t="shared" si="8"/>
        <v>75</v>
      </c>
      <c r="G16" s="2">
        <f t="shared" si="9"/>
        <v>29999872</v>
      </c>
      <c r="H16" s="2">
        <f t="shared" si="10"/>
        <v>53</v>
      </c>
      <c r="I16" s="2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29999869</v>
      </c>
      <c r="E17">
        <f t="shared" si="7"/>
        <v>52</v>
      </c>
      <c r="F17">
        <f t="shared" si="8"/>
        <v>79</v>
      </c>
      <c r="G17" s="2">
        <f t="shared" si="9"/>
        <v>29999869</v>
      </c>
      <c r="H17" s="2">
        <f t="shared" si="10"/>
        <v>52</v>
      </c>
      <c r="I17" s="2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29999866</v>
      </c>
      <c r="E18">
        <f t="shared" si="7"/>
        <v>51</v>
      </c>
      <c r="F18">
        <f t="shared" si="8"/>
        <v>83</v>
      </c>
      <c r="G18" s="2">
        <f t="shared" si="9"/>
        <v>29999866</v>
      </c>
      <c r="H18" s="2">
        <f t="shared" si="10"/>
        <v>51</v>
      </c>
      <c r="I18" s="2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29999863</v>
      </c>
      <c r="E19">
        <f t="shared" si="7"/>
        <v>50</v>
      </c>
      <c r="F19">
        <f t="shared" si="8"/>
        <v>87</v>
      </c>
      <c r="G19" s="2">
        <f t="shared" si="9"/>
        <v>29999863</v>
      </c>
      <c r="H19" s="2">
        <f t="shared" si="10"/>
        <v>50</v>
      </c>
      <c r="I19" s="2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29999861</v>
      </c>
      <c r="E20">
        <f t="shared" si="7"/>
        <v>48</v>
      </c>
      <c r="F20">
        <f t="shared" si="8"/>
        <v>91</v>
      </c>
      <c r="G20" s="2">
        <f t="shared" si="9"/>
        <v>29999861</v>
      </c>
      <c r="H20" s="2">
        <f t="shared" si="1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29999859</v>
      </c>
      <c r="E21">
        <f t="shared" si="7"/>
        <v>46</v>
      </c>
      <c r="F21">
        <f t="shared" si="8"/>
        <v>95</v>
      </c>
      <c r="G21" s="2">
        <f t="shared" si="9"/>
        <v>29999859</v>
      </c>
      <c r="H21" s="2">
        <f t="shared" si="10"/>
        <v>46</v>
      </c>
      <c r="I21" s="2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29999857</v>
      </c>
      <c r="E22">
        <f t="shared" si="7"/>
        <v>44</v>
      </c>
      <c r="F22">
        <f t="shared" si="8"/>
        <v>99</v>
      </c>
      <c r="G22" s="2">
        <f t="shared" si="9"/>
        <v>29999857</v>
      </c>
      <c r="H22" s="2">
        <f t="shared" si="10"/>
        <v>44</v>
      </c>
      <c r="I22" s="2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29999855</v>
      </c>
      <c r="E23">
        <f t="shared" si="7"/>
        <v>42</v>
      </c>
      <c r="F23">
        <f t="shared" si="8"/>
        <v>103</v>
      </c>
      <c r="G23" s="2">
        <f t="shared" si="9"/>
        <v>29999855</v>
      </c>
      <c r="H23" s="2">
        <f t="shared" si="10"/>
        <v>42</v>
      </c>
      <c r="I23" s="2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29999852</v>
      </c>
      <c r="E24">
        <f t="shared" si="7"/>
        <v>41</v>
      </c>
      <c r="F24">
        <f t="shared" si="8"/>
        <v>107</v>
      </c>
      <c r="G24" s="2">
        <f t="shared" si="9"/>
        <v>29999852</v>
      </c>
      <c r="H24" s="2">
        <f t="shared" si="10"/>
        <v>41</v>
      </c>
      <c r="I24" s="2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29999849</v>
      </c>
      <c r="E25">
        <f t="shared" si="7"/>
        <v>41</v>
      </c>
      <c r="F25">
        <f t="shared" si="8"/>
        <v>110</v>
      </c>
      <c r="G25" s="2">
        <f t="shared" si="9"/>
        <v>29999849</v>
      </c>
      <c r="H25" s="2">
        <f t="shared" si="10"/>
        <v>41</v>
      </c>
      <c r="I25" s="2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29999846</v>
      </c>
      <c r="E26">
        <f t="shared" si="7"/>
        <v>41</v>
      </c>
      <c r="F26">
        <f t="shared" si="8"/>
        <v>113</v>
      </c>
      <c r="G26" s="2">
        <f t="shared" si="9"/>
        <v>29999846</v>
      </c>
      <c r="H26" s="2">
        <f t="shared" si="10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29999843</v>
      </c>
      <c r="E27">
        <f t="shared" si="7"/>
        <v>41</v>
      </c>
      <c r="F27">
        <f t="shared" si="8"/>
        <v>116</v>
      </c>
      <c r="G27" s="2">
        <f t="shared" si="9"/>
        <v>29999843</v>
      </c>
      <c r="H27" s="2">
        <f t="shared" si="10"/>
        <v>41</v>
      </c>
      <c r="I27" s="2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29999840</v>
      </c>
      <c r="E28">
        <f t="shared" si="7"/>
        <v>41</v>
      </c>
      <c r="F28">
        <f t="shared" si="8"/>
        <v>119</v>
      </c>
      <c r="G28" s="2">
        <f t="shared" si="9"/>
        <v>29999840</v>
      </c>
      <c r="H28" s="2">
        <f t="shared" si="10"/>
        <v>41</v>
      </c>
      <c r="I28" s="2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29999837</v>
      </c>
      <c r="E29">
        <f t="shared" si="7"/>
        <v>41</v>
      </c>
      <c r="F29">
        <f t="shared" si="8"/>
        <v>122</v>
      </c>
      <c r="G29" s="2">
        <f t="shared" si="9"/>
        <v>29999837</v>
      </c>
      <c r="H29" s="2">
        <f t="shared" si="10"/>
        <v>41</v>
      </c>
      <c r="I29" s="2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29999834</v>
      </c>
      <c r="E30">
        <f t="shared" si="7"/>
        <v>41</v>
      </c>
      <c r="F30">
        <f t="shared" si="8"/>
        <v>125</v>
      </c>
      <c r="G30" s="2">
        <f t="shared" si="9"/>
        <v>29999834</v>
      </c>
      <c r="H30" s="2">
        <f t="shared" si="10"/>
        <v>41</v>
      </c>
      <c r="I30" s="2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29999831</v>
      </c>
      <c r="E31">
        <f t="shared" si="7"/>
        <v>41</v>
      </c>
      <c r="F31">
        <f t="shared" si="8"/>
        <v>128</v>
      </c>
      <c r="G31" s="2">
        <f t="shared" si="9"/>
        <v>29999831</v>
      </c>
      <c r="H31" s="2">
        <f t="shared" si="10"/>
        <v>41</v>
      </c>
      <c r="I31" s="2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29999828</v>
      </c>
      <c r="E32">
        <f t="shared" si="7"/>
        <v>41</v>
      </c>
      <c r="F32">
        <f t="shared" si="8"/>
        <v>131</v>
      </c>
      <c r="G32" s="2">
        <f t="shared" si="9"/>
        <v>29999828</v>
      </c>
      <c r="H32" s="2">
        <f t="shared" si="10"/>
        <v>41</v>
      </c>
      <c r="I32" s="2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29999825</v>
      </c>
      <c r="E33">
        <f t="shared" si="7"/>
        <v>41</v>
      </c>
      <c r="F33">
        <f t="shared" si="8"/>
        <v>134</v>
      </c>
      <c r="G33" s="2">
        <f t="shared" si="9"/>
        <v>29999825</v>
      </c>
      <c r="H33" s="2">
        <f t="shared" si="10"/>
        <v>41</v>
      </c>
      <c r="I33" s="2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29999822</v>
      </c>
      <c r="E34">
        <f t="shared" si="7"/>
        <v>41</v>
      </c>
      <c r="F34">
        <f t="shared" si="8"/>
        <v>137</v>
      </c>
      <c r="G34" s="2">
        <f t="shared" si="9"/>
        <v>29999822</v>
      </c>
      <c r="H34" s="2">
        <f t="shared" si="10"/>
        <v>41</v>
      </c>
      <c r="I34" s="2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29999819</v>
      </c>
      <c r="E35">
        <f t="shared" si="7"/>
        <v>41</v>
      </c>
      <c r="F35">
        <f t="shared" si="8"/>
        <v>140</v>
      </c>
      <c r="G35" s="2">
        <f t="shared" si="9"/>
        <v>29999819</v>
      </c>
      <c r="H35" s="2">
        <f t="shared" si="10"/>
        <v>41</v>
      </c>
      <c r="I35" s="2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29999816</v>
      </c>
      <c r="E36">
        <f t="shared" si="7"/>
        <v>41</v>
      </c>
      <c r="F36">
        <f t="shared" si="8"/>
        <v>143</v>
      </c>
      <c r="G36" s="2">
        <f t="shared" si="9"/>
        <v>29999816</v>
      </c>
      <c r="H36" s="2">
        <f t="shared" si="10"/>
        <v>41</v>
      </c>
      <c r="I36" s="2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29999812</v>
      </c>
      <c r="E37">
        <f t="shared" si="7"/>
        <v>42</v>
      </c>
      <c r="F37">
        <f t="shared" si="8"/>
        <v>146</v>
      </c>
      <c r="G37" s="2">
        <f t="shared" si="9"/>
        <v>29999812</v>
      </c>
      <c r="H37" s="2">
        <f t="shared" si="10"/>
        <v>42</v>
      </c>
      <c r="I37" s="2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29999807</v>
      </c>
      <c r="E38">
        <f t="shared" si="7"/>
        <v>43</v>
      </c>
      <c r="F38">
        <f t="shared" si="8"/>
        <v>150</v>
      </c>
      <c r="G38" s="2">
        <f t="shared" si="9"/>
        <v>29999807</v>
      </c>
      <c r="H38" s="2">
        <f t="shared" si="10"/>
        <v>43</v>
      </c>
      <c r="I38" s="2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29999802</v>
      </c>
      <c r="E39">
        <f t="shared" si="7"/>
        <v>44</v>
      </c>
      <c r="F39">
        <f t="shared" si="8"/>
        <v>154</v>
      </c>
      <c r="G39" s="2">
        <f t="shared" si="9"/>
        <v>29999802</v>
      </c>
      <c r="H39" s="2">
        <f t="shared" si="10"/>
        <v>44</v>
      </c>
      <c r="I39" s="2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29999796</v>
      </c>
      <c r="E40">
        <f t="shared" si="7"/>
        <v>46</v>
      </c>
      <c r="F40">
        <f t="shared" si="8"/>
        <v>158</v>
      </c>
      <c r="G40" s="2">
        <f t="shared" si="9"/>
        <v>29999796</v>
      </c>
      <c r="H40" s="2">
        <f t="shared" si="10"/>
        <v>46</v>
      </c>
      <c r="I40" s="2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29999789</v>
      </c>
      <c r="E41">
        <f t="shared" si="7"/>
        <v>49</v>
      </c>
      <c r="F41">
        <f t="shared" si="8"/>
        <v>162</v>
      </c>
      <c r="G41" s="2">
        <f t="shared" si="9"/>
        <v>29999789</v>
      </c>
      <c r="H41" s="2">
        <f t="shared" si="10"/>
        <v>49</v>
      </c>
      <c r="I41" s="2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29999782</v>
      </c>
      <c r="E42">
        <f t="shared" si="7"/>
        <v>52</v>
      </c>
      <c r="F42">
        <f t="shared" si="8"/>
        <v>166</v>
      </c>
      <c r="G42" s="2">
        <f t="shared" si="9"/>
        <v>29999782</v>
      </c>
      <c r="H42" s="2">
        <f t="shared" si="10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29999774</v>
      </c>
      <c r="E43">
        <f t="shared" si="7"/>
        <v>56</v>
      </c>
      <c r="F43">
        <f t="shared" si="8"/>
        <v>170</v>
      </c>
      <c r="G43" s="2">
        <f t="shared" si="9"/>
        <v>29999774</v>
      </c>
      <c r="H43" s="2">
        <f t="shared" si="10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29999769</v>
      </c>
      <c r="E44">
        <f t="shared" si="7"/>
        <v>56</v>
      </c>
      <c r="F44">
        <f t="shared" si="8"/>
        <v>175</v>
      </c>
      <c r="G44" s="2">
        <f t="shared" si="9"/>
        <v>29999769</v>
      </c>
      <c r="H44" s="2">
        <f t="shared" si="10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29999764</v>
      </c>
      <c r="E45">
        <f t="shared" si="7"/>
        <v>56</v>
      </c>
      <c r="F45">
        <f t="shared" si="8"/>
        <v>180</v>
      </c>
      <c r="G45" s="2">
        <f t="shared" si="9"/>
        <v>29999764</v>
      </c>
      <c r="H45" s="2">
        <f t="shared" si="10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29999758</v>
      </c>
      <c r="E46">
        <f t="shared" si="7"/>
        <v>57</v>
      </c>
      <c r="F46">
        <f t="shared" si="8"/>
        <v>185</v>
      </c>
      <c r="G46" s="2">
        <f t="shared" si="9"/>
        <v>29999758</v>
      </c>
      <c r="H46" s="2">
        <f t="shared" si="10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29999752</v>
      </c>
      <c r="E47">
        <f t="shared" si="7"/>
        <v>58</v>
      </c>
      <c r="F47">
        <f t="shared" si="8"/>
        <v>190</v>
      </c>
      <c r="G47" s="2">
        <f t="shared" si="9"/>
        <v>29999752</v>
      </c>
      <c r="H47" s="2">
        <f t="shared" si="10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29999746</v>
      </c>
      <c r="E48">
        <f t="shared" si="7"/>
        <v>59</v>
      </c>
      <c r="F48">
        <f t="shared" si="8"/>
        <v>195</v>
      </c>
      <c r="G48" s="2">
        <f t="shared" si="9"/>
        <v>29999746</v>
      </c>
      <c r="H48" s="2">
        <f t="shared" si="10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29999740</v>
      </c>
      <c r="E49">
        <f t="shared" si="7"/>
        <v>60</v>
      </c>
      <c r="F49">
        <f t="shared" si="8"/>
        <v>200</v>
      </c>
      <c r="G49" s="2">
        <f t="shared" si="9"/>
        <v>29999740</v>
      </c>
      <c r="H49" s="2">
        <f t="shared" si="10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29999734</v>
      </c>
      <c r="E50">
        <f t="shared" si="7"/>
        <v>61</v>
      </c>
      <c r="F50">
        <f t="shared" si="8"/>
        <v>205</v>
      </c>
      <c r="G50" s="2">
        <f t="shared" si="9"/>
        <v>29999734</v>
      </c>
      <c r="H50" s="2">
        <f t="shared" si="10"/>
        <v>61</v>
      </c>
      <c r="I50" s="4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29999727</v>
      </c>
      <c r="E51">
        <f t="shared" si="7"/>
        <v>63</v>
      </c>
      <c r="F51">
        <f t="shared" si="8"/>
        <v>210</v>
      </c>
      <c r="G51" s="2">
        <f t="shared" si="9"/>
        <v>29999727</v>
      </c>
      <c r="H51" s="2">
        <f t="shared" si="10"/>
        <v>63</v>
      </c>
      <c r="I51" s="4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29999720</v>
      </c>
      <c r="E52">
        <f t="shared" si="7"/>
        <v>65</v>
      </c>
      <c r="F52">
        <f t="shared" si="8"/>
        <v>215</v>
      </c>
      <c r="G52" s="2">
        <f t="shared" si="9"/>
        <v>29999720</v>
      </c>
      <c r="H52" s="2">
        <f t="shared" si="10"/>
        <v>65</v>
      </c>
      <c r="I52" s="4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29999713</v>
      </c>
      <c r="E53">
        <f t="shared" si="7"/>
        <v>67</v>
      </c>
      <c r="F53">
        <f t="shared" si="8"/>
        <v>220</v>
      </c>
      <c r="G53" s="2">
        <f t="shared" si="9"/>
        <v>29999713</v>
      </c>
      <c r="H53" s="2">
        <f t="shared" si="10"/>
        <v>67</v>
      </c>
      <c r="I53" s="4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29999706</v>
      </c>
      <c r="E54">
        <f t="shared" si="7"/>
        <v>68</v>
      </c>
      <c r="F54">
        <f t="shared" si="8"/>
        <v>226</v>
      </c>
      <c r="G54" s="2">
        <f t="shared" si="9"/>
        <v>29999706</v>
      </c>
      <c r="H54" s="2">
        <f t="shared" si="10"/>
        <v>68</v>
      </c>
      <c r="I54" s="4">
        <v>12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P54">
        <f t="shared" ref="P54:P118" si="11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29999699</v>
      </c>
      <c r="E55">
        <f t="shared" si="7"/>
        <v>69</v>
      </c>
      <c r="F55">
        <f t="shared" si="8"/>
        <v>232</v>
      </c>
      <c r="G55" s="2">
        <f t="shared" si="9"/>
        <v>29999699</v>
      </c>
      <c r="H55" s="2">
        <f t="shared" si="10"/>
        <v>69</v>
      </c>
      <c r="I55" s="4">
        <f t="shared" ref="I55:I111" si="12">I54+ROUND(($D$1/$D$2)*G54*(I54/$D$3),0)-ROUND(I54/$D$2,0)</f>
        <v>13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P55">
        <f t="shared" si="11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29999692</v>
      </c>
      <c r="E56">
        <f t="shared" si="7"/>
        <v>70</v>
      </c>
      <c r="F56">
        <f t="shared" si="8"/>
        <v>238</v>
      </c>
      <c r="G56" s="2">
        <f t="shared" si="9"/>
        <v>29999692</v>
      </c>
      <c r="H56" s="2">
        <f t="shared" si="10"/>
        <v>70</v>
      </c>
      <c r="I56" s="4">
        <f t="shared" si="12"/>
        <v>14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P56">
        <f t="shared" si="11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29999684</v>
      </c>
      <c r="E57">
        <f t="shared" si="7"/>
        <v>72</v>
      </c>
      <c r="F57">
        <f t="shared" si="8"/>
        <v>244</v>
      </c>
      <c r="G57" s="2">
        <f t="shared" si="9"/>
        <v>29999684</v>
      </c>
      <c r="H57" s="2">
        <f t="shared" si="10"/>
        <v>72</v>
      </c>
      <c r="I57" s="4">
        <f t="shared" si="12"/>
        <v>15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P57">
        <f t="shared" si="11"/>
        <v>15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29999673</v>
      </c>
      <c r="E58">
        <f t="shared" si="7"/>
        <v>77</v>
      </c>
      <c r="F58">
        <f t="shared" si="8"/>
        <v>250</v>
      </c>
      <c r="G58" s="2">
        <f t="shared" si="9"/>
        <v>29999673</v>
      </c>
      <c r="H58" s="2">
        <f t="shared" si="10"/>
        <v>77</v>
      </c>
      <c r="I58" s="4">
        <f t="shared" si="12"/>
        <v>16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P58">
        <f t="shared" si="11"/>
        <v>16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29999661</v>
      </c>
      <c r="E59">
        <f t="shared" si="7"/>
        <v>83</v>
      </c>
      <c r="F59">
        <f t="shared" si="8"/>
        <v>256</v>
      </c>
      <c r="G59" s="2">
        <f t="shared" si="9"/>
        <v>29999661</v>
      </c>
      <c r="H59" s="2">
        <f t="shared" si="10"/>
        <v>83</v>
      </c>
      <c r="I59" s="4">
        <f t="shared" si="12"/>
        <v>18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P59">
        <f t="shared" si="11"/>
        <v>18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29999649</v>
      </c>
      <c r="E60">
        <f t="shared" si="7"/>
        <v>88</v>
      </c>
      <c r="F60">
        <f t="shared" si="8"/>
        <v>263</v>
      </c>
      <c r="G60" s="2">
        <f t="shared" si="9"/>
        <v>29999649</v>
      </c>
      <c r="H60" s="2">
        <f t="shared" si="10"/>
        <v>88</v>
      </c>
      <c r="I60" s="4">
        <f t="shared" si="12"/>
        <v>19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P60">
        <f t="shared" si="11"/>
        <v>19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29999636</v>
      </c>
      <c r="E61">
        <f t="shared" si="7"/>
        <v>94</v>
      </c>
      <c r="F61">
        <f t="shared" si="8"/>
        <v>270</v>
      </c>
      <c r="G61" s="2">
        <f t="shared" si="9"/>
        <v>29999636</v>
      </c>
      <c r="H61" s="2">
        <f t="shared" si="10"/>
        <v>94</v>
      </c>
      <c r="I61" s="4">
        <f t="shared" si="12"/>
        <v>20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P61">
        <f t="shared" si="11"/>
        <v>20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29999622</v>
      </c>
      <c r="E62">
        <f t="shared" si="7"/>
        <v>100</v>
      </c>
      <c r="F62">
        <f t="shared" si="8"/>
        <v>278</v>
      </c>
      <c r="G62" s="2">
        <f t="shared" si="9"/>
        <v>29999622</v>
      </c>
      <c r="H62" s="2">
        <f t="shared" si="10"/>
        <v>100</v>
      </c>
      <c r="I62" s="4">
        <f t="shared" si="12"/>
        <v>21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11"/>
        <v>21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29999607</v>
      </c>
      <c r="E63">
        <f t="shared" si="7"/>
        <v>107</v>
      </c>
      <c r="F63">
        <f t="shared" si="8"/>
        <v>286</v>
      </c>
      <c r="G63" s="2">
        <f t="shared" si="9"/>
        <v>29999607</v>
      </c>
      <c r="H63" s="2">
        <f t="shared" si="10"/>
        <v>107</v>
      </c>
      <c r="I63" s="4">
        <f t="shared" si="12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11"/>
        <v>22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29999591</v>
      </c>
      <c r="E64">
        <f t="shared" si="7"/>
        <v>114</v>
      </c>
      <c r="F64">
        <f t="shared" si="8"/>
        <v>295</v>
      </c>
      <c r="G64" s="2">
        <f t="shared" si="9"/>
        <v>29999591</v>
      </c>
      <c r="H64" s="2">
        <f t="shared" si="10"/>
        <v>114</v>
      </c>
      <c r="I64" s="4">
        <f t="shared" si="12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11"/>
        <v>24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29999574</v>
      </c>
      <c r="E65">
        <f t="shared" si="7"/>
        <v>121</v>
      </c>
      <c r="F65">
        <f t="shared" si="8"/>
        <v>305</v>
      </c>
      <c r="G65" s="2">
        <f t="shared" si="9"/>
        <v>29999574</v>
      </c>
      <c r="H65" s="2">
        <f t="shared" si="10"/>
        <v>121</v>
      </c>
      <c r="I65" s="4">
        <f t="shared" si="12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11"/>
        <v>26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29999556</v>
      </c>
      <c r="E66">
        <f t="shared" si="7"/>
        <v>129</v>
      </c>
      <c r="F66">
        <f t="shared" si="8"/>
        <v>315</v>
      </c>
      <c r="G66" s="2">
        <f t="shared" si="9"/>
        <v>29999556</v>
      </c>
      <c r="H66" s="2">
        <f t="shared" si="10"/>
        <v>129</v>
      </c>
      <c r="I66" s="4">
        <f t="shared" si="12"/>
        <v>28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P66">
        <f t="shared" si="11"/>
        <v>28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29999537</v>
      </c>
      <c r="E67">
        <f t="shared" si="7"/>
        <v>137</v>
      </c>
      <c r="F67">
        <f t="shared" si="8"/>
        <v>326</v>
      </c>
      <c r="G67" s="2">
        <f t="shared" si="9"/>
        <v>29999537</v>
      </c>
      <c r="H67" s="2">
        <f t="shared" si="10"/>
        <v>137</v>
      </c>
      <c r="I67" s="4">
        <f t="shared" si="12"/>
        <v>31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P67">
        <f t="shared" si="11"/>
        <v>31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29999516</v>
      </c>
      <c r="E68">
        <f t="shared" si="7"/>
        <v>147</v>
      </c>
      <c r="F68">
        <f t="shared" si="8"/>
        <v>337</v>
      </c>
      <c r="G68" s="2">
        <f t="shared" si="9"/>
        <v>29999516</v>
      </c>
      <c r="H68" s="2">
        <f t="shared" si="10"/>
        <v>147</v>
      </c>
      <c r="I68" s="4">
        <f t="shared" si="12"/>
        <v>33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P68">
        <f t="shared" si="11"/>
        <v>33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29999494</v>
      </c>
      <c r="E69">
        <f t="shared" si="7"/>
        <v>157</v>
      </c>
      <c r="F69">
        <f t="shared" si="8"/>
        <v>349</v>
      </c>
      <c r="G69" s="2">
        <f t="shared" si="9"/>
        <v>29999494</v>
      </c>
      <c r="H69" s="2">
        <f t="shared" si="10"/>
        <v>157</v>
      </c>
      <c r="I69" s="4">
        <f t="shared" si="12"/>
        <v>35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P69">
        <f t="shared" si="11"/>
        <v>35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29999476</v>
      </c>
      <c r="E70">
        <f t="shared" si="7"/>
        <v>162</v>
      </c>
      <c r="F70">
        <f t="shared" si="8"/>
        <v>362</v>
      </c>
      <c r="G70" s="2">
        <f t="shared" si="9"/>
        <v>29999476</v>
      </c>
      <c r="H70" s="2">
        <f t="shared" si="10"/>
        <v>162</v>
      </c>
      <c r="I70" s="4">
        <f t="shared" si="12"/>
        <v>38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P70">
        <f t="shared" si="11"/>
        <v>38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29999457</v>
      </c>
      <c r="E71">
        <f t="shared" si="7"/>
        <v>167</v>
      </c>
      <c r="F71">
        <f t="shared" si="8"/>
        <v>376</v>
      </c>
      <c r="G71" s="2">
        <f t="shared" si="9"/>
        <v>29999457</v>
      </c>
      <c r="H71" s="2">
        <f t="shared" si="10"/>
        <v>167</v>
      </c>
      <c r="I71" s="4">
        <f t="shared" si="12"/>
        <v>41</v>
      </c>
      <c r="K71" s="1">
        <f t="shared" ref="K71:K134" si="13">A71</f>
        <v>44084.708333333336</v>
      </c>
      <c r="L71">
        <f t="shared" ref="L71:L113" si="14">E71</f>
        <v>167</v>
      </c>
      <c r="M71">
        <f>RealData!B68</f>
        <v>164</v>
      </c>
      <c r="P71">
        <f t="shared" si="11"/>
        <v>41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29999438</v>
      </c>
      <c r="E72">
        <f t="shared" si="7"/>
        <v>172</v>
      </c>
      <c r="F72">
        <f t="shared" si="8"/>
        <v>390</v>
      </c>
      <c r="G72" s="2">
        <f t="shared" si="9"/>
        <v>29999438</v>
      </c>
      <c r="H72" s="2">
        <f t="shared" si="10"/>
        <v>172</v>
      </c>
      <c r="I72" s="4">
        <f t="shared" si="12"/>
        <v>45</v>
      </c>
      <c r="K72" s="1">
        <f t="shared" si="13"/>
        <v>44085.708333333336</v>
      </c>
      <c r="L72">
        <f t="shared" si="14"/>
        <v>172</v>
      </c>
      <c r="M72">
        <f>RealData!B69</f>
        <v>175</v>
      </c>
      <c r="P72">
        <f t="shared" si="11"/>
        <v>45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5">D72-ROUND((C73/$D$2)*D72*(E72/$D$3),0)</f>
        <v>29999418</v>
      </c>
      <c r="E73">
        <f t="shared" ref="E73:E122" si="16">E72+ROUND((C73/$D$2)*D72*(E72/$D$3),0)-ROUND(E72/$D$2,0)</f>
        <v>178</v>
      </c>
      <c r="F73">
        <f t="shared" ref="F73:F122" si="17">F72+ROUND(E72/$D$2,0)</f>
        <v>404</v>
      </c>
      <c r="G73" s="2">
        <f t="shared" ref="G73:G122" si="18">D73</f>
        <v>29999418</v>
      </c>
      <c r="H73" s="2">
        <f t="shared" ref="H73:H112" si="19">E73</f>
        <v>178</v>
      </c>
      <c r="I73" s="4">
        <f t="shared" si="12"/>
        <v>48</v>
      </c>
      <c r="K73" s="1">
        <f t="shared" si="13"/>
        <v>44086.708333333336</v>
      </c>
      <c r="L73">
        <f t="shared" si="14"/>
        <v>178</v>
      </c>
      <c r="M73">
        <f>RealData!B70</f>
        <v>182</v>
      </c>
      <c r="P73">
        <f t="shared" si="11"/>
        <v>48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5"/>
        <v>29999397</v>
      </c>
      <c r="E74">
        <f t="shared" si="16"/>
        <v>184</v>
      </c>
      <c r="F74">
        <f t="shared" si="17"/>
        <v>419</v>
      </c>
      <c r="G74" s="2">
        <f t="shared" si="18"/>
        <v>29999397</v>
      </c>
      <c r="H74" s="2">
        <f t="shared" si="19"/>
        <v>184</v>
      </c>
      <c r="I74" s="4">
        <f t="shared" si="12"/>
        <v>52</v>
      </c>
      <c r="K74" s="1">
        <f t="shared" si="13"/>
        <v>44087.708333333336</v>
      </c>
      <c r="L74">
        <f t="shared" si="14"/>
        <v>184</v>
      </c>
      <c r="M74">
        <f>RealData!B71</f>
        <v>187</v>
      </c>
      <c r="P74">
        <f t="shared" si="11"/>
        <v>52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5"/>
        <v>29999376</v>
      </c>
      <c r="E75">
        <f t="shared" si="16"/>
        <v>190</v>
      </c>
      <c r="F75">
        <f t="shared" si="17"/>
        <v>434</v>
      </c>
      <c r="G75" s="2">
        <f t="shared" si="18"/>
        <v>29999376</v>
      </c>
      <c r="H75" s="2">
        <f t="shared" si="19"/>
        <v>190</v>
      </c>
      <c r="I75" s="4">
        <f t="shared" si="12"/>
        <v>56</v>
      </c>
      <c r="K75" s="1">
        <f t="shared" si="13"/>
        <v>44088.708333333336</v>
      </c>
      <c r="L75">
        <f t="shared" si="14"/>
        <v>190</v>
      </c>
      <c r="M75">
        <f>RealData!B72</f>
        <v>197</v>
      </c>
      <c r="P75">
        <f t="shared" si="11"/>
        <v>56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5"/>
        <v>29999354</v>
      </c>
      <c r="E76">
        <f t="shared" si="16"/>
        <v>196</v>
      </c>
      <c r="F76">
        <f t="shared" si="17"/>
        <v>450</v>
      </c>
      <c r="G76" s="2">
        <f t="shared" si="18"/>
        <v>29999354</v>
      </c>
      <c r="H76" s="2">
        <f t="shared" si="19"/>
        <v>196</v>
      </c>
      <c r="I76" s="4">
        <f t="shared" si="12"/>
        <v>60</v>
      </c>
      <c r="K76" s="1">
        <f t="shared" si="13"/>
        <v>44089.708333333336</v>
      </c>
      <c r="L76">
        <f t="shared" si="14"/>
        <v>196</v>
      </c>
      <c r="M76">
        <f>RealData!B73</f>
        <v>201</v>
      </c>
      <c r="P76">
        <f t="shared" si="11"/>
        <v>60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5"/>
        <v>29999331</v>
      </c>
      <c r="E77">
        <f t="shared" si="16"/>
        <v>203</v>
      </c>
      <c r="F77">
        <f t="shared" si="17"/>
        <v>466</v>
      </c>
      <c r="G77" s="2">
        <f t="shared" si="18"/>
        <v>29999331</v>
      </c>
      <c r="H77" s="2">
        <f t="shared" si="19"/>
        <v>203</v>
      </c>
      <c r="I77" s="4">
        <f t="shared" si="12"/>
        <v>65</v>
      </c>
      <c r="K77" s="1">
        <f t="shared" si="13"/>
        <v>44090.708333333336</v>
      </c>
      <c r="L77">
        <f t="shared" si="14"/>
        <v>203</v>
      </c>
      <c r="M77">
        <f>RealData!B74</f>
        <v>207</v>
      </c>
      <c r="P77">
        <f t="shared" si="11"/>
        <v>65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5"/>
        <v>29999307</v>
      </c>
      <c r="E78">
        <f t="shared" si="16"/>
        <v>210</v>
      </c>
      <c r="F78">
        <f t="shared" si="17"/>
        <v>483</v>
      </c>
      <c r="G78" s="2">
        <f t="shared" si="18"/>
        <v>29999307</v>
      </c>
      <c r="H78" s="2">
        <f t="shared" si="19"/>
        <v>210</v>
      </c>
      <c r="I78" s="4">
        <f t="shared" si="12"/>
        <v>71</v>
      </c>
      <c r="K78" s="1">
        <f t="shared" si="13"/>
        <v>44091.708333333336</v>
      </c>
      <c r="L78">
        <f t="shared" si="14"/>
        <v>210</v>
      </c>
      <c r="M78">
        <f>RealData!B75</f>
        <v>212</v>
      </c>
      <c r="P78">
        <f t="shared" si="11"/>
        <v>71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5"/>
        <v>29999283</v>
      </c>
      <c r="E79">
        <f t="shared" si="16"/>
        <v>216</v>
      </c>
      <c r="F79">
        <f t="shared" si="17"/>
        <v>501</v>
      </c>
      <c r="G79" s="2">
        <f t="shared" si="18"/>
        <v>29999283</v>
      </c>
      <c r="H79" s="2">
        <f t="shared" si="19"/>
        <v>216</v>
      </c>
      <c r="I79" s="4">
        <f t="shared" si="12"/>
        <v>76</v>
      </c>
      <c r="K79" s="1">
        <f t="shared" si="13"/>
        <v>44092.708333333336</v>
      </c>
      <c r="L79">
        <f t="shared" si="14"/>
        <v>216</v>
      </c>
      <c r="M79">
        <f>RealData!B76</f>
        <v>208</v>
      </c>
      <c r="P79">
        <f t="shared" si="11"/>
        <v>76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5"/>
        <v>29999258</v>
      </c>
      <c r="E80">
        <f t="shared" si="16"/>
        <v>223</v>
      </c>
      <c r="F80">
        <f t="shared" si="17"/>
        <v>519</v>
      </c>
      <c r="G80" s="2">
        <f t="shared" si="18"/>
        <v>29999258</v>
      </c>
      <c r="H80" s="2">
        <f t="shared" si="19"/>
        <v>223</v>
      </c>
      <c r="I80" s="4">
        <f t="shared" si="12"/>
        <v>82</v>
      </c>
      <c r="K80" s="1">
        <f t="shared" si="13"/>
        <v>44093.708333333336</v>
      </c>
      <c r="L80">
        <f t="shared" si="14"/>
        <v>223</v>
      </c>
      <c r="M80">
        <f>RealData!B77</f>
        <v>215</v>
      </c>
      <c r="P80">
        <f t="shared" si="11"/>
        <v>82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5"/>
        <v>29999232</v>
      </c>
      <c r="E81">
        <f t="shared" si="16"/>
        <v>230</v>
      </c>
      <c r="F81">
        <f t="shared" si="17"/>
        <v>538</v>
      </c>
      <c r="G81" s="2">
        <f t="shared" si="18"/>
        <v>29999232</v>
      </c>
      <c r="H81" s="2">
        <f t="shared" si="19"/>
        <v>230</v>
      </c>
      <c r="I81" s="4">
        <f t="shared" si="12"/>
        <v>88</v>
      </c>
      <c r="K81" s="1">
        <f t="shared" si="13"/>
        <v>44094.708333333336</v>
      </c>
      <c r="L81">
        <f t="shared" si="14"/>
        <v>230</v>
      </c>
      <c r="M81">
        <f>RealData!B78</f>
        <v>222</v>
      </c>
      <c r="P81">
        <f t="shared" si="11"/>
        <v>88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5"/>
        <v>29999205</v>
      </c>
      <c r="E82">
        <f t="shared" si="16"/>
        <v>238</v>
      </c>
      <c r="F82">
        <f t="shared" si="17"/>
        <v>557</v>
      </c>
      <c r="G82" s="2">
        <f t="shared" si="18"/>
        <v>29999205</v>
      </c>
      <c r="H82" s="2">
        <f t="shared" si="19"/>
        <v>238</v>
      </c>
      <c r="I82" s="4">
        <f t="shared" si="12"/>
        <v>95</v>
      </c>
      <c r="K82" s="1">
        <f t="shared" si="13"/>
        <v>44095.708333333336</v>
      </c>
      <c r="L82">
        <f t="shared" si="14"/>
        <v>238</v>
      </c>
      <c r="M82">
        <f>RealData!B79</f>
        <v>232</v>
      </c>
      <c r="P82">
        <f t="shared" si="11"/>
        <v>95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5"/>
        <v>29999177</v>
      </c>
      <c r="E83">
        <f t="shared" si="16"/>
        <v>246</v>
      </c>
      <c r="F83">
        <f t="shared" si="17"/>
        <v>577</v>
      </c>
      <c r="G83" s="2">
        <f t="shared" si="18"/>
        <v>29999177</v>
      </c>
      <c r="H83" s="2">
        <f t="shared" si="19"/>
        <v>246</v>
      </c>
      <c r="I83" s="4">
        <f t="shared" si="12"/>
        <v>102</v>
      </c>
      <c r="K83" s="1">
        <f t="shared" si="13"/>
        <v>44096.708333333336</v>
      </c>
      <c r="L83">
        <f t="shared" si="14"/>
        <v>246</v>
      </c>
      <c r="M83">
        <f>RealData!B80</f>
        <v>239</v>
      </c>
      <c r="P83">
        <f t="shared" si="11"/>
        <v>102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5"/>
        <v>29999148</v>
      </c>
      <c r="E84">
        <f t="shared" si="16"/>
        <v>254</v>
      </c>
      <c r="F84">
        <f t="shared" si="17"/>
        <v>598</v>
      </c>
      <c r="G84" s="2">
        <f t="shared" si="18"/>
        <v>29999148</v>
      </c>
      <c r="H84" s="2">
        <f t="shared" si="19"/>
        <v>254</v>
      </c>
      <c r="I84" s="4">
        <f t="shared" si="12"/>
        <v>109</v>
      </c>
      <c r="K84" s="1">
        <f t="shared" si="13"/>
        <v>44097.708333333336</v>
      </c>
      <c r="L84">
        <f t="shared" si="14"/>
        <v>254</v>
      </c>
      <c r="M84">
        <f>RealData!B81</f>
        <v>244</v>
      </c>
      <c r="P84">
        <f t="shared" si="11"/>
        <v>109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5"/>
        <v>29999123</v>
      </c>
      <c r="E85">
        <f t="shared" si="16"/>
        <v>258</v>
      </c>
      <c r="F85">
        <f t="shared" si="17"/>
        <v>619</v>
      </c>
      <c r="G85" s="2">
        <f t="shared" si="18"/>
        <v>29999123</v>
      </c>
      <c r="H85" s="2">
        <f t="shared" si="19"/>
        <v>258</v>
      </c>
      <c r="I85" s="4">
        <f t="shared" si="12"/>
        <v>118</v>
      </c>
      <c r="K85" s="1">
        <f t="shared" si="13"/>
        <v>44098.708333333336</v>
      </c>
      <c r="L85">
        <f t="shared" si="14"/>
        <v>258</v>
      </c>
      <c r="M85">
        <f>RealData!B82</f>
        <v>246</v>
      </c>
      <c r="P85">
        <f t="shared" si="11"/>
        <v>118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5"/>
        <v>29999097</v>
      </c>
      <c r="E86">
        <f t="shared" si="16"/>
        <v>262</v>
      </c>
      <c r="F86">
        <f t="shared" si="17"/>
        <v>641</v>
      </c>
      <c r="G86" s="2">
        <f t="shared" si="18"/>
        <v>29999097</v>
      </c>
      <c r="H86" s="2">
        <f t="shared" si="19"/>
        <v>262</v>
      </c>
      <c r="I86" s="4">
        <f t="shared" si="12"/>
        <v>127</v>
      </c>
      <c r="K86" s="1">
        <f t="shared" si="13"/>
        <v>44099.708333333336</v>
      </c>
      <c r="L86">
        <f t="shared" si="14"/>
        <v>262</v>
      </c>
      <c r="M86">
        <f>RealData!B83</f>
        <v>244</v>
      </c>
      <c r="P86">
        <f t="shared" si="11"/>
        <v>127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5"/>
        <v>29999071</v>
      </c>
      <c r="E87">
        <f t="shared" si="16"/>
        <v>266</v>
      </c>
      <c r="F87">
        <f t="shared" si="17"/>
        <v>663</v>
      </c>
      <c r="G87" s="2">
        <f t="shared" si="18"/>
        <v>29999071</v>
      </c>
      <c r="H87" s="2">
        <f t="shared" si="19"/>
        <v>266</v>
      </c>
      <c r="I87" s="4">
        <f t="shared" si="12"/>
        <v>137</v>
      </c>
      <c r="K87" s="1">
        <f t="shared" si="13"/>
        <v>44100.708333333336</v>
      </c>
      <c r="L87">
        <f t="shared" si="14"/>
        <v>266</v>
      </c>
      <c r="M87">
        <f>RealData!B84</f>
        <v>247</v>
      </c>
      <c r="P87">
        <f t="shared" si="11"/>
        <v>137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5"/>
        <v>29999044</v>
      </c>
      <c r="E88">
        <f t="shared" si="16"/>
        <v>271</v>
      </c>
      <c r="F88">
        <f t="shared" si="17"/>
        <v>685</v>
      </c>
      <c r="G88" s="2">
        <f t="shared" si="18"/>
        <v>29999044</v>
      </c>
      <c r="H88" s="2">
        <f t="shared" si="19"/>
        <v>271</v>
      </c>
      <c r="I88" s="4">
        <f t="shared" si="12"/>
        <v>148</v>
      </c>
      <c r="K88" s="1">
        <f t="shared" si="13"/>
        <v>44101.708333333336</v>
      </c>
      <c r="L88">
        <f t="shared" si="14"/>
        <v>271</v>
      </c>
      <c r="M88">
        <f>RealData!B85</f>
        <v>254</v>
      </c>
      <c r="P88">
        <f t="shared" si="11"/>
        <v>148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5"/>
        <v>29999017</v>
      </c>
      <c r="E89">
        <f t="shared" si="16"/>
        <v>275</v>
      </c>
      <c r="F89">
        <f t="shared" si="17"/>
        <v>708</v>
      </c>
      <c r="G89" s="2">
        <f t="shared" si="18"/>
        <v>29999017</v>
      </c>
      <c r="H89" s="2">
        <f t="shared" si="19"/>
        <v>275</v>
      </c>
      <c r="I89" s="4">
        <f t="shared" si="12"/>
        <v>160</v>
      </c>
      <c r="K89" s="1">
        <f t="shared" si="13"/>
        <v>44102.708333333336</v>
      </c>
      <c r="L89">
        <f t="shared" si="14"/>
        <v>275</v>
      </c>
      <c r="M89">
        <f>RealData!B86</f>
        <v>264</v>
      </c>
      <c r="P89">
        <f t="shared" si="11"/>
        <v>160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5"/>
        <v>29998990</v>
      </c>
      <c r="E90">
        <f t="shared" si="16"/>
        <v>279</v>
      </c>
      <c r="F90">
        <f t="shared" si="17"/>
        <v>731</v>
      </c>
      <c r="G90" s="2">
        <f t="shared" si="18"/>
        <v>29998990</v>
      </c>
      <c r="H90" s="2">
        <f t="shared" si="19"/>
        <v>279</v>
      </c>
      <c r="I90" s="4">
        <f t="shared" si="12"/>
        <v>173</v>
      </c>
      <c r="K90" s="1">
        <f t="shared" si="13"/>
        <v>44103.708333333336</v>
      </c>
      <c r="L90">
        <f t="shared" si="14"/>
        <v>279</v>
      </c>
      <c r="M90">
        <f>RealData!B87</f>
        <v>271</v>
      </c>
      <c r="P90">
        <f t="shared" si="11"/>
        <v>173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5"/>
        <v>29998962</v>
      </c>
      <c r="E91">
        <f t="shared" si="16"/>
        <v>284</v>
      </c>
      <c r="F91">
        <f t="shared" si="17"/>
        <v>754</v>
      </c>
      <c r="G91" s="2">
        <f t="shared" si="18"/>
        <v>29998962</v>
      </c>
      <c r="H91" s="2">
        <f t="shared" si="19"/>
        <v>284</v>
      </c>
      <c r="I91" s="4">
        <f t="shared" si="12"/>
        <v>187</v>
      </c>
      <c r="K91" s="1">
        <f t="shared" si="13"/>
        <v>44104.708333333336</v>
      </c>
      <c r="L91">
        <f t="shared" si="14"/>
        <v>284</v>
      </c>
      <c r="M91">
        <f>RealData!B88</f>
        <v>280</v>
      </c>
      <c r="P91">
        <f t="shared" si="11"/>
        <v>187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5"/>
        <v>29998934</v>
      </c>
      <c r="E92">
        <f t="shared" si="16"/>
        <v>288</v>
      </c>
      <c r="F92">
        <f t="shared" si="17"/>
        <v>778</v>
      </c>
      <c r="G92" s="2">
        <f t="shared" si="18"/>
        <v>29998934</v>
      </c>
      <c r="H92" s="2">
        <f t="shared" si="19"/>
        <v>288</v>
      </c>
      <c r="I92" s="4">
        <f t="shared" si="12"/>
        <v>201</v>
      </c>
      <c r="K92" s="1">
        <f t="shared" si="13"/>
        <v>44105.708333333336</v>
      </c>
      <c r="L92">
        <f t="shared" si="14"/>
        <v>288</v>
      </c>
      <c r="M92">
        <f>RealData!B89</f>
        <v>291</v>
      </c>
      <c r="P92">
        <f t="shared" si="11"/>
        <v>201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5"/>
        <v>29998905</v>
      </c>
      <c r="E93">
        <f t="shared" si="16"/>
        <v>293</v>
      </c>
      <c r="F93">
        <f t="shared" si="17"/>
        <v>802</v>
      </c>
      <c r="G93" s="2">
        <f t="shared" si="18"/>
        <v>29998905</v>
      </c>
      <c r="H93" s="2">
        <f t="shared" si="19"/>
        <v>293</v>
      </c>
      <c r="I93" s="4">
        <f t="shared" si="12"/>
        <v>216</v>
      </c>
      <c r="K93" s="1">
        <f t="shared" si="13"/>
        <v>44106.708333333336</v>
      </c>
      <c r="L93">
        <f t="shared" si="14"/>
        <v>293</v>
      </c>
      <c r="M93">
        <f>RealData!B90</f>
        <v>294</v>
      </c>
      <c r="P93">
        <f t="shared" si="11"/>
        <v>216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5"/>
        <v>29998876</v>
      </c>
      <c r="E94">
        <f t="shared" si="16"/>
        <v>298</v>
      </c>
      <c r="F94">
        <f t="shared" si="17"/>
        <v>826</v>
      </c>
      <c r="G94" s="2">
        <f t="shared" si="18"/>
        <v>29998876</v>
      </c>
      <c r="H94" s="2">
        <f t="shared" si="19"/>
        <v>298</v>
      </c>
      <c r="I94" s="4">
        <f t="shared" si="12"/>
        <v>233</v>
      </c>
      <c r="K94" s="1">
        <f t="shared" si="13"/>
        <v>44107.708333333336</v>
      </c>
      <c r="L94">
        <f t="shared" si="14"/>
        <v>298</v>
      </c>
      <c r="M94">
        <f>RealData!B91</f>
        <v>297</v>
      </c>
      <c r="P94">
        <f t="shared" si="11"/>
        <v>233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5"/>
        <v>29998846</v>
      </c>
      <c r="E95">
        <f t="shared" si="16"/>
        <v>303</v>
      </c>
      <c r="F95">
        <f t="shared" si="17"/>
        <v>851</v>
      </c>
      <c r="G95" s="2">
        <f t="shared" si="18"/>
        <v>29998846</v>
      </c>
      <c r="H95" s="2">
        <f t="shared" si="19"/>
        <v>303</v>
      </c>
      <c r="I95" s="4">
        <f t="shared" si="12"/>
        <v>252</v>
      </c>
      <c r="K95" s="1">
        <f t="shared" si="13"/>
        <v>44108.708333333336</v>
      </c>
      <c r="L95">
        <f t="shared" si="14"/>
        <v>303</v>
      </c>
      <c r="M95">
        <f>RealData!B92</f>
        <v>303</v>
      </c>
      <c r="P95">
        <f t="shared" si="11"/>
        <v>252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5"/>
        <v>29998816</v>
      </c>
      <c r="E96">
        <f t="shared" si="16"/>
        <v>308</v>
      </c>
      <c r="F96">
        <f t="shared" si="17"/>
        <v>876</v>
      </c>
      <c r="G96" s="2">
        <f t="shared" si="18"/>
        <v>29998816</v>
      </c>
      <c r="H96" s="2">
        <f t="shared" si="19"/>
        <v>308</v>
      </c>
      <c r="I96" s="4">
        <f t="shared" si="12"/>
        <v>272</v>
      </c>
      <c r="K96" s="1">
        <f t="shared" si="13"/>
        <v>44109.708333333336</v>
      </c>
      <c r="L96">
        <f t="shared" si="14"/>
        <v>308</v>
      </c>
      <c r="M96">
        <f>RealData!B93</f>
        <v>323</v>
      </c>
      <c r="P96">
        <f t="shared" si="11"/>
        <v>272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5"/>
        <v>29998775</v>
      </c>
      <c r="E97">
        <f t="shared" si="16"/>
        <v>323</v>
      </c>
      <c r="F97">
        <f t="shared" si="17"/>
        <v>902</v>
      </c>
      <c r="G97" s="2">
        <f t="shared" si="18"/>
        <v>29998775</v>
      </c>
      <c r="H97" s="2">
        <f t="shared" si="19"/>
        <v>323</v>
      </c>
      <c r="I97" s="4">
        <f t="shared" si="12"/>
        <v>293</v>
      </c>
      <c r="K97" s="1">
        <f t="shared" si="13"/>
        <v>44110.708333333336</v>
      </c>
      <c r="L97">
        <f t="shared" si="14"/>
        <v>323</v>
      </c>
      <c r="M97">
        <f>RealData!B94</f>
        <v>319</v>
      </c>
      <c r="P97">
        <f t="shared" si="11"/>
        <v>293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5"/>
        <v>29998732</v>
      </c>
      <c r="E98">
        <f t="shared" si="16"/>
        <v>339</v>
      </c>
      <c r="F98">
        <f t="shared" si="17"/>
        <v>929</v>
      </c>
      <c r="G98" s="2">
        <f t="shared" si="18"/>
        <v>29998732</v>
      </c>
      <c r="H98" s="2">
        <f t="shared" si="19"/>
        <v>339</v>
      </c>
      <c r="I98" s="4">
        <f t="shared" si="12"/>
        <v>316</v>
      </c>
      <c r="K98" s="1">
        <f t="shared" si="13"/>
        <v>44111.708333333336</v>
      </c>
      <c r="L98">
        <f t="shared" si="14"/>
        <v>339</v>
      </c>
      <c r="M98">
        <f>RealData!B95</f>
        <v>337</v>
      </c>
      <c r="P98">
        <f t="shared" si="11"/>
        <v>316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5"/>
        <v>29998687</v>
      </c>
      <c r="E99">
        <f t="shared" si="16"/>
        <v>356</v>
      </c>
      <c r="F99">
        <f t="shared" si="17"/>
        <v>957</v>
      </c>
      <c r="G99" s="2">
        <f t="shared" si="18"/>
        <v>29998687</v>
      </c>
      <c r="H99" s="2">
        <f t="shared" si="19"/>
        <v>356</v>
      </c>
      <c r="I99" s="4">
        <f t="shared" si="12"/>
        <v>341</v>
      </c>
      <c r="K99" s="1">
        <f t="shared" si="13"/>
        <v>44112.708333333336</v>
      </c>
      <c r="L99">
        <f t="shared" si="14"/>
        <v>356</v>
      </c>
      <c r="M99">
        <f>RealData!B96</f>
        <v>358</v>
      </c>
      <c r="P99">
        <f t="shared" si="11"/>
        <v>341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5"/>
        <v>29998634</v>
      </c>
      <c r="E100">
        <f t="shared" si="16"/>
        <v>379</v>
      </c>
      <c r="F100">
        <f t="shared" si="17"/>
        <v>987</v>
      </c>
      <c r="G100" s="2">
        <f t="shared" si="18"/>
        <v>29998634</v>
      </c>
      <c r="H100" s="2">
        <f t="shared" si="19"/>
        <v>379</v>
      </c>
      <c r="I100" s="4">
        <f t="shared" si="12"/>
        <v>368</v>
      </c>
      <c r="K100" s="1">
        <f t="shared" si="13"/>
        <v>44113.708333333336</v>
      </c>
      <c r="L100">
        <f t="shared" si="14"/>
        <v>379</v>
      </c>
      <c r="M100">
        <f>RealData!B97</f>
        <v>387</v>
      </c>
      <c r="P100">
        <f t="shared" si="11"/>
        <v>368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5"/>
        <v>29998577</v>
      </c>
      <c r="E101">
        <f t="shared" si="16"/>
        <v>404</v>
      </c>
      <c r="F101">
        <f t="shared" si="17"/>
        <v>1019</v>
      </c>
      <c r="G101" s="2">
        <f t="shared" si="18"/>
        <v>29998577</v>
      </c>
      <c r="H101" s="2">
        <f t="shared" si="19"/>
        <v>404</v>
      </c>
      <c r="I101" s="4">
        <f t="shared" si="12"/>
        <v>396</v>
      </c>
      <c r="K101" s="1">
        <f t="shared" si="13"/>
        <v>44114.708333333336</v>
      </c>
      <c r="L101">
        <f t="shared" si="14"/>
        <v>404</v>
      </c>
      <c r="M101">
        <f>RealData!B98</f>
        <v>390</v>
      </c>
      <c r="P101">
        <f t="shared" si="11"/>
        <v>396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5"/>
        <v>29998516</v>
      </c>
      <c r="E102">
        <f t="shared" si="16"/>
        <v>431</v>
      </c>
      <c r="F102">
        <f t="shared" si="17"/>
        <v>1053</v>
      </c>
      <c r="G102" s="2">
        <f t="shared" si="18"/>
        <v>29998516</v>
      </c>
      <c r="H102" s="2">
        <f t="shared" si="19"/>
        <v>431</v>
      </c>
      <c r="I102" s="4">
        <f t="shared" si="12"/>
        <v>427</v>
      </c>
      <c r="K102" s="1">
        <f t="shared" si="13"/>
        <v>44115.708333333336</v>
      </c>
      <c r="L102">
        <f t="shared" si="14"/>
        <v>431</v>
      </c>
      <c r="M102">
        <f>RealData!B99</f>
        <v>420</v>
      </c>
      <c r="P102">
        <f t="shared" si="11"/>
        <v>427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5"/>
        <v>29998451</v>
      </c>
      <c r="E103">
        <f t="shared" si="16"/>
        <v>460</v>
      </c>
      <c r="F103">
        <f t="shared" si="17"/>
        <v>1089</v>
      </c>
      <c r="G103" s="2">
        <f t="shared" si="18"/>
        <v>29998451</v>
      </c>
      <c r="H103" s="2">
        <f t="shared" si="19"/>
        <v>460</v>
      </c>
      <c r="I103" s="4">
        <f t="shared" si="12"/>
        <v>460</v>
      </c>
      <c r="K103" s="1">
        <f t="shared" si="13"/>
        <v>44116.708333333336</v>
      </c>
      <c r="L103">
        <f t="shared" si="14"/>
        <v>460</v>
      </c>
      <c r="M103">
        <f>RealData!B100</f>
        <v>452</v>
      </c>
      <c r="P103">
        <f t="shared" si="11"/>
        <v>460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5"/>
        <v>29998377</v>
      </c>
      <c r="E104">
        <f t="shared" si="16"/>
        <v>496</v>
      </c>
      <c r="F104">
        <f t="shared" si="17"/>
        <v>1127</v>
      </c>
      <c r="G104" s="2">
        <f t="shared" si="18"/>
        <v>29998377</v>
      </c>
      <c r="H104" s="2">
        <f t="shared" si="19"/>
        <v>496</v>
      </c>
      <c r="I104" s="4">
        <f t="shared" si="12"/>
        <v>496</v>
      </c>
      <c r="K104" s="1">
        <f t="shared" si="13"/>
        <v>44117.708333333336</v>
      </c>
      <c r="L104">
        <f t="shared" si="14"/>
        <v>496</v>
      </c>
      <c r="M104">
        <f>RealData!B101</f>
        <v>514</v>
      </c>
      <c r="P104">
        <f t="shared" si="11"/>
        <v>496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5"/>
        <v>29998297</v>
      </c>
      <c r="E105">
        <f t="shared" si="16"/>
        <v>535</v>
      </c>
      <c r="F105">
        <f t="shared" si="17"/>
        <v>1168</v>
      </c>
      <c r="G105" s="2">
        <f t="shared" si="18"/>
        <v>29998297</v>
      </c>
      <c r="H105" s="2">
        <f t="shared" si="19"/>
        <v>535</v>
      </c>
      <c r="I105" s="4">
        <f t="shared" si="12"/>
        <v>535</v>
      </c>
      <c r="K105" s="1">
        <f t="shared" si="13"/>
        <v>44118.708333333336</v>
      </c>
      <c r="L105">
        <f t="shared" si="14"/>
        <v>535</v>
      </c>
      <c r="M105">
        <f>RealData!B102</f>
        <v>539</v>
      </c>
      <c r="P105">
        <f t="shared" si="11"/>
        <v>535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5"/>
        <v>29998211</v>
      </c>
      <c r="E106">
        <f t="shared" si="16"/>
        <v>576</v>
      </c>
      <c r="F106">
        <f t="shared" si="17"/>
        <v>1213</v>
      </c>
      <c r="G106" s="2">
        <f t="shared" si="18"/>
        <v>29998211</v>
      </c>
      <c r="H106" s="2">
        <f t="shared" si="19"/>
        <v>576</v>
      </c>
      <c r="I106" s="4">
        <f t="shared" si="12"/>
        <v>576</v>
      </c>
      <c r="K106" s="1">
        <f t="shared" si="13"/>
        <v>44119.708333333336</v>
      </c>
      <c r="L106">
        <f t="shared" si="14"/>
        <v>576</v>
      </c>
      <c r="M106">
        <f>RealData!B103</f>
        <v>586</v>
      </c>
      <c r="P106">
        <f t="shared" si="11"/>
        <v>576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5"/>
        <v>29998118</v>
      </c>
      <c r="E107">
        <f t="shared" si="16"/>
        <v>621</v>
      </c>
      <c r="F107">
        <f t="shared" si="17"/>
        <v>1261</v>
      </c>
      <c r="G107" s="2">
        <f t="shared" si="18"/>
        <v>29998118</v>
      </c>
      <c r="H107" s="2">
        <f t="shared" si="19"/>
        <v>621</v>
      </c>
      <c r="I107" s="4">
        <f t="shared" si="12"/>
        <v>621</v>
      </c>
      <c r="K107" s="1">
        <f t="shared" si="13"/>
        <v>44120.708333333336</v>
      </c>
      <c r="L107">
        <f t="shared" si="14"/>
        <v>621</v>
      </c>
      <c r="M107">
        <f>RealData!B104</f>
        <v>638</v>
      </c>
      <c r="P107">
        <f t="shared" si="11"/>
        <v>621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5"/>
        <v>29998018</v>
      </c>
      <c r="E108">
        <f t="shared" si="16"/>
        <v>669</v>
      </c>
      <c r="F108">
        <f t="shared" si="17"/>
        <v>1313</v>
      </c>
      <c r="G108" s="2">
        <f t="shared" si="18"/>
        <v>29998018</v>
      </c>
      <c r="H108" s="2">
        <f t="shared" si="19"/>
        <v>669</v>
      </c>
      <c r="I108" s="4">
        <f t="shared" si="12"/>
        <v>669</v>
      </c>
      <c r="K108" s="1">
        <f t="shared" si="13"/>
        <v>44121.708333333336</v>
      </c>
      <c r="L108">
        <f t="shared" si="14"/>
        <v>669</v>
      </c>
      <c r="M108">
        <f>RealData!B105</f>
        <v>705</v>
      </c>
      <c r="P108">
        <f t="shared" si="11"/>
        <v>669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5"/>
        <v>29997910</v>
      </c>
      <c r="E109">
        <f t="shared" si="16"/>
        <v>721</v>
      </c>
      <c r="F109">
        <f t="shared" si="17"/>
        <v>1369</v>
      </c>
      <c r="G109" s="2">
        <f t="shared" si="18"/>
        <v>29997910</v>
      </c>
      <c r="H109" s="2">
        <f t="shared" si="19"/>
        <v>721</v>
      </c>
      <c r="I109" s="4">
        <f t="shared" si="12"/>
        <v>721</v>
      </c>
      <c r="K109" s="1">
        <f t="shared" si="13"/>
        <v>44122.708333333336</v>
      </c>
      <c r="L109">
        <f t="shared" si="14"/>
        <v>721</v>
      </c>
      <c r="M109">
        <f>RealData!B106</f>
        <v>750</v>
      </c>
      <c r="P109">
        <f t="shared" si="11"/>
        <v>721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5"/>
        <v>29997793</v>
      </c>
      <c r="E110">
        <f t="shared" si="16"/>
        <v>778</v>
      </c>
      <c r="F110">
        <f t="shared" si="17"/>
        <v>1429</v>
      </c>
      <c r="G110" s="2">
        <f t="shared" si="18"/>
        <v>29997793</v>
      </c>
      <c r="H110" s="2">
        <f t="shared" si="19"/>
        <v>778</v>
      </c>
      <c r="I110" s="4">
        <f t="shared" si="12"/>
        <v>778</v>
      </c>
      <c r="K110" s="1">
        <f t="shared" si="13"/>
        <v>44123.708333333336</v>
      </c>
      <c r="L110">
        <f t="shared" si="14"/>
        <v>778</v>
      </c>
      <c r="M110">
        <f>RealData!B107</f>
        <v>797</v>
      </c>
      <c r="P110">
        <f t="shared" si="11"/>
        <v>778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5"/>
        <v>29997667</v>
      </c>
      <c r="E111">
        <f t="shared" si="16"/>
        <v>839</v>
      </c>
      <c r="F111">
        <f t="shared" si="17"/>
        <v>1494</v>
      </c>
      <c r="G111" s="2">
        <f t="shared" si="18"/>
        <v>29997667</v>
      </c>
      <c r="H111" s="2">
        <f t="shared" si="19"/>
        <v>839</v>
      </c>
      <c r="I111" s="4">
        <f t="shared" si="12"/>
        <v>839</v>
      </c>
      <c r="K111" s="1">
        <f t="shared" si="13"/>
        <v>44124.708333333336</v>
      </c>
      <c r="L111">
        <f t="shared" si="14"/>
        <v>839</v>
      </c>
      <c r="M111">
        <f>RealData!B108</f>
        <v>870</v>
      </c>
      <c r="P111">
        <f t="shared" si="11"/>
        <v>839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5"/>
        <v>29997531</v>
      </c>
      <c r="E112">
        <f t="shared" si="16"/>
        <v>905</v>
      </c>
      <c r="F112">
        <f t="shared" si="17"/>
        <v>1564</v>
      </c>
      <c r="G112" s="2">
        <f t="shared" si="18"/>
        <v>29997531</v>
      </c>
      <c r="H112" s="2">
        <f t="shared" si="19"/>
        <v>905</v>
      </c>
      <c r="I112" s="4">
        <f t="shared" ref="I112:I113" si="20">I111+ROUND(($D$1/$D$2)*G111*(I111/$D$3),0)-ROUND(I111/$D$2,0)</f>
        <v>905</v>
      </c>
      <c r="K112" s="1">
        <f t="shared" si="13"/>
        <v>44125.708333333336</v>
      </c>
      <c r="L112">
        <f t="shared" si="14"/>
        <v>905</v>
      </c>
      <c r="M112">
        <f>RealData!B109</f>
        <v>926</v>
      </c>
      <c r="P112">
        <f t="shared" si="11"/>
        <v>905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5"/>
        <v>29997385</v>
      </c>
      <c r="E113">
        <f t="shared" si="16"/>
        <v>976</v>
      </c>
      <c r="F113">
        <f t="shared" si="17"/>
        <v>1639</v>
      </c>
      <c r="G113" s="2">
        <f t="shared" si="18"/>
        <v>29997385</v>
      </c>
      <c r="H113" s="2">
        <f>E113</f>
        <v>976</v>
      </c>
      <c r="I113" s="4">
        <f t="shared" si="20"/>
        <v>976</v>
      </c>
      <c r="K113" s="1">
        <f t="shared" si="13"/>
        <v>44126.708333333336</v>
      </c>
      <c r="L113">
        <f t="shared" si="14"/>
        <v>976</v>
      </c>
      <c r="M113">
        <f>RealData!B110</f>
        <v>992</v>
      </c>
      <c r="N113">
        <f>E113</f>
        <v>976</v>
      </c>
      <c r="O113">
        <f>H113</f>
        <v>976</v>
      </c>
      <c r="P113">
        <f>I113</f>
        <v>976</v>
      </c>
    </row>
    <row r="114" spans="1:16" x14ac:dyDescent="0.25">
      <c r="A114" s="3">
        <v>44127</v>
      </c>
      <c r="B114" s="4">
        <v>109</v>
      </c>
      <c r="C114">
        <v>1.94</v>
      </c>
      <c r="D114" s="4">
        <f t="shared" si="15"/>
        <v>29997227</v>
      </c>
      <c r="E114" s="4">
        <f t="shared" si="16"/>
        <v>1053</v>
      </c>
      <c r="F114" s="4">
        <f t="shared" si="17"/>
        <v>1720</v>
      </c>
      <c r="G114" s="4">
        <f t="shared" si="18"/>
        <v>29997227</v>
      </c>
      <c r="H114" s="4">
        <f>H113+ROUND(($D$1/$D$2)*G113*(H113/$D$3),0)-ROUND(H113/$D$2,0)</f>
        <v>1053</v>
      </c>
      <c r="I114" s="4">
        <f>I113+ROUND(($D$1/$D$2)*G113*(I113/$D$3),0)-ROUND(I113/$D$2,0)</f>
        <v>1053</v>
      </c>
      <c r="K114" s="1">
        <f t="shared" si="13"/>
        <v>44127</v>
      </c>
      <c r="L114">
        <f t="shared" ref="L114" si="21">E114</f>
        <v>1053</v>
      </c>
      <c r="M114">
        <f>RealData!B111</f>
        <v>1049</v>
      </c>
      <c r="N114">
        <f>E114</f>
        <v>1053</v>
      </c>
      <c r="O114">
        <f>H114</f>
        <v>1053</v>
      </c>
      <c r="P114">
        <f t="shared" si="11"/>
        <v>1053</v>
      </c>
    </row>
    <row r="115" spans="1:16" x14ac:dyDescent="0.25">
      <c r="A115" s="3">
        <v>44128</v>
      </c>
      <c r="B115" s="4">
        <v>110</v>
      </c>
      <c r="C115">
        <v>1.94</v>
      </c>
      <c r="D115" s="4">
        <f t="shared" si="15"/>
        <v>29997057</v>
      </c>
      <c r="E115" s="4">
        <f t="shared" si="16"/>
        <v>1135</v>
      </c>
      <c r="F115" s="4">
        <f t="shared" si="17"/>
        <v>1808</v>
      </c>
      <c r="G115" s="4">
        <f t="shared" si="18"/>
        <v>29997057</v>
      </c>
      <c r="H115" s="4">
        <f t="shared" ref="H115:H122" si="22">H114+ROUND(($D$1/$D$2)*G114*(H114/$D$3),0)-ROUND(H114/$D$2,0)</f>
        <v>1135</v>
      </c>
      <c r="I115" s="4">
        <f t="shared" ref="I115:I134" si="23">I114+ROUND(($D$1/$D$2)*G114*(I114/$D$3),0)-ROUND(I114/$D$2,0)</f>
        <v>1135</v>
      </c>
      <c r="K115" s="1">
        <f t="shared" si="13"/>
        <v>44128</v>
      </c>
      <c r="L115">
        <f>E115</f>
        <v>1135</v>
      </c>
      <c r="M115">
        <f>RealData!B112</f>
        <v>1128</v>
      </c>
      <c r="N115">
        <f t="shared" ref="N115:N134" si="24">E115</f>
        <v>1135</v>
      </c>
      <c r="O115">
        <f t="shared" ref="O115:O134" si="25">H115</f>
        <v>1135</v>
      </c>
      <c r="P115">
        <f t="shared" si="11"/>
        <v>1135</v>
      </c>
    </row>
    <row r="116" spans="1:16" x14ac:dyDescent="0.25">
      <c r="A116" s="3">
        <v>44129</v>
      </c>
      <c r="B116" s="4">
        <v>111</v>
      </c>
      <c r="C116">
        <v>1.94</v>
      </c>
      <c r="D116" s="4">
        <f t="shared" si="15"/>
        <v>29996874</v>
      </c>
      <c r="E116" s="4">
        <f t="shared" si="16"/>
        <v>1223</v>
      </c>
      <c r="F116" s="4">
        <f t="shared" si="17"/>
        <v>1903</v>
      </c>
      <c r="G116" s="4">
        <f t="shared" si="18"/>
        <v>29996874</v>
      </c>
      <c r="H116" s="4">
        <f t="shared" si="22"/>
        <v>1223</v>
      </c>
      <c r="I116" s="4">
        <f t="shared" si="23"/>
        <v>1223</v>
      </c>
      <c r="K116" s="1">
        <f t="shared" si="13"/>
        <v>44129</v>
      </c>
      <c r="L116">
        <f t="shared" ref="L116:L117" si="26">E116</f>
        <v>1223</v>
      </c>
      <c r="M116">
        <f>RealData!B113</f>
        <v>1208</v>
      </c>
      <c r="N116">
        <f t="shared" si="24"/>
        <v>1223</v>
      </c>
      <c r="O116">
        <f t="shared" si="25"/>
        <v>1223</v>
      </c>
      <c r="P116">
        <f t="shared" si="11"/>
        <v>1223</v>
      </c>
    </row>
    <row r="117" spans="1:16" x14ac:dyDescent="0.25">
      <c r="A117" s="3">
        <v>44130</v>
      </c>
      <c r="B117" s="4">
        <v>112</v>
      </c>
      <c r="C117">
        <v>1.94</v>
      </c>
      <c r="D117" s="4">
        <f t="shared" si="15"/>
        <v>29996676</v>
      </c>
      <c r="E117" s="4">
        <f t="shared" si="16"/>
        <v>1319</v>
      </c>
      <c r="F117" s="4">
        <f t="shared" si="17"/>
        <v>2005</v>
      </c>
      <c r="G117" s="4">
        <f t="shared" si="18"/>
        <v>29996676</v>
      </c>
      <c r="H117" s="4">
        <f t="shared" si="22"/>
        <v>1319</v>
      </c>
      <c r="I117" s="4">
        <f t="shared" si="23"/>
        <v>1319</v>
      </c>
      <c r="K117" s="1">
        <f t="shared" si="13"/>
        <v>44130</v>
      </c>
      <c r="L117">
        <f t="shared" si="26"/>
        <v>1319</v>
      </c>
      <c r="M117">
        <f>RealData!B114</f>
        <v>1284</v>
      </c>
      <c r="N117">
        <f t="shared" si="24"/>
        <v>1319</v>
      </c>
      <c r="O117">
        <f t="shared" si="25"/>
        <v>1319</v>
      </c>
      <c r="P117">
        <f t="shared" si="11"/>
        <v>1319</v>
      </c>
    </row>
    <row r="118" spans="1:16" x14ac:dyDescent="0.25">
      <c r="A118" s="3">
        <v>44131</v>
      </c>
      <c r="B118" s="4">
        <v>113</v>
      </c>
      <c r="C118">
        <v>1.94</v>
      </c>
      <c r="D118" s="4">
        <f t="shared" si="15"/>
        <v>29996463</v>
      </c>
      <c r="E118" s="4">
        <f t="shared" si="16"/>
        <v>1422</v>
      </c>
      <c r="F118" s="4">
        <f t="shared" si="17"/>
        <v>2115</v>
      </c>
      <c r="G118" s="4">
        <f t="shared" si="18"/>
        <v>29996463</v>
      </c>
      <c r="H118" s="4">
        <f t="shared" si="22"/>
        <v>1422</v>
      </c>
      <c r="I118" s="4">
        <f t="shared" si="23"/>
        <v>1422</v>
      </c>
      <c r="K118" s="1">
        <f t="shared" si="13"/>
        <v>44131</v>
      </c>
      <c r="L118">
        <f t="shared" ref="L118" si="27">E118</f>
        <v>1422</v>
      </c>
      <c r="M118">
        <f>RealData!B115</f>
        <v>1411</v>
      </c>
      <c r="N118">
        <f t="shared" si="24"/>
        <v>1422</v>
      </c>
      <c r="O118">
        <f t="shared" si="25"/>
        <v>1422</v>
      </c>
      <c r="P118">
        <f t="shared" si="11"/>
        <v>1422</v>
      </c>
    </row>
    <row r="119" spans="1:16" x14ac:dyDescent="0.25">
      <c r="A119" s="3">
        <v>44132</v>
      </c>
      <c r="B119" s="4">
        <v>114</v>
      </c>
      <c r="C119">
        <v>1.94</v>
      </c>
      <c r="D119" s="4">
        <f t="shared" si="15"/>
        <v>29996233</v>
      </c>
      <c r="E119" s="4">
        <f t="shared" si="16"/>
        <v>1533</v>
      </c>
      <c r="F119" s="4">
        <f t="shared" si="17"/>
        <v>2234</v>
      </c>
      <c r="G119" s="4">
        <f t="shared" si="18"/>
        <v>29996233</v>
      </c>
      <c r="H119" s="4">
        <f t="shared" si="22"/>
        <v>1533</v>
      </c>
      <c r="I119" s="4">
        <f t="shared" si="23"/>
        <v>1533</v>
      </c>
      <c r="K119" s="1">
        <f t="shared" si="13"/>
        <v>44132</v>
      </c>
      <c r="L119">
        <f t="shared" ref="L119" si="28">E119</f>
        <v>1533</v>
      </c>
      <c r="M119">
        <f>RealData!B116</f>
        <v>1536</v>
      </c>
      <c r="N119">
        <f t="shared" si="24"/>
        <v>1533</v>
      </c>
      <c r="O119">
        <f t="shared" si="25"/>
        <v>1533</v>
      </c>
      <c r="P119">
        <f t="shared" ref="P119:P134" si="29">I119</f>
        <v>1533</v>
      </c>
    </row>
    <row r="120" spans="1:16" x14ac:dyDescent="0.25">
      <c r="A120" s="3">
        <v>44133</v>
      </c>
      <c r="B120" s="4">
        <v>115</v>
      </c>
      <c r="C120">
        <v>1.94</v>
      </c>
      <c r="D120" s="4">
        <f t="shared" si="15"/>
        <v>29995985</v>
      </c>
      <c r="E120" s="4">
        <f t="shared" si="16"/>
        <v>1653</v>
      </c>
      <c r="F120" s="4">
        <f t="shared" si="17"/>
        <v>2362</v>
      </c>
      <c r="G120" s="4">
        <f t="shared" si="18"/>
        <v>29995985</v>
      </c>
      <c r="H120" s="4">
        <f t="shared" si="22"/>
        <v>1653</v>
      </c>
      <c r="I120" s="4">
        <f t="shared" si="23"/>
        <v>1653</v>
      </c>
      <c r="K120" s="1">
        <f t="shared" si="13"/>
        <v>44133</v>
      </c>
      <c r="N120">
        <f t="shared" si="24"/>
        <v>1653</v>
      </c>
      <c r="O120">
        <f t="shared" si="25"/>
        <v>1653</v>
      </c>
      <c r="P120">
        <f t="shared" si="29"/>
        <v>1653</v>
      </c>
    </row>
    <row r="121" spans="1:16" x14ac:dyDescent="0.25">
      <c r="A121" s="5">
        <v>44134</v>
      </c>
      <c r="B121" s="6">
        <v>116</v>
      </c>
      <c r="C121" s="4">
        <v>1.8</v>
      </c>
      <c r="D121" s="6">
        <f t="shared" si="15"/>
        <v>29995737</v>
      </c>
      <c r="E121" s="6">
        <f t="shared" si="16"/>
        <v>1763</v>
      </c>
      <c r="F121" s="6">
        <f t="shared" si="17"/>
        <v>2500</v>
      </c>
      <c r="G121" s="6">
        <f t="shared" si="18"/>
        <v>29995737</v>
      </c>
      <c r="H121" s="6">
        <f t="shared" si="22"/>
        <v>1782</v>
      </c>
      <c r="I121" s="4">
        <f t="shared" si="23"/>
        <v>1782</v>
      </c>
      <c r="K121" s="1">
        <f t="shared" si="13"/>
        <v>44134</v>
      </c>
      <c r="N121">
        <f t="shared" si="24"/>
        <v>1763</v>
      </c>
      <c r="O121">
        <f t="shared" si="25"/>
        <v>1782</v>
      </c>
      <c r="P121">
        <f t="shared" si="29"/>
        <v>1782</v>
      </c>
    </row>
    <row r="122" spans="1:16" x14ac:dyDescent="0.25">
      <c r="A122" s="5">
        <v>44135</v>
      </c>
      <c r="B122" s="6">
        <v>117</v>
      </c>
      <c r="C122" s="4">
        <v>1.8</v>
      </c>
      <c r="D122" s="6">
        <f t="shared" si="15"/>
        <v>29995473</v>
      </c>
      <c r="E122" s="6">
        <f t="shared" si="16"/>
        <v>1880</v>
      </c>
      <c r="F122" s="6">
        <f t="shared" si="17"/>
        <v>2647</v>
      </c>
      <c r="G122" s="6">
        <f t="shared" si="18"/>
        <v>29995473</v>
      </c>
      <c r="H122" s="6">
        <f t="shared" si="22"/>
        <v>1921</v>
      </c>
      <c r="I122" s="4">
        <f t="shared" si="23"/>
        <v>1921</v>
      </c>
      <c r="K122" s="1">
        <f t="shared" si="13"/>
        <v>44135</v>
      </c>
      <c r="N122">
        <f t="shared" si="24"/>
        <v>1880</v>
      </c>
      <c r="O122">
        <f t="shared" si="25"/>
        <v>1921</v>
      </c>
      <c r="P122">
        <f t="shared" si="29"/>
        <v>1921</v>
      </c>
    </row>
    <row r="123" spans="1:16" x14ac:dyDescent="0.25">
      <c r="A123" s="5">
        <v>44136</v>
      </c>
      <c r="B123" s="6">
        <v>117</v>
      </c>
      <c r="C123" s="4">
        <v>1.8</v>
      </c>
      <c r="D123" s="6">
        <f t="shared" ref="D123:D132" si="30">D122-ROUND((C123/$D$2)*D122*(E122/$D$3),0)</f>
        <v>29995191</v>
      </c>
      <c r="E123" s="6">
        <f t="shared" ref="E123:E132" si="31">E122+ROUND((C123/$D$2)*D122*(E122/$D$3),0)-ROUND(E122/$D$2,0)</f>
        <v>2005</v>
      </c>
      <c r="F123" s="6">
        <f t="shared" ref="F123:F132" si="32">F122+ROUND(E122/$D$2,0)</f>
        <v>2804</v>
      </c>
      <c r="G123" s="6">
        <f t="shared" ref="G123:G132" si="33">D123</f>
        <v>29995191</v>
      </c>
      <c r="H123" s="6">
        <f t="shared" ref="H123:H132" si="34">H122+ROUND(($D$1/$D$2)*G122*(H122/$D$3),0)-ROUND(H122/$D$2,0)</f>
        <v>2072</v>
      </c>
      <c r="I123" s="4">
        <f t="shared" si="23"/>
        <v>2072</v>
      </c>
      <c r="K123" s="1">
        <f t="shared" si="13"/>
        <v>44136</v>
      </c>
      <c r="N123">
        <f t="shared" si="24"/>
        <v>2005</v>
      </c>
      <c r="O123">
        <f t="shared" si="25"/>
        <v>2072</v>
      </c>
      <c r="P123">
        <f t="shared" si="29"/>
        <v>2072</v>
      </c>
    </row>
    <row r="124" spans="1:16" x14ac:dyDescent="0.25">
      <c r="A124" s="5">
        <v>44137</v>
      </c>
      <c r="B124" s="6">
        <v>117</v>
      </c>
      <c r="C124" s="4">
        <v>1.8</v>
      </c>
      <c r="D124" s="6">
        <f t="shared" si="30"/>
        <v>29994890</v>
      </c>
      <c r="E124" s="6">
        <f t="shared" si="31"/>
        <v>2139</v>
      </c>
      <c r="F124" s="6">
        <f t="shared" si="32"/>
        <v>2971</v>
      </c>
      <c r="G124" s="6">
        <f t="shared" si="33"/>
        <v>29994890</v>
      </c>
      <c r="H124" s="6">
        <f t="shared" si="34"/>
        <v>2234</v>
      </c>
      <c r="I124" s="4">
        <f t="shared" si="23"/>
        <v>2234</v>
      </c>
      <c r="K124" s="1">
        <f t="shared" si="13"/>
        <v>44137</v>
      </c>
      <c r="N124">
        <f t="shared" si="24"/>
        <v>2139</v>
      </c>
      <c r="O124">
        <f t="shared" si="25"/>
        <v>2234</v>
      </c>
      <c r="P124">
        <f t="shared" si="29"/>
        <v>2234</v>
      </c>
    </row>
    <row r="125" spans="1:16" x14ac:dyDescent="0.25">
      <c r="A125" s="5">
        <v>44138</v>
      </c>
      <c r="B125" s="6">
        <v>117</v>
      </c>
      <c r="C125" s="4">
        <v>1.8</v>
      </c>
      <c r="D125" s="6">
        <f t="shared" si="30"/>
        <v>29994569</v>
      </c>
      <c r="E125" s="6">
        <f t="shared" si="31"/>
        <v>2282</v>
      </c>
      <c r="F125" s="6">
        <f t="shared" si="32"/>
        <v>3149</v>
      </c>
      <c r="G125" s="6">
        <f t="shared" si="33"/>
        <v>29994569</v>
      </c>
      <c r="H125" s="6">
        <f t="shared" si="34"/>
        <v>2409</v>
      </c>
      <c r="I125" s="4">
        <f t="shared" si="23"/>
        <v>2409</v>
      </c>
      <c r="K125" s="1">
        <f t="shared" si="13"/>
        <v>44138</v>
      </c>
      <c r="N125">
        <f t="shared" si="24"/>
        <v>2282</v>
      </c>
      <c r="O125">
        <f t="shared" si="25"/>
        <v>2409</v>
      </c>
      <c r="P125">
        <f t="shared" si="29"/>
        <v>2409</v>
      </c>
    </row>
    <row r="126" spans="1:16" x14ac:dyDescent="0.25">
      <c r="A126" s="5">
        <v>44139</v>
      </c>
      <c r="B126" s="6">
        <v>117</v>
      </c>
      <c r="C126" s="4">
        <v>1.8</v>
      </c>
      <c r="D126" s="6">
        <f t="shared" si="30"/>
        <v>29994227</v>
      </c>
      <c r="E126" s="6">
        <f t="shared" si="31"/>
        <v>2434</v>
      </c>
      <c r="F126" s="6">
        <f t="shared" si="32"/>
        <v>3339</v>
      </c>
      <c r="G126" s="6">
        <f t="shared" si="33"/>
        <v>29994227</v>
      </c>
      <c r="H126" s="6">
        <f t="shared" si="34"/>
        <v>2597</v>
      </c>
      <c r="I126" s="4">
        <f t="shared" si="23"/>
        <v>2597</v>
      </c>
      <c r="K126" s="1">
        <f t="shared" si="13"/>
        <v>44139</v>
      </c>
      <c r="N126">
        <f t="shared" si="24"/>
        <v>2434</v>
      </c>
      <c r="O126">
        <f t="shared" si="25"/>
        <v>2597</v>
      </c>
      <c r="P126">
        <f t="shared" si="29"/>
        <v>2597</v>
      </c>
    </row>
    <row r="127" spans="1:16" x14ac:dyDescent="0.25">
      <c r="A127" s="5">
        <v>44140</v>
      </c>
      <c r="B127" s="6">
        <v>117</v>
      </c>
      <c r="C127" s="4">
        <v>1.8</v>
      </c>
      <c r="D127" s="6">
        <f t="shared" si="30"/>
        <v>29993862</v>
      </c>
      <c r="E127" s="6">
        <f t="shared" si="31"/>
        <v>2596</v>
      </c>
      <c r="F127" s="6">
        <f t="shared" si="32"/>
        <v>3542</v>
      </c>
      <c r="G127" s="6">
        <f t="shared" si="33"/>
        <v>29993862</v>
      </c>
      <c r="H127" s="6">
        <f t="shared" si="34"/>
        <v>2801</v>
      </c>
      <c r="I127" s="4">
        <f t="shared" si="23"/>
        <v>2801</v>
      </c>
      <c r="K127" s="1">
        <f t="shared" si="13"/>
        <v>44140</v>
      </c>
      <c r="N127">
        <f t="shared" si="24"/>
        <v>2596</v>
      </c>
      <c r="O127">
        <f t="shared" si="25"/>
        <v>2801</v>
      </c>
      <c r="P127">
        <f t="shared" si="29"/>
        <v>2801</v>
      </c>
    </row>
    <row r="128" spans="1:16" x14ac:dyDescent="0.25">
      <c r="A128" s="1">
        <v>44141</v>
      </c>
      <c r="B128">
        <v>117</v>
      </c>
      <c r="C128" s="4">
        <v>1.6</v>
      </c>
      <c r="D128">
        <f t="shared" si="30"/>
        <v>29993516</v>
      </c>
      <c r="E128">
        <f t="shared" si="31"/>
        <v>2726</v>
      </c>
      <c r="F128">
        <f t="shared" si="32"/>
        <v>3758</v>
      </c>
      <c r="G128" s="2">
        <f t="shared" si="33"/>
        <v>29993516</v>
      </c>
      <c r="H128">
        <f t="shared" si="34"/>
        <v>3021</v>
      </c>
      <c r="I128" s="4">
        <f t="shared" si="23"/>
        <v>3021</v>
      </c>
      <c r="K128" s="1">
        <f t="shared" si="13"/>
        <v>44141</v>
      </c>
      <c r="N128">
        <f t="shared" si="24"/>
        <v>2726</v>
      </c>
      <c r="O128">
        <f t="shared" si="25"/>
        <v>3021</v>
      </c>
      <c r="P128">
        <f t="shared" si="29"/>
        <v>3021</v>
      </c>
    </row>
    <row r="129" spans="1:16" x14ac:dyDescent="0.25">
      <c r="A129" s="1">
        <v>44142</v>
      </c>
      <c r="B129">
        <v>117</v>
      </c>
      <c r="C129" s="4">
        <v>1.6</v>
      </c>
      <c r="D129">
        <f t="shared" si="30"/>
        <v>29993153</v>
      </c>
      <c r="E129">
        <f t="shared" si="31"/>
        <v>2862</v>
      </c>
      <c r="F129">
        <f t="shared" si="32"/>
        <v>3985</v>
      </c>
      <c r="G129" s="2">
        <f t="shared" si="33"/>
        <v>29993153</v>
      </c>
      <c r="H129">
        <f t="shared" si="34"/>
        <v>3257</v>
      </c>
      <c r="I129" s="4">
        <f t="shared" si="23"/>
        <v>3257</v>
      </c>
      <c r="K129" s="1">
        <f t="shared" si="13"/>
        <v>44142</v>
      </c>
      <c r="N129">
        <f t="shared" si="24"/>
        <v>2862</v>
      </c>
      <c r="O129">
        <f t="shared" si="25"/>
        <v>3257</v>
      </c>
      <c r="P129">
        <f t="shared" si="29"/>
        <v>3257</v>
      </c>
    </row>
    <row r="130" spans="1:16" x14ac:dyDescent="0.25">
      <c r="A130" s="1">
        <v>44143</v>
      </c>
      <c r="B130">
        <v>117</v>
      </c>
      <c r="C130" s="4">
        <v>1.6</v>
      </c>
      <c r="D130">
        <f t="shared" si="30"/>
        <v>29992771</v>
      </c>
      <c r="E130">
        <f t="shared" si="31"/>
        <v>3005</v>
      </c>
      <c r="F130">
        <f t="shared" si="32"/>
        <v>4224</v>
      </c>
      <c r="G130" s="2">
        <f t="shared" si="33"/>
        <v>29992771</v>
      </c>
      <c r="H130">
        <f t="shared" si="34"/>
        <v>3512</v>
      </c>
      <c r="I130" s="4">
        <f t="shared" si="23"/>
        <v>3512</v>
      </c>
      <c r="K130" s="1">
        <f t="shared" si="13"/>
        <v>44143</v>
      </c>
      <c r="N130">
        <f t="shared" si="24"/>
        <v>3005</v>
      </c>
      <c r="O130">
        <f t="shared" si="25"/>
        <v>3512</v>
      </c>
      <c r="P130">
        <f t="shared" si="29"/>
        <v>3512</v>
      </c>
    </row>
    <row r="131" spans="1:16" x14ac:dyDescent="0.25">
      <c r="A131" s="1">
        <v>44144</v>
      </c>
      <c r="B131">
        <v>117</v>
      </c>
      <c r="C131" s="4">
        <v>1.6</v>
      </c>
      <c r="D131">
        <f t="shared" si="30"/>
        <v>29992370</v>
      </c>
      <c r="E131">
        <f t="shared" si="31"/>
        <v>3156</v>
      </c>
      <c r="F131">
        <f t="shared" si="32"/>
        <v>4474</v>
      </c>
      <c r="G131" s="2">
        <f t="shared" si="33"/>
        <v>29992370</v>
      </c>
      <c r="H131">
        <f t="shared" si="34"/>
        <v>3787</v>
      </c>
      <c r="I131" s="4">
        <f t="shared" si="23"/>
        <v>3787</v>
      </c>
      <c r="K131" s="1">
        <f t="shared" si="13"/>
        <v>44144</v>
      </c>
      <c r="N131">
        <f t="shared" si="24"/>
        <v>3156</v>
      </c>
      <c r="O131">
        <f t="shared" si="25"/>
        <v>3787</v>
      </c>
      <c r="P131">
        <f t="shared" si="29"/>
        <v>3787</v>
      </c>
    </row>
    <row r="132" spans="1:16" x14ac:dyDescent="0.25">
      <c r="A132" s="1">
        <v>44145</v>
      </c>
      <c r="B132">
        <v>117</v>
      </c>
      <c r="C132" s="4">
        <v>1.6</v>
      </c>
      <c r="D132">
        <f t="shared" si="30"/>
        <v>29991949</v>
      </c>
      <c r="E132">
        <f t="shared" si="31"/>
        <v>3314</v>
      </c>
      <c r="F132">
        <f t="shared" si="32"/>
        <v>4737</v>
      </c>
      <c r="G132" s="2">
        <f t="shared" si="33"/>
        <v>29991949</v>
      </c>
      <c r="H132">
        <f t="shared" si="34"/>
        <v>4083</v>
      </c>
      <c r="I132" s="4">
        <f t="shared" si="23"/>
        <v>4083</v>
      </c>
      <c r="K132" s="1">
        <f t="shared" si="13"/>
        <v>44145</v>
      </c>
      <c r="N132">
        <f t="shared" si="24"/>
        <v>3314</v>
      </c>
      <c r="O132">
        <f t="shared" si="25"/>
        <v>4083</v>
      </c>
      <c r="P132">
        <f t="shared" si="29"/>
        <v>4083</v>
      </c>
    </row>
    <row r="133" spans="1:16" x14ac:dyDescent="0.25">
      <c r="A133" s="1">
        <v>44146</v>
      </c>
      <c r="B133">
        <v>117</v>
      </c>
      <c r="C133" s="4">
        <v>1.6</v>
      </c>
      <c r="D133">
        <f t="shared" ref="D133:D134" si="35">D132-ROUND((C133/$D$2)*D132*(E132/$D$3),0)</f>
        <v>29991507</v>
      </c>
      <c r="E133">
        <f t="shared" ref="E133:E134" si="36">E132+ROUND((C133/$D$2)*D132*(E132/$D$3),0)-ROUND(E132/$D$2,0)</f>
        <v>3480</v>
      </c>
      <c r="F133">
        <f t="shared" ref="F133:F134" si="37">F132+ROUND(E132/$D$2,0)</f>
        <v>5013</v>
      </c>
      <c r="G133" s="2">
        <f t="shared" ref="G133:G134" si="38">D133</f>
        <v>29991507</v>
      </c>
      <c r="H133">
        <f t="shared" ref="H133:H134" si="39">H132+ROUND(($D$1/$D$2)*G132*(H132/$D$3),0)-ROUND(H132/$D$2,0)</f>
        <v>4403</v>
      </c>
      <c r="I133" s="4">
        <f t="shared" si="23"/>
        <v>4403</v>
      </c>
      <c r="K133" s="1">
        <f t="shared" si="13"/>
        <v>44146</v>
      </c>
      <c r="N133">
        <f t="shared" si="24"/>
        <v>3480</v>
      </c>
      <c r="O133">
        <f t="shared" si="25"/>
        <v>4403</v>
      </c>
      <c r="P133">
        <f t="shared" si="29"/>
        <v>4403</v>
      </c>
    </row>
    <row r="134" spans="1:16" x14ac:dyDescent="0.25">
      <c r="A134" s="1">
        <v>44147</v>
      </c>
      <c r="B134">
        <v>117</v>
      </c>
      <c r="C134" s="4">
        <v>1.6</v>
      </c>
      <c r="D134">
        <f t="shared" si="35"/>
        <v>29991043</v>
      </c>
      <c r="E134">
        <f t="shared" si="36"/>
        <v>3654</v>
      </c>
      <c r="F134">
        <f t="shared" si="37"/>
        <v>5303</v>
      </c>
      <c r="G134" s="2">
        <f t="shared" si="38"/>
        <v>29991043</v>
      </c>
      <c r="H134">
        <f t="shared" si="39"/>
        <v>4748</v>
      </c>
      <c r="I134" s="4">
        <f t="shared" si="23"/>
        <v>4748</v>
      </c>
      <c r="K134" s="1">
        <f t="shared" si="13"/>
        <v>44147</v>
      </c>
      <c r="N134">
        <f t="shared" si="24"/>
        <v>3654</v>
      </c>
      <c r="O134">
        <f t="shared" si="25"/>
        <v>4748</v>
      </c>
      <c r="P134">
        <f t="shared" si="29"/>
        <v>4748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2020-10-28T20:56:20Z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