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7429BDFF-F36E-4850-833C-E4BBCC016BEA}" xr6:coauthVersionLast="45" xr6:coauthVersionMax="45" xr10:uidLastSave="{00000000-0000-0000-0000-000000000000}"/>
  <bookViews>
    <workbookView xWindow="20370" yWindow="-120" windowWidth="19440" windowHeight="15600" activeTab="1" xr2:uid="{9D9ED99E-6145-4CB3-89AD-BE6ED8ABD009}"/>
  </bookViews>
  <sheets>
    <sheet name="REAL 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3" i="1" l="1"/>
  <c r="G113" i="1"/>
  <c r="H113" i="1"/>
  <c r="F114" i="1"/>
  <c r="G114" i="1"/>
  <c r="H114" i="1"/>
  <c r="F115" i="1"/>
  <c r="G115" i="1"/>
  <c r="H115" i="1"/>
  <c r="Z114" i="2" l="1"/>
  <c r="AA114" i="2"/>
  <c r="F112" i="1"/>
  <c r="G112" i="1"/>
  <c r="H112" i="1"/>
  <c r="Z113" i="2" l="1"/>
  <c r="AA113" i="2"/>
  <c r="F111" i="1"/>
  <c r="G111" i="1"/>
  <c r="H111" i="1"/>
  <c r="AA111" i="2" l="1"/>
  <c r="AA112" i="2"/>
  <c r="F109" i="1"/>
  <c r="G109" i="1"/>
  <c r="H109" i="1"/>
  <c r="F110" i="1"/>
  <c r="G110" i="1"/>
  <c r="H110" i="1"/>
  <c r="AA109" i="2" l="1"/>
  <c r="AA110" i="2"/>
  <c r="F107" i="1"/>
  <c r="G107" i="1"/>
  <c r="H107" i="1"/>
  <c r="F108" i="1"/>
  <c r="G108" i="1"/>
  <c r="H108" i="1"/>
  <c r="AA108" i="2" l="1"/>
  <c r="F106" i="1"/>
  <c r="G106" i="1"/>
  <c r="H106" i="1"/>
  <c r="AA107" i="2" l="1"/>
  <c r="F105" i="1"/>
  <c r="G105" i="1"/>
  <c r="H105" i="1"/>
  <c r="X106" i="2" l="1"/>
  <c r="Y106" i="2"/>
  <c r="AA106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7" i="2"/>
  <c r="C108" i="2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07" i="2"/>
  <c r="AF107" i="2" s="1"/>
  <c r="P102" i="2"/>
  <c r="P103" i="2"/>
  <c r="P104" i="2"/>
  <c r="P105" i="2"/>
  <c r="P10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U102" i="2" s="1"/>
  <c r="P6" i="2"/>
  <c r="U99" i="2"/>
  <c r="U94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6" i="2"/>
  <c r="AF41" i="2"/>
  <c r="AF47" i="2"/>
  <c r="AF63" i="2"/>
  <c r="AF68" i="2"/>
  <c r="AF89" i="2"/>
  <c r="B12" i="2"/>
  <c r="B20" i="2"/>
  <c r="B28" i="2"/>
  <c r="B36" i="2"/>
  <c r="B44" i="2"/>
  <c r="B52" i="2"/>
  <c r="B60" i="2"/>
  <c r="B68" i="2"/>
  <c r="B76" i="2"/>
  <c r="B84" i="2"/>
  <c r="B92" i="2"/>
  <c r="B100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6" i="2"/>
  <c r="H12" i="2"/>
  <c r="Z12" i="2" s="1"/>
  <c r="H20" i="2"/>
  <c r="Z20" i="2" s="1"/>
  <c r="H28" i="2"/>
  <c r="Z28" i="2" s="1"/>
  <c r="H36" i="2"/>
  <c r="Z36" i="2" s="1"/>
  <c r="H44" i="2"/>
  <c r="Z44" i="2" s="1"/>
  <c r="H52" i="2"/>
  <c r="Z52" i="2" s="1"/>
  <c r="H60" i="2"/>
  <c r="Z60" i="2" s="1"/>
  <c r="H68" i="2"/>
  <c r="Z68" i="2" s="1"/>
  <c r="H76" i="2"/>
  <c r="Z76" i="2" s="1"/>
  <c r="H84" i="2"/>
  <c r="Z84" i="2" s="1"/>
  <c r="H92" i="2"/>
  <c r="Z92" i="2" s="1"/>
  <c r="H100" i="2"/>
  <c r="Z100" i="2" s="1"/>
  <c r="H107" i="2"/>
  <c r="Z107" i="2" s="1"/>
  <c r="H108" i="2"/>
  <c r="Z108" i="2" s="1"/>
  <c r="H109" i="2"/>
  <c r="Z109" i="2" s="1"/>
  <c r="H110" i="2"/>
  <c r="Z110" i="2" s="1"/>
  <c r="H111" i="2"/>
  <c r="Z111" i="2" s="1"/>
  <c r="H112" i="2"/>
  <c r="Z112" i="2" s="1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F104" i="1"/>
  <c r="B106" i="2" s="1"/>
  <c r="G104" i="1"/>
  <c r="H106" i="2" s="1"/>
  <c r="Z106" i="2" s="1"/>
  <c r="H104" i="1"/>
  <c r="F103" i="1"/>
  <c r="B105" i="2" s="1"/>
  <c r="G103" i="1"/>
  <c r="H105" i="2" s="1"/>
  <c r="Z105" i="2" s="1"/>
  <c r="H103" i="1"/>
  <c r="F6" i="1"/>
  <c r="B8" i="2" s="1"/>
  <c r="G6" i="1"/>
  <c r="H8" i="2" s="1"/>
  <c r="Z8" i="2" s="1"/>
  <c r="H6" i="1"/>
  <c r="F7" i="1"/>
  <c r="B9" i="2" s="1"/>
  <c r="G7" i="1"/>
  <c r="H9" i="2" s="1"/>
  <c r="Z9" i="2" s="1"/>
  <c r="H7" i="1"/>
  <c r="F8" i="1"/>
  <c r="B10" i="2" s="1"/>
  <c r="G8" i="1"/>
  <c r="H10" i="2" s="1"/>
  <c r="Z10" i="2" s="1"/>
  <c r="H8" i="1"/>
  <c r="F9" i="1"/>
  <c r="B11" i="2" s="1"/>
  <c r="G9" i="1"/>
  <c r="H11" i="2" s="1"/>
  <c r="Z11" i="2" s="1"/>
  <c r="H9" i="1"/>
  <c r="F10" i="1"/>
  <c r="G10" i="1"/>
  <c r="H10" i="1"/>
  <c r="F11" i="1"/>
  <c r="B13" i="2" s="1"/>
  <c r="G11" i="1"/>
  <c r="H13" i="2" s="1"/>
  <c r="Z13" i="2" s="1"/>
  <c r="H11" i="1"/>
  <c r="F12" i="1"/>
  <c r="B14" i="2" s="1"/>
  <c r="G12" i="1"/>
  <c r="H14" i="2" s="1"/>
  <c r="Z14" i="2" s="1"/>
  <c r="H12" i="1"/>
  <c r="F13" i="1"/>
  <c r="B15" i="2" s="1"/>
  <c r="G13" i="1"/>
  <c r="H15" i="2" s="1"/>
  <c r="Z15" i="2" s="1"/>
  <c r="H13" i="1"/>
  <c r="F14" i="1"/>
  <c r="B16" i="2" s="1"/>
  <c r="G14" i="1"/>
  <c r="H16" i="2" s="1"/>
  <c r="Z16" i="2" s="1"/>
  <c r="H14" i="1"/>
  <c r="F15" i="1"/>
  <c r="B17" i="2" s="1"/>
  <c r="G15" i="1"/>
  <c r="H17" i="2" s="1"/>
  <c r="Z17" i="2" s="1"/>
  <c r="H15" i="1"/>
  <c r="F16" i="1"/>
  <c r="B18" i="2" s="1"/>
  <c r="G16" i="1"/>
  <c r="H18" i="2" s="1"/>
  <c r="Z18" i="2" s="1"/>
  <c r="H16" i="1"/>
  <c r="F17" i="1"/>
  <c r="B19" i="2" s="1"/>
  <c r="G17" i="1"/>
  <c r="H19" i="2" s="1"/>
  <c r="Z19" i="2" s="1"/>
  <c r="H17" i="1"/>
  <c r="F18" i="1"/>
  <c r="G18" i="1"/>
  <c r="H18" i="1"/>
  <c r="F19" i="1"/>
  <c r="B21" i="2" s="1"/>
  <c r="G19" i="1"/>
  <c r="H21" i="2" s="1"/>
  <c r="Z21" i="2" s="1"/>
  <c r="H19" i="1"/>
  <c r="F20" i="1"/>
  <c r="B22" i="2" s="1"/>
  <c r="G20" i="1"/>
  <c r="H22" i="2" s="1"/>
  <c r="Z22" i="2" s="1"/>
  <c r="H20" i="1"/>
  <c r="F21" i="1"/>
  <c r="B23" i="2" s="1"/>
  <c r="G21" i="1"/>
  <c r="H23" i="2" s="1"/>
  <c r="Z23" i="2" s="1"/>
  <c r="H21" i="1"/>
  <c r="F22" i="1"/>
  <c r="B24" i="2" s="1"/>
  <c r="G22" i="1"/>
  <c r="H24" i="2" s="1"/>
  <c r="Z24" i="2" s="1"/>
  <c r="H22" i="1"/>
  <c r="F23" i="1"/>
  <c r="B25" i="2" s="1"/>
  <c r="G23" i="1"/>
  <c r="H25" i="2" s="1"/>
  <c r="Z25" i="2" s="1"/>
  <c r="H23" i="1"/>
  <c r="F24" i="1"/>
  <c r="B26" i="2" s="1"/>
  <c r="G24" i="1"/>
  <c r="H26" i="2" s="1"/>
  <c r="Z26" i="2" s="1"/>
  <c r="H24" i="1"/>
  <c r="F25" i="1"/>
  <c r="B27" i="2" s="1"/>
  <c r="G25" i="1"/>
  <c r="H27" i="2" s="1"/>
  <c r="Z27" i="2" s="1"/>
  <c r="H25" i="1"/>
  <c r="F26" i="1"/>
  <c r="G26" i="1"/>
  <c r="H26" i="1"/>
  <c r="F27" i="1"/>
  <c r="B29" i="2" s="1"/>
  <c r="G27" i="1"/>
  <c r="H29" i="2" s="1"/>
  <c r="Z29" i="2" s="1"/>
  <c r="H27" i="1"/>
  <c r="F28" i="1"/>
  <c r="B30" i="2" s="1"/>
  <c r="G28" i="1"/>
  <c r="H30" i="2" s="1"/>
  <c r="Z30" i="2" s="1"/>
  <c r="H28" i="1"/>
  <c r="F29" i="1"/>
  <c r="B31" i="2" s="1"/>
  <c r="G29" i="1"/>
  <c r="H31" i="2" s="1"/>
  <c r="Z31" i="2" s="1"/>
  <c r="H29" i="1"/>
  <c r="F30" i="1"/>
  <c r="B32" i="2" s="1"/>
  <c r="G30" i="1"/>
  <c r="H32" i="2" s="1"/>
  <c r="Z32" i="2" s="1"/>
  <c r="H30" i="1"/>
  <c r="F31" i="1"/>
  <c r="B33" i="2" s="1"/>
  <c r="G31" i="1"/>
  <c r="H33" i="2" s="1"/>
  <c r="Z33" i="2" s="1"/>
  <c r="H31" i="1"/>
  <c r="F32" i="1"/>
  <c r="B34" i="2" s="1"/>
  <c r="G32" i="1"/>
  <c r="H34" i="2" s="1"/>
  <c r="Z34" i="2" s="1"/>
  <c r="H32" i="1"/>
  <c r="F33" i="1"/>
  <c r="B35" i="2" s="1"/>
  <c r="G33" i="1"/>
  <c r="H35" i="2" s="1"/>
  <c r="Z35" i="2" s="1"/>
  <c r="H33" i="1"/>
  <c r="F34" i="1"/>
  <c r="G34" i="1"/>
  <c r="H34" i="1"/>
  <c r="F35" i="1"/>
  <c r="B37" i="2" s="1"/>
  <c r="G35" i="1"/>
  <c r="H37" i="2" s="1"/>
  <c r="Z37" i="2" s="1"/>
  <c r="H35" i="1"/>
  <c r="F36" i="1"/>
  <c r="B38" i="2" s="1"/>
  <c r="G36" i="1"/>
  <c r="H38" i="2" s="1"/>
  <c r="Z38" i="2" s="1"/>
  <c r="H36" i="1"/>
  <c r="F37" i="1"/>
  <c r="B39" i="2" s="1"/>
  <c r="G37" i="1"/>
  <c r="H39" i="2" s="1"/>
  <c r="Z39" i="2" s="1"/>
  <c r="H37" i="1"/>
  <c r="F38" i="1"/>
  <c r="B40" i="2" s="1"/>
  <c r="G38" i="1"/>
  <c r="H40" i="2" s="1"/>
  <c r="Z40" i="2" s="1"/>
  <c r="H38" i="1"/>
  <c r="F39" i="1"/>
  <c r="B41" i="2" s="1"/>
  <c r="G39" i="1"/>
  <c r="H41" i="2" s="1"/>
  <c r="Z41" i="2" s="1"/>
  <c r="H39" i="1"/>
  <c r="F40" i="1"/>
  <c r="B42" i="2" s="1"/>
  <c r="G40" i="1"/>
  <c r="H42" i="2" s="1"/>
  <c r="Z42" i="2" s="1"/>
  <c r="H40" i="1"/>
  <c r="F41" i="1"/>
  <c r="B43" i="2" s="1"/>
  <c r="G41" i="1"/>
  <c r="H43" i="2" s="1"/>
  <c r="Z43" i="2" s="1"/>
  <c r="H41" i="1"/>
  <c r="F42" i="1"/>
  <c r="G42" i="1"/>
  <c r="H42" i="1"/>
  <c r="F43" i="1"/>
  <c r="B45" i="2" s="1"/>
  <c r="G43" i="1"/>
  <c r="H45" i="2" s="1"/>
  <c r="Z45" i="2" s="1"/>
  <c r="H43" i="1"/>
  <c r="F44" i="1"/>
  <c r="B46" i="2" s="1"/>
  <c r="G44" i="1"/>
  <c r="H46" i="2" s="1"/>
  <c r="Z46" i="2" s="1"/>
  <c r="H44" i="1"/>
  <c r="F45" i="1"/>
  <c r="B47" i="2" s="1"/>
  <c r="G45" i="1"/>
  <c r="H47" i="2" s="1"/>
  <c r="Z47" i="2" s="1"/>
  <c r="H45" i="1"/>
  <c r="F46" i="1"/>
  <c r="B48" i="2" s="1"/>
  <c r="G46" i="1"/>
  <c r="H48" i="2" s="1"/>
  <c r="Z48" i="2" s="1"/>
  <c r="H46" i="1"/>
  <c r="F47" i="1"/>
  <c r="B49" i="2" s="1"/>
  <c r="G47" i="1"/>
  <c r="H49" i="2" s="1"/>
  <c r="Z49" i="2" s="1"/>
  <c r="H47" i="1"/>
  <c r="F48" i="1"/>
  <c r="B50" i="2" s="1"/>
  <c r="G48" i="1"/>
  <c r="H50" i="2" s="1"/>
  <c r="Z50" i="2" s="1"/>
  <c r="H48" i="1"/>
  <c r="F49" i="1"/>
  <c r="B51" i="2" s="1"/>
  <c r="G49" i="1"/>
  <c r="H51" i="2" s="1"/>
  <c r="Z51" i="2" s="1"/>
  <c r="H49" i="1"/>
  <c r="F50" i="1"/>
  <c r="G50" i="1"/>
  <c r="H50" i="1"/>
  <c r="F51" i="1"/>
  <c r="B53" i="2" s="1"/>
  <c r="G51" i="1"/>
  <c r="H53" i="2" s="1"/>
  <c r="Z53" i="2" s="1"/>
  <c r="H51" i="1"/>
  <c r="F52" i="1"/>
  <c r="B54" i="2" s="1"/>
  <c r="G52" i="1"/>
  <c r="H54" i="2" s="1"/>
  <c r="Z54" i="2" s="1"/>
  <c r="H52" i="1"/>
  <c r="F53" i="1"/>
  <c r="B55" i="2" s="1"/>
  <c r="G53" i="1"/>
  <c r="H55" i="2" s="1"/>
  <c r="Z55" i="2" s="1"/>
  <c r="H53" i="1"/>
  <c r="F54" i="1"/>
  <c r="B56" i="2" s="1"/>
  <c r="G54" i="1"/>
  <c r="H56" i="2" s="1"/>
  <c r="Z56" i="2" s="1"/>
  <c r="H54" i="1"/>
  <c r="F55" i="1"/>
  <c r="B57" i="2" s="1"/>
  <c r="G55" i="1"/>
  <c r="H57" i="2" s="1"/>
  <c r="Z57" i="2" s="1"/>
  <c r="H55" i="1"/>
  <c r="F56" i="1"/>
  <c r="B58" i="2" s="1"/>
  <c r="G56" i="1"/>
  <c r="H58" i="2" s="1"/>
  <c r="Z58" i="2" s="1"/>
  <c r="H56" i="1"/>
  <c r="F57" i="1"/>
  <c r="B59" i="2" s="1"/>
  <c r="G57" i="1"/>
  <c r="H59" i="2" s="1"/>
  <c r="Z59" i="2" s="1"/>
  <c r="H57" i="1"/>
  <c r="F58" i="1"/>
  <c r="G58" i="1"/>
  <c r="H58" i="1"/>
  <c r="F59" i="1"/>
  <c r="B61" i="2" s="1"/>
  <c r="G59" i="1"/>
  <c r="H61" i="2" s="1"/>
  <c r="Z61" i="2" s="1"/>
  <c r="H59" i="1"/>
  <c r="F60" i="1"/>
  <c r="B62" i="2" s="1"/>
  <c r="G60" i="1"/>
  <c r="H62" i="2" s="1"/>
  <c r="Z62" i="2" s="1"/>
  <c r="H60" i="1"/>
  <c r="F61" i="1"/>
  <c r="B63" i="2" s="1"/>
  <c r="G61" i="1"/>
  <c r="H63" i="2" s="1"/>
  <c r="Z63" i="2" s="1"/>
  <c r="H61" i="1"/>
  <c r="F62" i="1"/>
  <c r="B64" i="2" s="1"/>
  <c r="G62" i="1"/>
  <c r="H64" i="2" s="1"/>
  <c r="Z64" i="2" s="1"/>
  <c r="H62" i="1"/>
  <c r="F63" i="1"/>
  <c r="B65" i="2" s="1"/>
  <c r="G63" i="1"/>
  <c r="H65" i="2" s="1"/>
  <c r="Z65" i="2" s="1"/>
  <c r="H63" i="1"/>
  <c r="F64" i="1"/>
  <c r="B66" i="2" s="1"/>
  <c r="G64" i="1"/>
  <c r="H66" i="2" s="1"/>
  <c r="Z66" i="2" s="1"/>
  <c r="H64" i="1"/>
  <c r="F65" i="1"/>
  <c r="B67" i="2" s="1"/>
  <c r="G65" i="1"/>
  <c r="H67" i="2" s="1"/>
  <c r="Z67" i="2" s="1"/>
  <c r="H65" i="1"/>
  <c r="F66" i="1"/>
  <c r="G66" i="1"/>
  <c r="H66" i="1"/>
  <c r="F67" i="1"/>
  <c r="B69" i="2" s="1"/>
  <c r="G67" i="1"/>
  <c r="H69" i="2" s="1"/>
  <c r="Z69" i="2" s="1"/>
  <c r="H67" i="1"/>
  <c r="F68" i="1"/>
  <c r="B70" i="2" s="1"/>
  <c r="G68" i="1"/>
  <c r="H70" i="2" s="1"/>
  <c r="Z70" i="2" s="1"/>
  <c r="H68" i="1"/>
  <c r="F69" i="1"/>
  <c r="B71" i="2" s="1"/>
  <c r="G69" i="1"/>
  <c r="H71" i="2" s="1"/>
  <c r="Z71" i="2" s="1"/>
  <c r="H69" i="1"/>
  <c r="F70" i="1"/>
  <c r="B72" i="2" s="1"/>
  <c r="G70" i="1"/>
  <c r="H72" i="2" s="1"/>
  <c r="Z72" i="2" s="1"/>
  <c r="H70" i="1"/>
  <c r="F71" i="1"/>
  <c r="B73" i="2" s="1"/>
  <c r="G71" i="1"/>
  <c r="H73" i="2" s="1"/>
  <c r="Z73" i="2" s="1"/>
  <c r="H71" i="1"/>
  <c r="F72" i="1"/>
  <c r="B74" i="2" s="1"/>
  <c r="G72" i="1"/>
  <c r="H74" i="2" s="1"/>
  <c r="Z74" i="2" s="1"/>
  <c r="H72" i="1"/>
  <c r="F73" i="1"/>
  <c r="B75" i="2" s="1"/>
  <c r="G73" i="1"/>
  <c r="H75" i="2" s="1"/>
  <c r="Z75" i="2" s="1"/>
  <c r="H73" i="1"/>
  <c r="F74" i="1"/>
  <c r="G74" i="1"/>
  <c r="H74" i="1"/>
  <c r="F75" i="1"/>
  <c r="B77" i="2" s="1"/>
  <c r="G75" i="1"/>
  <c r="H77" i="2" s="1"/>
  <c r="Z77" i="2" s="1"/>
  <c r="H75" i="1"/>
  <c r="F76" i="1"/>
  <c r="B78" i="2" s="1"/>
  <c r="G76" i="1"/>
  <c r="H78" i="2" s="1"/>
  <c r="Z78" i="2" s="1"/>
  <c r="H76" i="1"/>
  <c r="F77" i="1"/>
  <c r="B79" i="2" s="1"/>
  <c r="G77" i="1"/>
  <c r="H79" i="2" s="1"/>
  <c r="Z79" i="2" s="1"/>
  <c r="H77" i="1"/>
  <c r="F78" i="1"/>
  <c r="B80" i="2" s="1"/>
  <c r="G78" i="1"/>
  <c r="H80" i="2" s="1"/>
  <c r="Z80" i="2" s="1"/>
  <c r="H78" i="1"/>
  <c r="F79" i="1"/>
  <c r="B81" i="2" s="1"/>
  <c r="G79" i="1"/>
  <c r="H81" i="2" s="1"/>
  <c r="Z81" i="2" s="1"/>
  <c r="H79" i="1"/>
  <c r="F80" i="1"/>
  <c r="B82" i="2" s="1"/>
  <c r="G80" i="1"/>
  <c r="H82" i="2" s="1"/>
  <c r="Z82" i="2" s="1"/>
  <c r="H80" i="1"/>
  <c r="F81" i="1"/>
  <c r="B83" i="2" s="1"/>
  <c r="G81" i="1"/>
  <c r="H83" i="2" s="1"/>
  <c r="Z83" i="2" s="1"/>
  <c r="H81" i="1"/>
  <c r="F82" i="1"/>
  <c r="G82" i="1"/>
  <c r="H82" i="1"/>
  <c r="F83" i="1"/>
  <c r="B85" i="2" s="1"/>
  <c r="G83" i="1"/>
  <c r="H85" i="2" s="1"/>
  <c r="Z85" i="2" s="1"/>
  <c r="H83" i="1"/>
  <c r="F84" i="1"/>
  <c r="B86" i="2" s="1"/>
  <c r="G84" i="1"/>
  <c r="H86" i="2" s="1"/>
  <c r="Z86" i="2" s="1"/>
  <c r="H84" i="1"/>
  <c r="F85" i="1"/>
  <c r="B87" i="2" s="1"/>
  <c r="G85" i="1"/>
  <c r="H87" i="2" s="1"/>
  <c r="Z87" i="2" s="1"/>
  <c r="H85" i="1"/>
  <c r="F86" i="1"/>
  <c r="B88" i="2" s="1"/>
  <c r="G86" i="1"/>
  <c r="H88" i="2" s="1"/>
  <c r="Z88" i="2" s="1"/>
  <c r="H86" i="1"/>
  <c r="F87" i="1"/>
  <c r="B89" i="2" s="1"/>
  <c r="G87" i="1"/>
  <c r="H89" i="2" s="1"/>
  <c r="Z89" i="2" s="1"/>
  <c r="H87" i="1"/>
  <c r="F88" i="1"/>
  <c r="B90" i="2" s="1"/>
  <c r="G88" i="1"/>
  <c r="H90" i="2" s="1"/>
  <c r="Z90" i="2" s="1"/>
  <c r="H88" i="1"/>
  <c r="F89" i="1"/>
  <c r="B91" i="2" s="1"/>
  <c r="G89" i="1"/>
  <c r="H91" i="2" s="1"/>
  <c r="Z91" i="2" s="1"/>
  <c r="H89" i="1"/>
  <c r="F90" i="1"/>
  <c r="G90" i="1"/>
  <c r="H90" i="1"/>
  <c r="F91" i="1"/>
  <c r="B93" i="2" s="1"/>
  <c r="G91" i="1"/>
  <c r="H93" i="2" s="1"/>
  <c r="Z93" i="2" s="1"/>
  <c r="H91" i="1"/>
  <c r="F92" i="1"/>
  <c r="B94" i="2" s="1"/>
  <c r="G92" i="1"/>
  <c r="H94" i="2" s="1"/>
  <c r="Z94" i="2" s="1"/>
  <c r="H92" i="1"/>
  <c r="F93" i="1"/>
  <c r="B95" i="2" s="1"/>
  <c r="G93" i="1"/>
  <c r="H95" i="2" s="1"/>
  <c r="Z95" i="2" s="1"/>
  <c r="H93" i="1"/>
  <c r="F94" i="1"/>
  <c r="B96" i="2" s="1"/>
  <c r="G94" i="1"/>
  <c r="H96" i="2" s="1"/>
  <c r="Z96" i="2" s="1"/>
  <c r="H94" i="1"/>
  <c r="F95" i="1"/>
  <c r="B97" i="2" s="1"/>
  <c r="G95" i="1"/>
  <c r="H97" i="2" s="1"/>
  <c r="Z97" i="2" s="1"/>
  <c r="H95" i="1"/>
  <c r="F96" i="1"/>
  <c r="B98" i="2" s="1"/>
  <c r="G96" i="1"/>
  <c r="H98" i="2" s="1"/>
  <c r="Z98" i="2" s="1"/>
  <c r="H96" i="1"/>
  <c r="F97" i="1"/>
  <c r="B99" i="2" s="1"/>
  <c r="G97" i="1"/>
  <c r="H99" i="2" s="1"/>
  <c r="Z99" i="2" s="1"/>
  <c r="H97" i="1"/>
  <c r="F98" i="1"/>
  <c r="G98" i="1"/>
  <c r="H98" i="1"/>
  <c r="F99" i="1"/>
  <c r="B101" i="2" s="1"/>
  <c r="G99" i="1"/>
  <c r="H101" i="2" s="1"/>
  <c r="Z101" i="2" s="1"/>
  <c r="H99" i="1"/>
  <c r="F100" i="1"/>
  <c r="B102" i="2" s="1"/>
  <c r="G100" i="1"/>
  <c r="H102" i="2" s="1"/>
  <c r="Z102" i="2" s="1"/>
  <c r="H100" i="1"/>
  <c r="F101" i="1"/>
  <c r="B103" i="2" s="1"/>
  <c r="G101" i="1"/>
  <c r="H103" i="2" s="1"/>
  <c r="Z103" i="2" s="1"/>
  <c r="H101" i="1"/>
  <c r="F102" i="1"/>
  <c r="B104" i="2" s="1"/>
  <c r="G102" i="1"/>
  <c r="H104" i="2" s="1"/>
  <c r="Z104" i="2" s="1"/>
  <c r="H102" i="1"/>
  <c r="H5" i="1"/>
  <c r="G5" i="1"/>
  <c r="H7" i="2" s="1"/>
  <c r="Z7" i="2" s="1"/>
  <c r="F5" i="1"/>
  <c r="B7" i="2" s="1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F108" i="2"/>
  <c r="AH107" i="2"/>
  <c r="AF106" i="2"/>
  <c r="AF105" i="2"/>
  <c r="AF104" i="2"/>
  <c r="AF103" i="2"/>
  <c r="U103" i="2"/>
  <c r="AF102" i="2"/>
  <c r="AF101" i="2"/>
  <c r="AF100" i="2"/>
  <c r="AF99" i="2"/>
  <c r="AF98" i="2"/>
  <c r="U98" i="2"/>
  <c r="AF97" i="2"/>
  <c r="U97" i="2"/>
  <c r="AF96" i="2"/>
  <c r="U96" i="2"/>
  <c r="AF95" i="2"/>
  <c r="U95" i="2"/>
  <c r="AF94" i="2"/>
  <c r="AF93" i="2"/>
  <c r="AF90" i="2"/>
  <c r="U90" i="2"/>
  <c r="AF79" i="2"/>
  <c r="AF78" i="2"/>
  <c r="AF77" i="2"/>
  <c r="AF76" i="2"/>
  <c r="AF75" i="2"/>
  <c r="AF74" i="2"/>
  <c r="AF73" i="2"/>
  <c r="AF72" i="2"/>
  <c r="AF66" i="2"/>
  <c r="AF65" i="2"/>
  <c r="AF64" i="2"/>
  <c r="AF62" i="2"/>
  <c r="AF60" i="2"/>
  <c r="AF59" i="2"/>
  <c r="AF58" i="2"/>
  <c r="AF57" i="2"/>
  <c r="AF56" i="2"/>
  <c r="AF55" i="2"/>
  <c r="AF54" i="2"/>
  <c r="AF53" i="2"/>
  <c r="AF52" i="2"/>
  <c r="AF51" i="2"/>
  <c r="AF50" i="2"/>
  <c r="AF46" i="2"/>
  <c r="AF45" i="2"/>
  <c r="AF44" i="2"/>
  <c r="AF43" i="2"/>
  <c r="AF42" i="2"/>
  <c r="AF40" i="2"/>
  <c r="AF39" i="2"/>
  <c r="AF38" i="2"/>
  <c r="AF37" i="2"/>
  <c r="AF36" i="2"/>
  <c r="V8" i="2"/>
  <c r="V9" i="2" s="1"/>
  <c r="AE7" i="2"/>
  <c r="S7" i="2"/>
  <c r="R7" i="2"/>
  <c r="T7" i="2" s="1"/>
  <c r="T4" i="2" s="1"/>
  <c r="Q7" i="2"/>
  <c r="Q8" i="2" s="1"/>
  <c r="M7" i="2"/>
  <c r="F7" i="2"/>
  <c r="Q6" i="2"/>
  <c r="K6" i="2"/>
  <c r="K7" i="2" s="1"/>
  <c r="D6" i="2"/>
  <c r="D7" i="2" s="1"/>
  <c r="AG107" i="2" l="1"/>
  <c r="AF109" i="2"/>
  <c r="U101" i="2"/>
  <c r="U100" i="2"/>
  <c r="E7" i="2"/>
  <c r="U91" i="2"/>
  <c r="L7" i="2"/>
  <c r="N7" i="2" s="1"/>
  <c r="N4" i="2" s="1"/>
  <c r="AF92" i="2"/>
  <c r="AE8" i="2"/>
  <c r="AF48" i="2"/>
  <c r="AF49" i="2"/>
  <c r="AF67" i="2"/>
  <c r="AF91" i="2"/>
  <c r="F8" i="2"/>
  <c r="G7" i="2"/>
  <c r="AE9" i="2"/>
  <c r="V10" i="2"/>
  <c r="R8" i="2"/>
  <c r="Q9" i="2" s="1"/>
  <c r="AF7" i="2"/>
  <c r="S8" i="2"/>
  <c r="U85" i="2"/>
  <c r="AF61" i="2"/>
  <c r="AF71" i="2"/>
  <c r="AF70" i="2"/>
  <c r="AF69" i="2"/>
  <c r="AG108" i="2" l="1"/>
  <c r="AF110" i="2"/>
  <c r="K8" i="2"/>
  <c r="M8" i="2"/>
  <c r="L8" i="2"/>
  <c r="S9" i="2"/>
  <c r="S10" i="2" s="1"/>
  <c r="N8" i="2"/>
  <c r="L9" i="2"/>
  <c r="AF80" i="2"/>
  <c r="AF8" i="2"/>
  <c r="D8" i="2"/>
  <c r="W7" i="2"/>
  <c r="G4" i="2"/>
  <c r="H4" i="2" s="1"/>
  <c r="E8" i="2"/>
  <c r="F9" i="2" s="1"/>
  <c r="U86" i="2"/>
  <c r="AE10" i="2"/>
  <c r="V11" i="2"/>
  <c r="U92" i="2"/>
  <c r="U93" i="2"/>
  <c r="R9" i="2"/>
  <c r="T8" i="2"/>
  <c r="M9" i="2"/>
  <c r="M10" i="2" s="1"/>
  <c r="K9" i="2"/>
  <c r="K10" i="2" s="1"/>
  <c r="AG109" i="2" l="1"/>
  <c r="AF111" i="2"/>
  <c r="D9" i="2"/>
  <c r="AF9" i="2"/>
  <c r="T9" i="2"/>
  <c r="R10" i="2"/>
  <c r="S11" i="2" s="1"/>
  <c r="U87" i="2"/>
  <c r="AF81" i="2"/>
  <c r="G8" i="2"/>
  <c r="W8" i="2" s="1"/>
  <c r="E9" i="2"/>
  <c r="N9" i="2"/>
  <c r="L10" i="2"/>
  <c r="K11" i="2" s="1"/>
  <c r="AE11" i="2"/>
  <c r="V12" i="2"/>
  <c r="Q10" i="2"/>
  <c r="AG110" i="2" l="1"/>
  <c r="AF112" i="2"/>
  <c r="G9" i="2"/>
  <c r="W9" i="2" s="1"/>
  <c r="E10" i="2"/>
  <c r="AF10" i="2"/>
  <c r="Q11" i="2"/>
  <c r="AF82" i="2"/>
  <c r="D10" i="2"/>
  <c r="AE12" i="2"/>
  <c r="V13" i="2"/>
  <c r="U88" i="2"/>
  <c r="U89" i="2"/>
  <c r="F10" i="2"/>
  <c r="T10" i="2"/>
  <c r="R11" i="2"/>
  <c r="N10" i="2"/>
  <c r="L11" i="2"/>
  <c r="M11" i="2"/>
  <c r="M12" i="2" s="1"/>
  <c r="AG111" i="2" l="1"/>
  <c r="AF113" i="2"/>
  <c r="F11" i="2"/>
  <c r="Q12" i="2"/>
  <c r="AF11" i="2"/>
  <c r="G10" i="2"/>
  <c r="W10" i="2" s="1"/>
  <c r="E11" i="2"/>
  <c r="N11" i="2"/>
  <c r="L12" i="2"/>
  <c r="M13" i="2" s="1"/>
  <c r="AE13" i="2"/>
  <c r="V14" i="2"/>
  <c r="D11" i="2"/>
  <c r="K12" i="2"/>
  <c r="T11" i="2"/>
  <c r="R12" i="2"/>
  <c r="AF83" i="2"/>
  <c r="S12" i="2"/>
  <c r="AG112" i="2" l="1"/>
  <c r="AF114" i="2"/>
  <c r="T12" i="2"/>
  <c r="R13" i="2"/>
  <c r="AF12" i="2"/>
  <c r="G11" i="2"/>
  <c r="W11" i="2" s="1"/>
  <c r="E12" i="2"/>
  <c r="D12" i="2"/>
  <c r="Q13" i="2"/>
  <c r="N12" i="2"/>
  <c r="L13" i="2"/>
  <c r="K13" i="2"/>
  <c r="S13" i="2"/>
  <c r="AE14" i="2"/>
  <c r="V15" i="2"/>
  <c r="AF84" i="2"/>
  <c r="F12" i="2"/>
  <c r="AG113" i="2" l="1"/>
  <c r="AF115" i="2"/>
  <c r="D13" i="2"/>
  <c r="K14" i="2"/>
  <c r="V16" i="2"/>
  <c r="AE15" i="2"/>
  <c r="R14" i="2"/>
  <c r="T13" i="2"/>
  <c r="G12" i="2"/>
  <c r="W12" i="2" s="1"/>
  <c r="E13" i="2"/>
  <c r="D14" i="2" s="1"/>
  <c r="S14" i="2"/>
  <c r="AF13" i="2"/>
  <c r="F13" i="2"/>
  <c r="N13" i="2"/>
  <c r="L14" i="2"/>
  <c r="AF85" i="2"/>
  <c r="Q14" i="2"/>
  <c r="M14" i="2"/>
  <c r="AG114" i="2" l="1"/>
  <c r="AF116" i="2"/>
  <c r="S15" i="2"/>
  <c r="N14" i="2"/>
  <c r="L15" i="2"/>
  <c r="AF86" i="2"/>
  <c r="R15" i="2"/>
  <c r="T14" i="2"/>
  <c r="K15" i="2"/>
  <c r="M15" i="2"/>
  <c r="M16" i="2" s="1"/>
  <c r="G13" i="2"/>
  <c r="W13" i="2" s="1"/>
  <c r="E14" i="2"/>
  <c r="D15" i="2" s="1"/>
  <c r="F14" i="2"/>
  <c r="Q15" i="2"/>
  <c r="AF14" i="2"/>
  <c r="V17" i="2"/>
  <c r="AE16" i="2"/>
  <c r="AG115" i="2" l="1"/>
  <c r="AF117" i="2"/>
  <c r="F15" i="2"/>
  <c r="S16" i="2"/>
  <c r="K16" i="2"/>
  <c r="R16" i="2"/>
  <c r="S17" i="2" s="1"/>
  <c r="T15" i="2"/>
  <c r="G14" i="2"/>
  <c r="W14" i="2" s="1"/>
  <c r="E15" i="2"/>
  <c r="AE17" i="2"/>
  <c r="V18" i="2"/>
  <c r="AF15" i="2"/>
  <c r="Q16" i="2"/>
  <c r="AF88" i="2"/>
  <c r="AF87" i="2"/>
  <c r="N15" i="2"/>
  <c r="L16" i="2"/>
  <c r="AG116" i="2" l="1"/>
  <c r="AF118" i="2"/>
  <c r="Q17" i="2"/>
  <c r="D16" i="2"/>
  <c r="L17" i="2"/>
  <c r="N16" i="2"/>
  <c r="AE18" i="2"/>
  <c r="V19" i="2"/>
  <c r="K17" i="2"/>
  <c r="K18" i="2" s="1"/>
  <c r="G15" i="2"/>
  <c r="W15" i="2" s="1"/>
  <c r="E16" i="2"/>
  <c r="F16" i="2"/>
  <c r="AF16" i="2"/>
  <c r="R17" i="2"/>
  <c r="T16" i="2"/>
  <c r="M17" i="2"/>
  <c r="M18" i="2" s="1"/>
  <c r="AG117" i="2" l="1"/>
  <c r="AF119" i="2"/>
  <c r="T17" i="2"/>
  <c r="R18" i="2"/>
  <c r="AE19" i="2"/>
  <c r="V20" i="2"/>
  <c r="AF17" i="2"/>
  <c r="G16" i="2"/>
  <c r="W16" i="2" s="1"/>
  <c r="E17" i="2"/>
  <c r="S18" i="2"/>
  <c r="L18" i="2"/>
  <c r="N17" i="2"/>
  <c r="F17" i="2"/>
  <c r="Q18" i="2"/>
  <c r="D17" i="2"/>
  <c r="AG118" i="2" l="1"/>
  <c r="AF120" i="2"/>
  <c r="Q19" i="2"/>
  <c r="D18" i="2"/>
  <c r="F18" i="2"/>
  <c r="S19" i="2"/>
  <c r="L19" i="2"/>
  <c r="N18" i="2"/>
  <c r="M19" i="2"/>
  <c r="K19" i="2"/>
  <c r="K20" i="2" s="1"/>
  <c r="AF18" i="2"/>
  <c r="AE20" i="2"/>
  <c r="V21" i="2"/>
  <c r="T18" i="2"/>
  <c r="R19" i="2"/>
  <c r="S20" i="2" s="1"/>
  <c r="G17" i="2"/>
  <c r="W17" i="2" s="1"/>
  <c r="E18" i="2"/>
  <c r="F19" i="2" s="1"/>
  <c r="AG119" i="2" l="1"/>
  <c r="AF121" i="2"/>
  <c r="M20" i="2"/>
  <c r="AF19" i="2"/>
  <c r="T19" i="2"/>
  <c r="R20" i="2"/>
  <c r="L20" i="2"/>
  <c r="N19" i="2"/>
  <c r="Q20" i="2"/>
  <c r="AE21" i="2"/>
  <c r="V22" i="2"/>
  <c r="G18" i="2"/>
  <c r="W18" i="2" s="1"/>
  <c r="E19" i="2"/>
  <c r="D19" i="2"/>
  <c r="AG120" i="2" l="1"/>
  <c r="AF122" i="2"/>
  <c r="D20" i="2"/>
  <c r="T20" i="2"/>
  <c r="R21" i="2"/>
  <c r="L21" i="2"/>
  <c r="N20" i="2"/>
  <c r="G19" i="2"/>
  <c r="W19" i="2" s="1"/>
  <c r="E20" i="2"/>
  <c r="AE22" i="2"/>
  <c r="V23" i="2"/>
  <c r="S21" i="2"/>
  <c r="AF20" i="2"/>
  <c r="M21" i="2"/>
  <c r="Q21" i="2"/>
  <c r="Q22" i="2" s="1"/>
  <c r="K21" i="2"/>
  <c r="F20" i="2"/>
  <c r="AG121" i="2" l="1"/>
  <c r="AF123" i="2"/>
  <c r="K22" i="2"/>
  <c r="M22" i="2"/>
  <c r="F21" i="2"/>
  <c r="AE23" i="2"/>
  <c r="V24" i="2"/>
  <c r="G20" i="2"/>
  <c r="W20" i="2" s="1"/>
  <c r="E21" i="2"/>
  <c r="F22" i="2" s="1"/>
  <c r="D21" i="2"/>
  <c r="T21" i="2"/>
  <c r="R22" i="2"/>
  <c r="L22" i="2"/>
  <c r="M23" i="2" s="1"/>
  <c r="N21" i="2"/>
  <c r="AF21" i="2"/>
  <c r="S22" i="2"/>
  <c r="AG122" i="2" l="1"/>
  <c r="AF124" i="2"/>
  <c r="D22" i="2"/>
  <c r="S23" i="2"/>
  <c r="AF22" i="2"/>
  <c r="L23" i="2"/>
  <c r="N22" i="2"/>
  <c r="K23" i="2"/>
  <c r="G21" i="2"/>
  <c r="W21" i="2" s="1"/>
  <c r="E22" i="2"/>
  <c r="AE24" i="2"/>
  <c r="V25" i="2"/>
  <c r="T22" i="2"/>
  <c r="R23" i="2"/>
  <c r="Q23" i="2"/>
  <c r="AG123" i="2" l="1"/>
  <c r="AF125" i="2"/>
  <c r="Q24" i="2"/>
  <c r="D23" i="2"/>
  <c r="G22" i="2"/>
  <c r="W22" i="2" s="1"/>
  <c r="E23" i="2"/>
  <c r="L24" i="2"/>
  <c r="N23" i="2"/>
  <c r="AF23" i="2"/>
  <c r="F23" i="2"/>
  <c r="T23" i="2"/>
  <c r="R24" i="2"/>
  <c r="AE25" i="2"/>
  <c r="V26" i="2"/>
  <c r="S24" i="2"/>
  <c r="K24" i="2"/>
  <c r="K25" i="2" s="1"/>
  <c r="M24" i="2"/>
  <c r="M25" i="2" s="1"/>
  <c r="AG124" i="2" l="1"/>
  <c r="AF126" i="2"/>
  <c r="S25" i="2"/>
  <c r="AF24" i="2"/>
  <c r="G23" i="2"/>
  <c r="W23" i="2" s="1"/>
  <c r="E24" i="2"/>
  <c r="AE26" i="2"/>
  <c r="V27" i="2"/>
  <c r="T24" i="2"/>
  <c r="R25" i="2"/>
  <c r="Q25" i="2"/>
  <c r="L25" i="2"/>
  <c r="N24" i="2"/>
  <c r="F24" i="2"/>
  <c r="D24" i="2"/>
  <c r="D25" i="2" s="1"/>
  <c r="AG125" i="2" l="1"/>
  <c r="AF127" i="2"/>
  <c r="Q26" i="2"/>
  <c r="S26" i="2"/>
  <c r="F25" i="2"/>
  <c r="N25" i="2"/>
  <c r="L26" i="2"/>
  <c r="AE27" i="2"/>
  <c r="V28" i="2"/>
  <c r="G24" i="2"/>
  <c r="W24" i="2" s="1"/>
  <c r="E25" i="2"/>
  <c r="D26" i="2" s="1"/>
  <c r="T25" i="2"/>
  <c r="R26" i="2"/>
  <c r="Q27" i="2" s="1"/>
  <c r="AF25" i="2"/>
  <c r="K26" i="2"/>
  <c r="M26" i="2"/>
  <c r="AG126" i="2" l="1"/>
  <c r="AF128" i="2"/>
  <c r="M27" i="2"/>
  <c r="K27" i="2"/>
  <c r="AE28" i="2"/>
  <c r="V29" i="2"/>
  <c r="AF26" i="2"/>
  <c r="T26" i="2"/>
  <c r="R27" i="2"/>
  <c r="Q28" i="2" s="1"/>
  <c r="S27" i="2"/>
  <c r="S28" i="2" s="1"/>
  <c r="G25" i="2"/>
  <c r="W25" i="2" s="1"/>
  <c r="E26" i="2"/>
  <c r="N26" i="2"/>
  <c r="L27" i="2"/>
  <c r="M28" i="2" s="1"/>
  <c r="F26" i="2"/>
  <c r="AG127" i="2" l="1"/>
  <c r="AF129" i="2"/>
  <c r="F27" i="2"/>
  <c r="K28" i="2"/>
  <c r="G26" i="2"/>
  <c r="W26" i="2" s="1"/>
  <c r="E27" i="2"/>
  <c r="F28" i="2" s="1"/>
  <c r="N27" i="2"/>
  <c r="L28" i="2"/>
  <c r="M29" i="2" s="1"/>
  <c r="AF27" i="2"/>
  <c r="AE29" i="2"/>
  <c r="V30" i="2"/>
  <c r="T27" i="2"/>
  <c r="R28" i="2"/>
  <c r="D27" i="2"/>
  <c r="AG128" i="2" l="1"/>
  <c r="AF130" i="2"/>
  <c r="D28" i="2"/>
  <c r="K29" i="2"/>
  <c r="T28" i="2"/>
  <c r="R29" i="2"/>
  <c r="AF28" i="2"/>
  <c r="G27" i="2"/>
  <c r="W27" i="2" s="1"/>
  <c r="E28" i="2"/>
  <c r="AE30" i="2"/>
  <c r="V31" i="2"/>
  <c r="S29" i="2"/>
  <c r="N28" i="2"/>
  <c r="L29" i="2"/>
  <c r="Q29" i="2"/>
  <c r="Q30" i="2" s="1"/>
  <c r="AG129" i="2" l="1"/>
  <c r="AF131" i="2"/>
  <c r="S30" i="2"/>
  <c r="N29" i="2"/>
  <c r="L30" i="2"/>
  <c r="K30" i="2"/>
  <c r="K31" i="2" s="1"/>
  <c r="AF29" i="2"/>
  <c r="G28" i="2"/>
  <c r="W28" i="2" s="1"/>
  <c r="E29" i="2"/>
  <c r="F29" i="2"/>
  <c r="T29" i="2"/>
  <c r="R30" i="2"/>
  <c r="AE31" i="2"/>
  <c r="V32" i="2"/>
  <c r="D29" i="2"/>
  <c r="M30" i="2"/>
  <c r="M31" i="2" s="1"/>
  <c r="AG130" i="2" l="1"/>
  <c r="AF132" i="2"/>
  <c r="D30" i="2"/>
  <c r="F30" i="2"/>
  <c r="T30" i="2"/>
  <c r="R31" i="2"/>
  <c r="AF30" i="2"/>
  <c r="S31" i="2"/>
  <c r="AE32" i="2"/>
  <c r="V33" i="2"/>
  <c r="N30" i="2"/>
  <c r="L31" i="2"/>
  <c r="M32" i="2" s="1"/>
  <c r="Q31" i="2"/>
  <c r="G29" i="2"/>
  <c r="W29" i="2" s="1"/>
  <c r="E30" i="2"/>
  <c r="D31" i="2" s="1"/>
  <c r="AG131" i="2" l="1"/>
  <c r="AF133" i="2"/>
  <c r="Q32" i="2"/>
  <c r="S32" i="2"/>
  <c r="K32" i="2"/>
  <c r="T31" i="2"/>
  <c r="R32" i="2"/>
  <c r="S33" i="2" s="1"/>
  <c r="G30" i="2"/>
  <c r="W30" i="2" s="1"/>
  <c r="E31" i="2"/>
  <c r="N31" i="2"/>
  <c r="L32" i="2"/>
  <c r="AF31" i="2"/>
  <c r="F31" i="2"/>
  <c r="AE33" i="2"/>
  <c r="V34" i="2"/>
  <c r="AG132" i="2" l="1"/>
  <c r="AF134" i="2"/>
  <c r="AE34" i="2"/>
  <c r="V35" i="2"/>
  <c r="N32" i="2"/>
  <c r="L33" i="2"/>
  <c r="M33" i="2"/>
  <c r="M34" i="2" s="1"/>
  <c r="F32" i="2"/>
  <c r="G31" i="2"/>
  <c r="W31" i="2" s="1"/>
  <c r="E32" i="2"/>
  <c r="T32" i="2"/>
  <c r="R33" i="2"/>
  <c r="AF32" i="2"/>
  <c r="K33" i="2"/>
  <c r="Q33" i="2"/>
  <c r="D32" i="2"/>
  <c r="AG133" i="2" l="1"/>
  <c r="K34" i="2"/>
  <c r="F33" i="2"/>
  <c r="D33" i="2"/>
  <c r="T33" i="2"/>
  <c r="R34" i="2"/>
  <c r="AE35" i="2"/>
  <c r="V36" i="2"/>
  <c r="Q34" i="2"/>
  <c r="Q35" i="2" s="1"/>
  <c r="N33" i="2"/>
  <c r="L34" i="2"/>
  <c r="M35" i="2" s="1"/>
  <c r="AF33" i="2"/>
  <c r="G32" i="2"/>
  <c r="W32" i="2" s="1"/>
  <c r="E33" i="2"/>
  <c r="F34" i="2" s="1"/>
  <c r="S34" i="2"/>
  <c r="AG134" i="2" l="1"/>
  <c r="S35" i="2"/>
  <c r="V37" i="2"/>
  <c r="AE36" i="2"/>
  <c r="N34" i="2"/>
  <c r="L35" i="2"/>
  <c r="G33" i="2"/>
  <c r="W33" i="2" s="1"/>
  <c r="E34" i="2"/>
  <c r="T34" i="2"/>
  <c r="R35" i="2"/>
  <c r="S36" i="2" s="1"/>
  <c r="AF35" i="2"/>
  <c r="AF34" i="2"/>
  <c r="K35" i="2"/>
  <c r="D34" i="2"/>
  <c r="D35" i="2" l="1"/>
  <c r="N35" i="2"/>
  <c r="L36" i="2"/>
  <c r="K36" i="2"/>
  <c r="Q36" i="2"/>
  <c r="V38" i="2"/>
  <c r="AE37" i="2"/>
  <c r="D36" i="2"/>
  <c r="G34" i="2"/>
  <c r="W34" i="2" s="1"/>
  <c r="E35" i="2"/>
  <c r="F35" i="2"/>
  <c r="R36" i="2"/>
  <c r="T35" i="2"/>
  <c r="M36" i="2"/>
  <c r="Q37" i="2" l="1"/>
  <c r="K37" i="2"/>
  <c r="M37" i="2"/>
  <c r="F36" i="2"/>
  <c r="G35" i="2"/>
  <c r="W35" i="2" s="1"/>
  <c r="E36" i="2"/>
  <c r="V39" i="2"/>
  <c r="AE38" i="2"/>
  <c r="T36" i="2"/>
  <c r="R37" i="2"/>
  <c r="L37" i="2"/>
  <c r="K38" i="2" s="1"/>
  <c r="N36" i="2"/>
  <c r="S37" i="2"/>
  <c r="S38" i="2" l="1"/>
  <c r="V40" i="2"/>
  <c r="AE39" i="2"/>
  <c r="G36" i="2"/>
  <c r="W36" i="2" s="1"/>
  <c r="E37" i="2"/>
  <c r="D37" i="2"/>
  <c r="D38" i="2" s="1"/>
  <c r="R38" i="2"/>
  <c r="T37" i="2"/>
  <c r="L38" i="2"/>
  <c r="N37" i="2"/>
  <c r="F37" i="2"/>
  <c r="M38" i="2"/>
  <c r="M39" i="2" s="1"/>
  <c r="Q38" i="2"/>
  <c r="F38" i="2" l="1"/>
  <c r="R39" i="2"/>
  <c r="T38" i="2"/>
  <c r="Q39" i="2"/>
  <c r="Q40" i="2" s="1"/>
  <c r="E38" i="2"/>
  <c r="D39" i="2" s="1"/>
  <c r="G37" i="2"/>
  <c r="W37" i="2" s="1"/>
  <c r="AE40" i="2"/>
  <c r="V41" i="2"/>
  <c r="N38" i="2"/>
  <c r="L39" i="2"/>
  <c r="M40" i="2" s="1"/>
  <c r="S39" i="2"/>
  <c r="S40" i="2" s="1"/>
  <c r="K39" i="2"/>
  <c r="K40" i="2" s="1"/>
  <c r="F39" i="2" l="1"/>
  <c r="L40" i="2"/>
  <c r="M41" i="2" s="1"/>
  <c r="N39" i="2"/>
  <c r="E39" i="2"/>
  <c r="G38" i="2"/>
  <c r="W38" i="2" s="1"/>
  <c r="AE41" i="2"/>
  <c r="V42" i="2"/>
  <c r="T39" i="2"/>
  <c r="R40" i="2"/>
  <c r="Q41" i="2" s="1"/>
  <c r="F40" i="2" l="1"/>
  <c r="K41" i="2"/>
  <c r="T40" i="2"/>
  <c r="R41" i="2"/>
  <c r="AE42" i="2"/>
  <c r="V43" i="2"/>
  <c r="S41" i="2"/>
  <c r="L41" i="2"/>
  <c r="N40" i="2"/>
  <c r="G39" i="2"/>
  <c r="W39" i="2" s="1"/>
  <c r="E40" i="2"/>
  <c r="D40" i="2"/>
  <c r="K42" i="2" l="1"/>
  <c r="AE43" i="2"/>
  <c r="V44" i="2"/>
  <c r="G40" i="2"/>
  <c r="W40" i="2" s="1"/>
  <c r="E41" i="2"/>
  <c r="F41" i="2"/>
  <c r="T41" i="2"/>
  <c r="R42" i="2"/>
  <c r="N41" i="2"/>
  <c r="L42" i="2"/>
  <c r="Q42" i="2"/>
  <c r="D41" i="2"/>
  <c r="S42" i="2"/>
  <c r="M42" i="2"/>
  <c r="M43" i="2" l="1"/>
  <c r="K43" i="2"/>
  <c r="F42" i="2"/>
  <c r="E42" i="2"/>
  <c r="G41" i="2"/>
  <c r="W41" i="2" s="1"/>
  <c r="R43" i="2"/>
  <c r="T42" i="2"/>
  <c r="D42" i="2"/>
  <c r="D43" i="2" s="1"/>
  <c r="S43" i="2"/>
  <c r="V45" i="2"/>
  <c r="AE44" i="2"/>
  <c r="Q43" i="2"/>
  <c r="N42" i="2"/>
  <c r="L43" i="2"/>
  <c r="K44" i="2" s="1"/>
  <c r="S44" i="2" l="1"/>
  <c r="Q44" i="2"/>
  <c r="F43" i="2"/>
  <c r="R44" i="2"/>
  <c r="S45" i="2" s="1"/>
  <c r="T43" i="2"/>
  <c r="L44" i="2"/>
  <c r="N43" i="2"/>
  <c r="M44" i="2"/>
  <c r="V46" i="2"/>
  <c r="AE45" i="2"/>
  <c r="E43" i="2"/>
  <c r="D44" i="2" s="1"/>
  <c r="G42" i="2"/>
  <c r="W42" i="2" s="1"/>
  <c r="L45" i="2" l="1"/>
  <c r="N44" i="2"/>
  <c r="V47" i="2"/>
  <c r="AE46" i="2"/>
  <c r="Q45" i="2"/>
  <c r="G43" i="2"/>
  <c r="W43" i="2" s="1"/>
  <c r="E44" i="2"/>
  <c r="M45" i="2"/>
  <c r="F44" i="2"/>
  <c r="R45" i="2"/>
  <c r="T44" i="2"/>
  <c r="K45" i="2"/>
  <c r="Q46" i="2" l="1"/>
  <c r="K46" i="2"/>
  <c r="F45" i="2"/>
  <c r="T45" i="2"/>
  <c r="R46" i="2"/>
  <c r="L46" i="2"/>
  <c r="N45" i="2"/>
  <c r="M46" i="2"/>
  <c r="S46" i="2"/>
  <c r="AE47" i="2"/>
  <c r="V48" i="2"/>
  <c r="G44" i="2"/>
  <c r="W44" i="2" s="1"/>
  <c r="E45" i="2"/>
  <c r="D45" i="2"/>
  <c r="S47" i="2" l="1"/>
  <c r="M47" i="2"/>
  <c r="L47" i="2"/>
  <c r="N46" i="2"/>
  <c r="E46" i="2"/>
  <c r="G45" i="2"/>
  <c r="W45" i="2" s="1"/>
  <c r="K47" i="2"/>
  <c r="K48" i="2" s="1"/>
  <c r="M48" i="2"/>
  <c r="F46" i="2"/>
  <c r="F47" i="2" s="1"/>
  <c r="AE48" i="2"/>
  <c r="V49" i="2"/>
  <c r="T46" i="2"/>
  <c r="R47" i="2"/>
  <c r="D46" i="2"/>
  <c r="D47" i="2" s="1"/>
  <c r="Q47" i="2"/>
  <c r="Q48" i="2" l="1"/>
  <c r="E47" i="2"/>
  <c r="F48" i="2" s="1"/>
  <c r="G46" i="2"/>
  <c r="W46" i="2" s="1"/>
  <c r="T47" i="2"/>
  <c r="R48" i="2"/>
  <c r="AE49" i="2"/>
  <c r="V50" i="2"/>
  <c r="N47" i="2"/>
  <c r="L48" i="2"/>
  <c r="K49" i="2" s="1"/>
  <c r="S48" i="2"/>
  <c r="D48" i="2" l="1"/>
  <c r="S49" i="2"/>
  <c r="T48" i="2"/>
  <c r="R49" i="2"/>
  <c r="N48" i="2"/>
  <c r="L49" i="2"/>
  <c r="AE50" i="2"/>
  <c r="V51" i="2"/>
  <c r="E48" i="2"/>
  <c r="G47" i="2"/>
  <c r="W47" i="2" s="1"/>
  <c r="Q49" i="2"/>
  <c r="M49" i="2"/>
  <c r="D49" i="2" l="1"/>
  <c r="N49" i="2"/>
  <c r="L50" i="2"/>
  <c r="Q50" i="2"/>
  <c r="M50" i="2"/>
  <c r="G48" i="2"/>
  <c r="W48" i="2" s="1"/>
  <c r="E49" i="2"/>
  <c r="V52" i="2"/>
  <c r="AE51" i="2"/>
  <c r="K50" i="2"/>
  <c r="T49" i="2"/>
  <c r="R50" i="2"/>
  <c r="S50" i="2"/>
  <c r="F49" i="2"/>
  <c r="M51" i="2" l="1"/>
  <c r="S51" i="2"/>
  <c r="V53" i="2"/>
  <c r="AE52" i="2"/>
  <c r="R51" i="2"/>
  <c r="T50" i="2"/>
  <c r="G49" i="2"/>
  <c r="W49" i="2" s="1"/>
  <c r="E50" i="2"/>
  <c r="Q51" i="2"/>
  <c r="F50" i="2"/>
  <c r="N50" i="2"/>
  <c r="L51" i="2"/>
  <c r="M52" i="2" s="1"/>
  <c r="D50" i="2"/>
  <c r="K51" i="2"/>
  <c r="Q52" i="2" l="1"/>
  <c r="K52" i="2"/>
  <c r="G50" i="2"/>
  <c r="W50" i="2" s="1"/>
  <c r="E51" i="2"/>
  <c r="D51" i="2"/>
  <c r="L52" i="2"/>
  <c r="N51" i="2"/>
  <c r="T51" i="2"/>
  <c r="R52" i="2"/>
  <c r="Q53" i="2" s="1"/>
  <c r="V54" i="2"/>
  <c r="AE53" i="2"/>
  <c r="F51" i="2"/>
  <c r="S52" i="2"/>
  <c r="K53" i="2" l="1"/>
  <c r="F52" i="2"/>
  <c r="S53" i="2"/>
  <c r="L53" i="2"/>
  <c r="N52" i="2"/>
  <c r="G51" i="2"/>
  <c r="W51" i="2" s="1"/>
  <c r="E52" i="2"/>
  <c r="D52" i="2"/>
  <c r="AE54" i="2"/>
  <c r="V55" i="2"/>
  <c r="R53" i="2"/>
  <c r="Q54" i="2" s="1"/>
  <c r="T52" i="2"/>
  <c r="M53" i="2"/>
  <c r="M54" i="2" l="1"/>
  <c r="N53" i="2"/>
  <c r="L54" i="2"/>
  <c r="E53" i="2"/>
  <c r="G52" i="2"/>
  <c r="W52" i="2" s="1"/>
  <c r="F53" i="2"/>
  <c r="F54" i="2" s="1"/>
  <c r="S54" i="2"/>
  <c r="D53" i="2"/>
  <c r="R54" i="2"/>
  <c r="T53" i="2"/>
  <c r="V56" i="2"/>
  <c r="AE55" i="2"/>
  <c r="K54" i="2"/>
  <c r="K55" i="2" s="1"/>
  <c r="S55" i="2" l="1"/>
  <c r="E54" i="2"/>
  <c r="F55" i="2" s="1"/>
  <c r="G53" i="2"/>
  <c r="W53" i="2" s="1"/>
  <c r="V57" i="2"/>
  <c r="AE56" i="2"/>
  <c r="L55" i="2"/>
  <c r="N54" i="2"/>
  <c r="T54" i="2"/>
  <c r="R55" i="2"/>
  <c r="S56" i="2" s="1"/>
  <c r="M55" i="2"/>
  <c r="D54" i="2"/>
  <c r="D55" i="2" s="1"/>
  <c r="Q55" i="2"/>
  <c r="Q56" i="2" s="1"/>
  <c r="N55" i="2" l="1"/>
  <c r="L56" i="2"/>
  <c r="V58" i="2"/>
  <c r="AE57" i="2"/>
  <c r="M56" i="2"/>
  <c r="K56" i="2"/>
  <c r="R56" i="2"/>
  <c r="T55" i="2"/>
  <c r="G54" i="2"/>
  <c r="W54" i="2" s="1"/>
  <c r="E55" i="2"/>
  <c r="F56" i="2" s="1"/>
  <c r="M57" i="2" l="1"/>
  <c r="AE58" i="2"/>
  <c r="V59" i="2"/>
  <c r="E56" i="2"/>
  <c r="G55" i="2"/>
  <c r="W55" i="2" s="1"/>
  <c r="L57" i="2"/>
  <c r="M58" i="2" s="1"/>
  <c r="N56" i="2"/>
  <c r="R57" i="2"/>
  <c r="T56" i="2"/>
  <c r="Q57" i="2"/>
  <c r="D56" i="2"/>
  <c r="K57" i="2"/>
  <c r="S57" i="2"/>
  <c r="S58" i="2" l="1"/>
  <c r="Q58" i="2"/>
  <c r="G56" i="2"/>
  <c r="W56" i="2" s="1"/>
  <c r="E57" i="2"/>
  <c r="V60" i="2"/>
  <c r="AE59" i="2"/>
  <c r="D57" i="2"/>
  <c r="N57" i="2"/>
  <c r="L58" i="2"/>
  <c r="K58" i="2"/>
  <c r="K59" i="2" s="1"/>
  <c r="T57" i="2"/>
  <c r="R58" i="2"/>
  <c r="F57" i="2"/>
  <c r="D58" i="2" l="1"/>
  <c r="F58" i="2"/>
  <c r="E58" i="2"/>
  <c r="D59" i="2" s="1"/>
  <c r="G57" i="2"/>
  <c r="W57" i="2" s="1"/>
  <c r="R59" i="2"/>
  <c r="T58" i="2"/>
  <c r="V61" i="2"/>
  <c r="AE60" i="2"/>
  <c r="N58" i="2"/>
  <c r="L59" i="2"/>
  <c r="S59" i="2"/>
  <c r="Q59" i="2"/>
  <c r="K60" i="2"/>
  <c r="M59" i="2"/>
  <c r="M60" i="2" s="1"/>
  <c r="Q60" i="2" l="1"/>
  <c r="S60" i="2"/>
  <c r="T59" i="2"/>
  <c r="R60" i="2"/>
  <c r="E59" i="2"/>
  <c r="D60" i="2" s="1"/>
  <c r="G58" i="2"/>
  <c r="W58" i="2" s="1"/>
  <c r="V62" i="2"/>
  <c r="AE61" i="2"/>
  <c r="L60" i="2"/>
  <c r="K61" i="2" s="1"/>
  <c r="N59" i="2"/>
  <c r="F59" i="2"/>
  <c r="F60" i="2" l="1"/>
  <c r="R61" i="2"/>
  <c r="T60" i="2"/>
  <c r="S61" i="2"/>
  <c r="V63" i="2"/>
  <c r="AE62" i="2"/>
  <c r="Q61" i="2"/>
  <c r="G59" i="2"/>
  <c r="W59" i="2" s="1"/>
  <c r="E60" i="2"/>
  <c r="D61" i="2" s="1"/>
  <c r="L61" i="2"/>
  <c r="N60" i="2"/>
  <c r="M61" i="2"/>
  <c r="M62" i="2" l="1"/>
  <c r="AE63" i="2"/>
  <c r="V64" i="2"/>
  <c r="S62" i="2"/>
  <c r="N61" i="2"/>
  <c r="L62" i="2"/>
  <c r="M63" i="2" s="1"/>
  <c r="F61" i="2"/>
  <c r="F62" i="2" s="1"/>
  <c r="R62" i="2"/>
  <c r="T61" i="2"/>
  <c r="E61" i="2"/>
  <c r="G60" i="2"/>
  <c r="W60" i="2" s="1"/>
  <c r="Q62" i="2"/>
  <c r="K62" i="2"/>
  <c r="R63" i="2" l="1"/>
  <c r="T62" i="2"/>
  <c r="Q63" i="2"/>
  <c r="Q64" i="2" s="1"/>
  <c r="AE64" i="2"/>
  <c r="V65" i="2"/>
  <c r="K63" i="2"/>
  <c r="K64" i="2" s="1"/>
  <c r="S63" i="2"/>
  <c r="N62" i="2"/>
  <c r="L63" i="2"/>
  <c r="E62" i="2"/>
  <c r="F63" i="2" s="1"/>
  <c r="G61" i="2"/>
  <c r="W61" i="2" s="1"/>
  <c r="D62" i="2"/>
  <c r="D63" i="2" l="1"/>
  <c r="V66" i="2"/>
  <c r="AE65" i="2"/>
  <c r="R64" i="2"/>
  <c r="T63" i="2"/>
  <c r="N63" i="2"/>
  <c r="L64" i="2"/>
  <c r="K65" i="2" s="1"/>
  <c r="E63" i="2"/>
  <c r="D64" i="2" s="1"/>
  <c r="G62" i="2"/>
  <c r="W62" i="2" s="1"/>
  <c r="S64" i="2"/>
  <c r="M64" i="2"/>
  <c r="M65" i="2" l="1"/>
  <c r="R65" i="2"/>
  <c r="T64" i="2"/>
  <c r="E64" i="2"/>
  <c r="G63" i="2"/>
  <c r="W63" i="2" s="1"/>
  <c r="V67" i="2"/>
  <c r="AE66" i="2"/>
  <c r="S65" i="2"/>
  <c r="Q65" i="2"/>
  <c r="L65" i="2"/>
  <c r="N64" i="2"/>
  <c r="F64" i="2"/>
  <c r="F65" i="2" l="1"/>
  <c r="V68" i="2"/>
  <c r="AE67" i="2"/>
  <c r="N65" i="2"/>
  <c r="L66" i="2"/>
  <c r="G64" i="2"/>
  <c r="W64" i="2" s="1"/>
  <c r="E65" i="2"/>
  <c r="Q66" i="2"/>
  <c r="Q67" i="2" s="1"/>
  <c r="M66" i="2"/>
  <c r="K66" i="2"/>
  <c r="R66" i="2"/>
  <c r="T65" i="2"/>
  <c r="S66" i="2"/>
  <c r="D65" i="2"/>
  <c r="D66" i="2" l="1"/>
  <c r="S67" i="2"/>
  <c r="N66" i="2"/>
  <c r="L67" i="2"/>
  <c r="K67" i="2"/>
  <c r="V69" i="2"/>
  <c r="AE68" i="2"/>
  <c r="E66" i="2"/>
  <c r="G65" i="2"/>
  <c r="W65" i="2" s="1"/>
  <c r="R67" i="2"/>
  <c r="T66" i="2"/>
  <c r="M67" i="2"/>
  <c r="F66" i="2"/>
  <c r="F67" i="2" l="1"/>
  <c r="M68" i="2"/>
  <c r="V70" i="2"/>
  <c r="AE69" i="2"/>
  <c r="R68" i="2"/>
  <c r="T67" i="2"/>
  <c r="N67" i="2"/>
  <c r="L68" i="2"/>
  <c r="S68" i="2"/>
  <c r="Q68" i="2"/>
  <c r="K68" i="2"/>
  <c r="E67" i="2"/>
  <c r="G66" i="2"/>
  <c r="W66" i="2" s="1"/>
  <c r="D67" i="2"/>
  <c r="D68" i="2" l="1"/>
  <c r="T68" i="2"/>
  <c r="R69" i="2"/>
  <c r="L69" i="2"/>
  <c r="N68" i="2"/>
  <c r="K69" i="2"/>
  <c r="V71" i="2"/>
  <c r="AE70" i="2"/>
  <c r="E68" i="2"/>
  <c r="G67" i="2"/>
  <c r="W67" i="2" s="1"/>
  <c r="Q69" i="2"/>
  <c r="F68" i="2"/>
  <c r="S69" i="2"/>
  <c r="S70" i="2" s="1"/>
  <c r="M69" i="2"/>
  <c r="K70" i="2" l="1"/>
  <c r="M70" i="2"/>
  <c r="Q70" i="2"/>
  <c r="E69" i="2"/>
  <c r="G68" i="2"/>
  <c r="W68" i="2" s="1"/>
  <c r="V72" i="2"/>
  <c r="AE71" i="2"/>
  <c r="L70" i="2"/>
  <c r="N69" i="2"/>
  <c r="D69" i="2"/>
  <c r="F69" i="2"/>
  <c r="T69" i="2"/>
  <c r="R70" i="2"/>
  <c r="S71" i="2" s="1"/>
  <c r="F70" i="2" l="1"/>
  <c r="D70" i="2"/>
  <c r="Q71" i="2"/>
  <c r="L71" i="2"/>
  <c r="N70" i="2"/>
  <c r="T70" i="2"/>
  <c r="R71" i="2"/>
  <c r="V73" i="2"/>
  <c r="AE72" i="2"/>
  <c r="M71" i="2"/>
  <c r="K71" i="2"/>
  <c r="E70" i="2"/>
  <c r="G69" i="2"/>
  <c r="W69" i="2" s="1"/>
  <c r="K72" i="2" l="1"/>
  <c r="T71" i="2"/>
  <c r="R72" i="2"/>
  <c r="M72" i="2"/>
  <c r="E71" i="2"/>
  <c r="G70" i="2"/>
  <c r="W70" i="2" s="1"/>
  <c r="F71" i="2"/>
  <c r="F72" i="2" s="1"/>
  <c r="Q72" i="2"/>
  <c r="Q73" i="2" s="1"/>
  <c r="D71" i="2"/>
  <c r="N71" i="2"/>
  <c r="L72" i="2"/>
  <c r="K73" i="2" s="1"/>
  <c r="V74" i="2"/>
  <c r="AE73" i="2"/>
  <c r="S72" i="2"/>
  <c r="S73" i="2" l="1"/>
  <c r="AE74" i="2"/>
  <c r="V75" i="2"/>
  <c r="E72" i="2"/>
  <c r="G71" i="2"/>
  <c r="W71" i="2" s="1"/>
  <c r="M73" i="2"/>
  <c r="R73" i="2"/>
  <c r="S74" i="2" s="1"/>
  <c r="T72" i="2"/>
  <c r="N72" i="2"/>
  <c r="L73" i="2"/>
  <c r="D72" i="2"/>
  <c r="L74" i="2" l="1"/>
  <c r="N73" i="2"/>
  <c r="G72" i="2"/>
  <c r="W72" i="2" s="1"/>
  <c r="E73" i="2"/>
  <c r="T73" i="2"/>
  <c r="R74" i="2"/>
  <c r="S75" i="2" s="1"/>
  <c r="Q74" i="2"/>
  <c r="D73" i="2"/>
  <c r="AE75" i="2"/>
  <c r="V76" i="2"/>
  <c r="F73" i="2"/>
  <c r="M74" i="2"/>
  <c r="M75" i="2" s="1"/>
  <c r="K74" i="2"/>
  <c r="K75" i="2" s="1"/>
  <c r="Q75" i="2" l="1"/>
  <c r="G73" i="2"/>
  <c r="W73" i="2" s="1"/>
  <c r="E74" i="2"/>
  <c r="T74" i="2"/>
  <c r="R75" i="2"/>
  <c r="F74" i="2"/>
  <c r="V77" i="2"/>
  <c r="AE76" i="2"/>
  <c r="D74" i="2"/>
  <c r="L75" i="2"/>
  <c r="N74" i="2"/>
  <c r="D75" i="2" l="1"/>
  <c r="F75" i="2"/>
  <c r="N75" i="2"/>
  <c r="L76" i="2"/>
  <c r="R76" i="2"/>
  <c r="T75" i="2"/>
  <c r="M76" i="2"/>
  <c r="Q76" i="2"/>
  <c r="E75" i="2"/>
  <c r="D76" i="2" s="1"/>
  <c r="G74" i="2"/>
  <c r="W74" i="2" s="1"/>
  <c r="K76" i="2"/>
  <c r="V78" i="2"/>
  <c r="AE77" i="2"/>
  <c r="S76" i="2"/>
  <c r="M77" i="2" l="1"/>
  <c r="T76" i="2"/>
  <c r="R77" i="2"/>
  <c r="S77" i="2"/>
  <c r="AE78" i="2"/>
  <c r="V79" i="2"/>
  <c r="Q77" i="2"/>
  <c r="Q78" i="2" s="1"/>
  <c r="L77" i="2"/>
  <c r="N76" i="2"/>
  <c r="K77" i="2"/>
  <c r="E76" i="2"/>
  <c r="G75" i="2"/>
  <c r="W75" i="2" s="1"/>
  <c r="F76" i="2"/>
  <c r="F77" i="2" l="1"/>
  <c r="S78" i="2"/>
  <c r="AE79" i="2"/>
  <c r="V80" i="2"/>
  <c r="R78" i="2"/>
  <c r="S79" i="2" s="1"/>
  <c r="T77" i="2"/>
  <c r="K78" i="2"/>
  <c r="L78" i="2"/>
  <c r="N77" i="2"/>
  <c r="G76" i="2"/>
  <c r="W76" i="2" s="1"/>
  <c r="E77" i="2"/>
  <c r="F78" i="2" s="1"/>
  <c r="M78" i="2"/>
  <c r="D77" i="2"/>
  <c r="K79" i="2" l="1"/>
  <c r="D78" i="2"/>
  <c r="M79" i="2"/>
  <c r="R79" i="2"/>
  <c r="T78" i="2"/>
  <c r="AE80" i="2"/>
  <c r="V81" i="2"/>
  <c r="E78" i="2"/>
  <c r="G77" i="2"/>
  <c r="W77" i="2" s="1"/>
  <c r="N78" i="2"/>
  <c r="L79" i="2"/>
  <c r="Q79" i="2"/>
  <c r="Q80" i="2" l="1"/>
  <c r="N79" i="2"/>
  <c r="L80" i="2"/>
  <c r="AE81" i="2"/>
  <c r="V82" i="2"/>
  <c r="E79" i="2"/>
  <c r="G78" i="2"/>
  <c r="W78" i="2" s="1"/>
  <c r="R80" i="2"/>
  <c r="T79" i="2"/>
  <c r="M80" i="2"/>
  <c r="K80" i="2"/>
  <c r="F79" i="2"/>
  <c r="D79" i="2"/>
  <c r="S80" i="2"/>
  <c r="K81" i="2" l="1"/>
  <c r="S81" i="2"/>
  <c r="D80" i="2"/>
  <c r="M81" i="2"/>
  <c r="R81" i="2"/>
  <c r="T80" i="2"/>
  <c r="G79" i="2"/>
  <c r="W79" i="2" s="1"/>
  <c r="E80" i="2"/>
  <c r="AE82" i="2"/>
  <c r="V83" i="2"/>
  <c r="F80" i="2"/>
  <c r="N80" i="2"/>
  <c r="L81" i="2"/>
  <c r="K82" i="2" s="1"/>
  <c r="Q81" i="2"/>
  <c r="Q82" i="2" s="1"/>
  <c r="R82" i="2" l="1"/>
  <c r="T81" i="2"/>
  <c r="G80" i="2"/>
  <c r="W80" i="2" s="1"/>
  <c r="E81" i="2"/>
  <c r="Q83" i="2"/>
  <c r="F81" i="2"/>
  <c r="N81" i="2"/>
  <c r="L82" i="2"/>
  <c r="AE83" i="2"/>
  <c r="V84" i="2"/>
  <c r="D81" i="2"/>
  <c r="M82" i="2"/>
  <c r="S82" i="2"/>
  <c r="S83" i="2" s="1"/>
  <c r="F82" i="2" l="1"/>
  <c r="M83" i="2"/>
  <c r="G81" i="2"/>
  <c r="W81" i="2" s="1"/>
  <c r="E82" i="2"/>
  <c r="F83" i="2" s="1"/>
  <c r="AE84" i="2"/>
  <c r="V85" i="2"/>
  <c r="R83" i="2"/>
  <c r="Q84" i="2" s="1"/>
  <c r="T82" i="2"/>
  <c r="D82" i="2"/>
  <c r="N82" i="2"/>
  <c r="L83" i="2"/>
  <c r="M84" i="2" s="1"/>
  <c r="K83" i="2"/>
  <c r="N83" i="2" l="1"/>
  <c r="L84" i="2"/>
  <c r="G82" i="2"/>
  <c r="W82" i="2" s="1"/>
  <c r="E83" i="2"/>
  <c r="F84" i="2" s="1"/>
  <c r="AE85" i="2"/>
  <c r="V86" i="2"/>
  <c r="D83" i="2"/>
  <c r="K84" i="2"/>
  <c r="R84" i="2"/>
  <c r="T83" i="2"/>
  <c r="S84" i="2"/>
  <c r="S85" i="2" l="1"/>
  <c r="R85" i="2"/>
  <c r="S86" i="2" s="1"/>
  <c r="T84" i="2"/>
  <c r="N84" i="2"/>
  <c r="L85" i="2"/>
  <c r="K85" i="2"/>
  <c r="K86" i="2" s="1"/>
  <c r="M85" i="2"/>
  <c r="M86" i="2" s="1"/>
  <c r="G83" i="2"/>
  <c r="W83" i="2" s="1"/>
  <c r="E84" i="2"/>
  <c r="D84" i="2"/>
  <c r="V87" i="2"/>
  <c r="AE86" i="2"/>
  <c r="Q85" i="2"/>
  <c r="Q86" i="2" l="1"/>
  <c r="D85" i="2"/>
  <c r="N85" i="2"/>
  <c r="L86" i="2"/>
  <c r="V88" i="2"/>
  <c r="AE87" i="2"/>
  <c r="R86" i="2"/>
  <c r="S87" i="2" s="1"/>
  <c r="T85" i="2"/>
  <c r="G84" i="2"/>
  <c r="W84" i="2" s="1"/>
  <c r="E85" i="2"/>
  <c r="D86" i="2" s="1"/>
  <c r="F85" i="2"/>
  <c r="F86" i="2" l="1"/>
  <c r="N86" i="2"/>
  <c r="L87" i="2"/>
  <c r="Q87" i="2"/>
  <c r="M87" i="2"/>
  <c r="V89" i="2"/>
  <c r="AE88" i="2"/>
  <c r="G85" i="2"/>
  <c r="W85" i="2" s="1"/>
  <c r="E86" i="2"/>
  <c r="T86" i="2"/>
  <c r="R87" i="2"/>
  <c r="K87" i="2"/>
  <c r="K88" i="2" l="1"/>
  <c r="M88" i="2"/>
  <c r="V90" i="2"/>
  <c r="AE89" i="2"/>
  <c r="R88" i="2"/>
  <c r="T87" i="2"/>
  <c r="Q88" i="2"/>
  <c r="S88" i="2"/>
  <c r="N87" i="2"/>
  <c r="L88" i="2"/>
  <c r="M89" i="2" s="1"/>
  <c r="G86" i="2"/>
  <c r="W86" i="2" s="1"/>
  <c r="E87" i="2"/>
  <c r="F87" i="2"/>
  <c r="D87" i="2"/>
  <c r="S89" i="2" l="1"/>
  <c r="Q89" i="2"/>
  <c r="D88" i="2"/>
  <c r="T88" i="2"/>
  <c r="R89" i="2"/>
  <c r="Q90" i="2" s="1"/>
  <c r="E88" i="2"/>
  <c r="G87" i="2"/>
  <c r="W87" i="2" s="1"/>
  <c r="N88" i="2"/>
  <c r="L89" i="2"/>
  <c r="M90" i="2" s="1"/>
  <c r="V91" i="2"/>
  <c r="AE90" i="2"/>
  <c r="F88" i="2"/>
  <c r="K89" i="2"/>
  <c r="K90" i="2" l="1"/>
  <c r="F89" i="2"/>
  <c r="T89" i="2"/>
  <c r="R90" i="2"/>
  <c r="Q91" i="2" s="1"/>
  <c r="V92" i="2"/>
  <c r="AE91" i="2"/>
  <c r="E89" i="2"/>
  <c r="G88" i="2"/>
  <c r="W88" i="2" s="1"/>
  <c r="S90" i="2"/>
  <c r="N89" i="2"/>
  <c r="L90" i="2"/>
  <c r="M91" i="2" s="1"/>
  <c r="D89" i="2"/>
  <c r="D90" i="2" l="1"/>
  <c r="V93" i="2"/>
  <c r="AE92" i="2"/>
  <c r="S91" i="2"/>
  <c r="N90" i="2"/>
  <c r="L91" i="2"/>
  <c r="F90" i="2"/>
  <c r="R91" i="2"/>
  <c r="T90" i="2"/>
  <c r="E90" i="2"/>
  <c r="D91" i="2" s="1"/>
  <c r="G89" i="2"/>
  <c r="W89" i="2" s="1"/>
  <c r="K91" i="2"/>
  <c r="S92" i="2" l="1"/>
  <c r="K92" i="2"/>
  <c r="N91" i="2"/>
  <c r="L92" i="2"/>
  <c r="E91" i="2"/>
  <c r="G90" i="2"/>
  <c r="W90" i="2" s="1"/>
  <c r="T91" i="2"/>
  <c r="R92" i="2"/>
  <c r="S93" i="2" s="1"/>
  <c r="M92" i="2"/>
  <c r="V94" i="2"/>
  <c r="AE93" i="2"/>
  <c r="F91" i="2"/>
  <c r="Q92" i="2"/>
  <c r="Q93" i="2" l="1"/>
  <c r="F92" i="2"/>
  <c r="L93" i="2"/>
  <c r="N92" i="2"/>
  <c r="M93" i="2"/>
  <c r="K93" i="2"/>
  <c r="E92" i="2"/>
  <c r="G91" i="2"/>
  <c r="W91" i="2" s="1"/>
  <c r="AE94" i="2"/>
  <c r="V95" i="2"/>
  <c r="T92" i="2"/>
  <c r="R93" i="2"/>
  <c r="S94" i="2" s="1"/>
  <c r="D92" i="2"/>
  <c r="K94" i="2" l="1"/>
  <c r="M94" i="2"/>
  <c r="D93" i="2"/>
  <c r="N93" i="2"/>
  <c r="L94" i="2"/>
  <c r="V96" i="2"/>
  <c r="AE95" i="2"/>
  <c r="F93" i="2"/>
  <c r="G92" i="2"/>
  <c r="W92" i="2" s="1"/>
  <c r="E93" i="2"/>
  <c r="R94" i="2"/>
  <c r="T93" i="2"/>
  <c r="Q94" i="2"/>
  <c r="Q95" i="2" s="1"/>
  <c r="N94" i="2" l="1"/>
  <c r="L95" i="2"/>
  <c r="E94" i="2"/>
  <c r="G93" i="2"/>
  <c r="W93" i="2" s="1"/>
  <c r="D94" i="2"/>
  <c r="K95" i="2"/>
  <c r="K96" i="2" s="1"/>
  <c r="M95" i="2"/>
  <c r="M96" i="2" s="1"/>
  <c r="V97" i="2"/>
  <c r="AE96" i="2"/>
  <c r="R95" i="2"/>
  <c r="Q96" i="2" s="1"/>
  <c r="T94" i="2"/>
  <c r="F94" i="2"/>
  <c r="S95" i="2"/>
  <c r="S96" i="2" s="1"/>
  <c r="D95" i="2" l="1"/>
  <c r="F95" i="2"/>
  <c r="T95" i="2"/>
  <c r="R96" i="2"/>
  <c r="S97" i="2" s="1"/>
  <c r="E95" i="2"/>
  <c r="G94" i="2"/>
  <c r="W94" i="2" s="1"/>
  <c r="L96" i="2"/>
  <c r="N95" i="2"/>
  <c r="V98" i="2"/>
  <c r="AE97" i="2"/>
  <c r="G95" i="2" l="1"/>
  <c r="W95" i="2" s="1"/>
  <c r="E96" i="2"/>
  <c r="AE98" i="2"/>
  <c r="V99" i="2"/>
  <c r="T96" i="2"/>
  <c r="R97" i="2"/>
  <c r="L97" i="2"/>
  <c r="N96" i="2"/>
  <c r="D96" i="2"/>
  <c r="Q97" i="2"/>
  <c r="F96" i="2"/>
  <c r="M97" i="2"/>
  <c r="K97" i="2"/>
  <c r="F97" i="2" l="1"/>
  <c r="R98" i="2"/>
  <c r="T97" i="2"/>
  <c r="N97" i="2"/>
  <c r="L98" i="2"/>
  <c r="Q98" i="2"/>
  <c r="M98" i="2"/>
  <c r="M99" i="2" s="1"/>
  <c r="D97" i="2"/>
  <c r="K98" i="2"/>
  <c r="V100" i="2"/>
  <c r="AE99" i="2"/>
  <c r="G96" i="2"/>
  <c r="W96" i="2" s="1"/>
  <c r="E97" i="2"/>
  <c r="S98" i="2"/>
  <c r="Q99" i="2" l="1"/>
  <c r="S99" i="2"/>
  <c r="D98" i="2"/>
  <c r="E98" i="2"/>
  <c r="D99" i="2" s="1"/>
  <c r="G97" i="2"/>
  <c r="W97" i="2" s="1"/>
  <c r="N98" i="2"/>
  <c r="L99" i="2"/>
  <c r="F98" i="2"/>
  <c r="V101" i="2"/>
  <c r="AE100" i="2"/>
  <c r="K99" i="2"/>
  <c r="R99" i="2"/>
  <c r="Q100" i="2" s="1"/>
  <c r="T98" i="2"/>
  <c r="F99" i="2" l="1"/>
  <c r="V102" i="2"/>
  <c r="AE101" i="2"/>
  <c r="L100" i="2"/>
  <c r="N99" i="2"/>
  <c r="T99" i="2"/>
  <c r="R100" i="2"/>
  <c r="S100" i="2"/>
  <c r="M100" i="2"/>
  <c r="K100" i="2"/>
  <c r="E99" i="2"/>
  <c r="D100" i="2" s="1"/>
  <c r="G98" i="2"/>
  <c r="W98" i="2" s="1"/>
  <c r="S101" i="2" l="1"/>
  <c r="K101" i="2"/>
  <c r="F100" i="2"/>
  <c r="T100" i="2"/>
  <c r="R101" i="2"/>
  <c r="L101" i="2"/>
  <c r="N100" i="2"/>
  <c r="AE102" i="2"/>
  <c r="V103" i="2"/>
  <c r="G99" i="2"/>
  <c r="W99" i="2" s="1"/>
  <c r="E100" i="2"/>
  <c r="M101" i="2"/>
  <c r="Q101" i="2"/>
  <c r="Q102" i="2" l="1"/>
  <c r="N101" i="2"/>
  <c r="L102" i="2"/>
  <c r="M102" i="2"/>
  <c r="K102" i="2"/>
  <c r="K103" i="2" s="1"/>
  <c r="R102" i="2"/>
  <c r="T101" i="2"/>
  <c r="F101" i="2"/>
  <c r="S102" i="2"/>
  <c r="G100" i="2"/>
  <c r="W100" i="2" s="1"/>
  <c r="E101" i="2"/>
  <c r="V104" i="2"/>
  <c r="AE103" i="2"/>
  <c r="D101" i="2"/>
  <c r="D102" i="2" l="1"/>
  <c r="F102" i="2"/>
  <c r="M103" i="2"/>
  <c r="V105" i="2"/>
  <c r="AE104" i="2"/>
  <c r="R103" i="2"/>
  <c r="T102" i="2"/>
  <c r="Q103" i="2"/>
  <c r="Q104" i="2" s="1"/>
  <c r="N102" i="2"/>
  <c r="L103" i="2"/>
  <c r="E102" i="2"/>
  <c r="G101" i="2"/>
  <c r="W101" i="2" s="1"/>
  <c r="S103" i="2"/>
  <c r="M104" i="2" l="1"/>
  <c r="T103" i="2"/>
  <c r="R104" i="2"/>
  <c r="S104" i="2"/>
  <c r="E103" i="2"/>
  <c r="G102" i="2"/>
  <c r="W102" i="2" s="1"/>
  <c r="N103" i="2"/>
  <c r="L104" i="2"/>
  <c r="K104" i="2"/>
  <c r="D103" i="2"/>
  <c r="V106" i="2"/>
  <c r="AE105" i="2"/>
  <c r="F103" i="2"/>
  <c r="F104" i="2" l="1"/>
  <c r="T104" i="2"/>
  <c r="R105" i="2"/>
  <c r="G103" i="2"/>
  <c r="W103" i="2" s="1"/>
  <c r="E104" i="2"/>
  <c r="V107" i="2"/>
  <c r="AE106" i="2"/>
  <c r="Q105" i="2"/>
  <c r="N104" i="2"/>
  <c r="L105" i="2"/>
  <c r="S105" i="2"/>
  <c r="D104" i="2"/>
  <c r="K105" i="2"/>
  <c r="M105" i="2"/>
  <c r="M106" i="2" l="1"/>
  <c r="K106" i="2"/>
  <c r="Q106" i="2"/>
  <c r="S106" i="2"/>
  <c r="V108" i="2"/>
  <c r="AE107" i="2"/>
  <c r="D105" i="2"/>
  <c r="R106" i="2"/>
  <c r="T105" i="2"/>
  <c r="E105" i="2"/>
  <c r="G104" i="2"/>
  <c r="W104" i="2" s="1"/>
  <c r="L106" i="2"/>
  <c r="N105" i="2"/>
  <c r="F105" i="2"/>
  <c r="S107" i="2" l="1"/>
  <c r="D106" i="2"/>
  <c r="F106" i="2"/>
  <c r="L107" i="2"/>
  <c r="N106" i="2"/>
  <c r="K107" i="2"/>
  <c r="T106" i="2"/>
  <c r="R107" i="2"/>
  <c r="S108" i="2" s="1"/>
  <c r="M107" i="2"/>
  <c r="E106" i="2"/>
  <c r="D107" i="2" s="1"/>
  <c r="G105" i="2"/>
  <c r="W105" i="2" s="1"/>
  <c r="Q107" i="2"/>
  <c r="V109" i="2"/>
  <c r="AE108" i="2"/>
  <c r="K108" i="2" l="1"/>
  <c r="Q108" i="2"/>
  <c r="V110" i="2"/>
  <c r="AE109" i="2"/>
  <c r="L108" i="2"/>
  <c r="K109" i="2" s="1"/>
  <c r="N107" i="2"/>
  <c r="X107" i="2" s="1"/>
  <c r="T107" i="2"/>
  <c r="Y107" i="2" s="1"/>
  <c r="R108" i="2"/>
  <c r="G106" i="2"/>
  <c r="W106" i="2" s="1"/>
  <c r="E107" i="2"/>
  <c r="M108" i="2"/>
  <c r="F107" i="2"/>
  <c r="Q109" i="2" l="1"/>
  <c r="M109" i="2"/>
  <c r="V111" i="2"/>
  <c r="AE110" i="2"/>
  <c r="F108" i="2"/>
  <c r="T108" i="2"/>
  <c r="Y108" i="2" s="1"/>
  <c r="R109" i="2"/>
  <c r="S109" i="2"/>
  <c r="L109" i="2"/>
  <c r="N108" i="2"/>
  <c r="X108" i="2" s="1"/>
  <c r="G107" i="2"/>
  <c r="W107" i="2" s="1"/>
  <c r="E108" i="2"/>
  <c r="D108" i="2"/>
  <c r="D109" i="2" l="1"/>
  <c r="F109" i="2"/>
  <c r="G108" i="2"/>
  <c r="W108" i="2" s="1"/>
  <c r="E109" i="2"/>
  <c r="V112" i="2"/>
  <c r="AE111" i="2"/>
  <c r="M110" i="2"/>
  <c r="M111" i="2" s="1"/>
  <c r="T109" i="2"/>
  <c r="Y109" i="2" s="1"/>
  <c r="R110" i="2"/>
  <c r="L110" i="2"/>
  <c r="N109" i="2"/>
  <c r="X109" i="2" s="1"/>
  <c r="K110" i="2"/>
  <c r="K111" i="2" s="1"/>
  <c r="S110" i="2"/>
  <c r="Q110" i="2"/>
  <c r="F110" i="2" l="1"/>
  <c r="D110" i="2"/>
  <c r="Q111" i="2"/>
  <c r="T110" i="2"/>
  <c r="Y110" i="2" s="1"/>
  <c r="R111" i="2"/>
  <c r="S111" i="2"/>
  <c r="V113" i="2"/>
  <c r="AE112" i="2"/>
  <c r="G109" i="2"/>
  <c r="W109" i="2" s="1"/>
  <c r="E110" i="2"/>
  <c r="F111" i="2" s="1"/>
  <c r="L111" i="2"/>
  <c r="M112" i="2" s="1"/>
  <c r="N110" i="2"/>
  <c r="X110" i="2" s="1"/>
  <c r="K112" i="2" l="1"/>
  <c r="V114" i="2"/>
  <c r="AE113" i="2"/>
  <c r="T111" i="2"/>
  <c r="Y111" i="2" s="1"/>
  <c r="R112" i="2"/>
  <c r="L112" i="2"/>
  <c r="M113" i="2" s="1"/>
  <c r="N111" i="2"/>
  <c r="X111" i="2" s="1"/>
  <c r="G110" i="2"/>
  <c r="W110" i="2" s="1"/>
  <c r="E111" i="2"/>
  <c r="F112" i="2" s="1"/>
  <c r="S112" i="2"/>
  <c r="D111" i="2"/>
  <c r="Q112" i="2"/>
  <c r="Q113" i="2" l="1"/>
  <c r="D112" i="2"/>
  <c r="S113" i="2"/>
  <c r="L113" i="2"/>
  <c r="N112" i="2"/>
  <c r="X112" i="2" s="1"/>
  <c r="K113" i="2"/>
  <c r="T112" i="2"/>
  <c r="Y112" i="2" s="1"/>
  <c r="R113" i="2"/>
  <c r="G111" i="2"/>
  <c r="W111" i="2" s="1"/>
  <c r="E112" i="2"/>
  <c r="V115" i="2"/>
  <c r="AE114" i="2"/>
  <c r="Q114" i="2" l="1"/>
  <c r="K114" i="2"/>
  <c r="D113" i="2"/>
  <c r="S114" i="2"/>
  <c r="N113" i="2"/>
  <c r="X113" i="2" s="1"/>
  <c r="L114" i="2"/>
  <c r="V116" i="2"/>
  <c r="AE115" i="2"/>
  <c r="E113" i="2"/>
  <c r="G112" i="2"/>
  <c r="W112" i="2" s="1"/>
  <c r="M114" i="2"/>
  <c r="T113" i="2"/>
  <c r="Y113" i="2" s="1"/>
  <c r="R114" i="2"/>
  <c r="F113" i="2"/>
  <c r="E114" i="2" l="1"/>
  <c r="G113" i="2"/>
  <c r="W113" i="2" s="1"/>
  <c r="V117" i="2"/>
  <c r="AE116" i="2"/>
  <c r="L115" i="2"/>
  <c r="N114" i="2"/>
  <c r="X114" i="2" s="1"/>
  <c r="T114" i="2"/>
  <c r="Y114" i="2" s="1"/>
  <c r="R115" i="2"/>
  <c r="S115" i="2"/>
  <c r="K115" i="2"/>
  <c r="F114" i="2"/>
  <c r="Q115" i="2"/>
  <c r="M115" i="2"/>
  <c r="D114" i="2"/>
  <c r="F115" i="2" l="1"/>
  <c r="D115" i="2"/>
  <c r="T115" i="2"/>
  <c r="Y115" i="2" s="1"/>
  <c r="R116" i="2"/>
  <c r="L116" i="2"/>
  <c r="N115" i="2"/>
  <c r="X115" i="2" s="1"/>
  <c r="Q116" i="2"/>
  <c r="Q117" i="2" s="1"/>
  <c r="V118" i="2"/>
  <c r="AE117" i="2"/>
  <c r="K116" i="2"/>
  <c r="M116" i="2"/>
  <c r="S116" i="2"/>
  <c r="G114" i="2"/>
  <c r="W114" i="2" s="1"/>
  <c r="E115" i="2"/>
  <c r="S117" i="2" l="1"/>
  <c r="M117" i="2"/>
  <c r="V119" i="2"/>
  <c r="AE118" i="2"/>
  <c r="G115" i="2"/>
  <c r="W115" i="2" s="1"/>
  <c r="E116" i="2"/>
  <c r="F116" i="2"/>
  <c r="L117" i="2"/>
  <c r="N116" i="2"/>
  <c r="X116" i="2" s="1"/>
  <c r="D116" i="2"/>
  <c r="T116" i="2"/>
  <c r="Y116" i="2" s="1"/>
  <c r="R117" i="2"/>
  <c r="S118" i="2" s="1"/>
  <c r="K117" i="2"/>
  <c r="F117" i="2" l="1"/>
  <c r="K118" i="2"/>
  <c r="G116" i="2"/>
  <c r="W116" i="2" s="1"/>
  <c r="E117" i="2"/>
  <c r="L118" i="2"/>
  <c r="N117" i="2"/>
  <c r="X117" i="2" s="1"/>
  <c r="M118" i="2"/>
  <c r="T117" i="2"/>
  <c r="Y117" i="2" s="1"/>
  <c r="R118" i="2"/>
  <c r="D117" i="2"/>
  <c r="Q118" i="2"/>
  <c r="V120" i="2"/>
  <c r="AE119" i="2"/>
  <c r="Q119" i="2" l="1"/>
  <c r="M119" i="2"/>
  <c r="L119" i="2"/>
  <c r="N118" i="2"/>
  <c r="X118" i="2" s="1"/>
  <c r="E118" i="2"/>
  <c r="G117" i="2"/>
  <c r="W117" i="2" s="1"/>
  <c r="F118" i="2"/>
  <c r="V121" i="2"/>
  <c r="AE120" i="2"/>
  <c r="K119" i="2"/>
  <c r="D118" i="2"/>
  <c r="T118" i="2"/>
  <c r="Y118" i="2" s="1"/>
  <c r="R119" i="2"/>
  <c r="S119" i="2"/>
  <c r="F119" i="2" l="1"/>
  <c r="S120" i="2"/>
  <c r="K120" i="2"/>
  <c r="E119" i="2"/>
  <c r="G118" i="2"/>
  <c r="W118" i="2" s="1"/>
  <c r="V122" i="2"/>
  <c r="AE121" i="2"/>
  <c r="T119" i="2"/>
  <c r="Y119" i="2" s="1"/>
  <c r="R120" i="2"/>
  <c r="D119" i="2"/>
  <c r="L120" i="2"/>
  <c r="N119" i="2"/>
  <c r="X119" i="2" s="1"/>
  <c r="Q120" i="2"/>
  <c r="M120" i="2"/>
  <c r="K121" i="2" l="1"/>
  <c r="M121" i="2"/>
  <c r="D120" i="2"/>
  <c r="Q121" i="2"/>
  <c r="T120" i="2"/>
  <c r="Y120" i="2" s="1"/>
  <c r="R121" i="2"/>
  <c r="V123" i="2"/>
  <c r="AE122" i="2"/>
  <c r="G119" i="2"/>
  <c r="W119" i="2" s="1"/>
  <c r="E120" i="2"/>
  <c r="L121" i="2"/>
  <c r="N120" i="2"/>
  <c r="X120" i="2" s="1"/>
  <c r="S121" i="2"/>
  <c r="F120" i="2"/>
  <c r="D121" i="2" l="1"/>
  <c r="S122" i="2"/>
  <c r="F121" i="2"/>
  <c r="Q122" i="2"/>
  <c r="T121" i="2"/>
  <c r="Y121" i="2" s="1"/>
  <c r="R122" i="2"/>
  <c r="L122" i="2"/>
  <c r="N121" i="2"/>
  <c r="X121" i="2" s="1"/>
  <c r="K122" i="2"/>
  <c r="V124" i="2"/>
  <c r="AE123" i="2"/>
  <c r="E121" i="2"/>
  <c r="G120" i="2"/>
  <c r="W120" i="2" s="1"/>
  <c r="M122" i="2"/>
  <c r="K123" i="2" l="1"/>
  <c r="M123" i="2"/>
  <c r="E122" i="2"/>
  <c r="G121" i="2"/>
  <c r="W121" i="2" s="1"/>
  <c r="T122" i="2"/>
  <c r="Y122" i="2" s="1"/>
  <c r="R123" i="2"/>
  <c r="L123" i="2"/>
  <c r="K124" i="2" s="1"/>
  <c r="N122" i="2"/>
  <c r="X122" i="2" s="1"/>
  <c r="Q123" i="2"/>
  <c r="V125" i="2"/>
  <c r="AE124" i="2"/>
  <c r="S123" i="2"/>
  <c r="F122" i="2"/>
  <c r="D122" i="2"/>
  <c r="F123" i="2" l="1"/>
  <c r="D123" i="2"/>
  <c r="T123" i="2"/>
  <c r="Y123" i="2" s="1"/>
  <c r="R124" i="2"/>
  <c r="S124" i="2"/>
  <c r="L124" i="2"/>
  <c r="N123" i="2"/>
  <c r="X123" i="2" s="1"/>
  <c r="V126" i="2"/>
  <c r="AE125" i="2"/>
  <c r="G122" i="2"/>
  <c r="W122" i="2" s="1"/>
  <c r="E123" i="2"/>
  <c r="Q124" i="2"/>
  <c r="M124" i="2"/>
  <c r="S125" i="2" l="1"/>
  <c r="Q125" i="2"/>
  <c r="D124" i="2"/>
  <c r="F124" i="2"/>
  <c r="T124" i="2"/>
  <c r="Y124" i="2" s="1"/>
  <c r="R125" i="2"/>
  <c r="S126" i="2" s="1"/>
  <c r="L125" i="2"/>
  <c r="N124" i="2"/>
  <c r="X124" i="2" s="1"/>
  <c r="V127" i="2"/>
  <c r="AE126" i="2"/>
  <c r="M125" i="2"/>
  <c r="E124" i="2"/>
  <c r="G123" i="2"/>
  <c r="W123" i="2" s="1"/>
  <c r="K125" i="2"/>
  <c r="L126" i="2" l="1"/>
  <c r="N125" i="2"/>
  <c r="X125" i="2" s="1"/>
  <c r="G124" i="2"/>
  <c r="W124" i="2" s="1"/>
  <c r="E125" i="2"/>
  <c r="K126" i="2"/>
  <c r="K127" i="2" s="1"/>
  <c r="M126" i="2"/>
  <c r="M127" i="2" s="1"/>
  <c r="F125" i="2"/>
  <c r="T125" i="2"/>
  <c r="Y125" i="2" s="1"/>
  <c r="R126" i="2"/>
  <c r="Q126" i="2"/>
  <c r="V128" i="2"/>
  <c r="AE127" i="2"/>
  <c r="D125" i="2"/>
  <c r="F126" i="2" l="1"/>
  <c r="D126" i="2"/>
  <c r="Q127" i="2"/>
  <c r="E126" i="2"/>
  <c r="G125" i="2"/>
  <c r="W125" i="2" s="1"/>
  <c r="L127" i="2"/>
  <c r="N126" i="2"/>
  <c r="X126" i="2" s="1"/>
  <c r="V129" i="2"/>
  <c r="AE128" i="2"/>
  <c r="T126" i="2"/>
  <c r="Y126" i="2" s="1"/>
  <c r="R127" i="2"/>
  <c r="S127" i="2"/>
  <c r="S128" i="2" l="1"/>
  <c r="D127" i="2"/>
  <c r="Q128" i="2"/>
  <c r="E127" i="2"/>
  <c r="G126" i="2"/>
  <c r="W126" i="2" s="1"/>
  <c r="V130" i="2"/>
  <c r="AE129" i="2"/>
  <c r="F127" i="2"/>
  <c r="L128" i="2"/>
  <c r="N127" i="2"/>
  <c r="X127" i="2" s="1"/>
  <c r="T127" i="2"/>
  <c r="Y127" i="2" s="1"/>
  <c r="R128" i="2"/>
  <c r="S129" i="2" s="1"/>
  <c r="K128" i="2"/>
  <c r="M128" i="2"/>
  <c r="F128" i="2" l="1"/>
  <c r="M129" i="2"/>
  <c r="K129" i="2"/>
  <c r="G127" i="2"/>
  <c r="W127" i="2" s="1"/>
  <c r="E128" i="2"/>
  <c r="V131" i="2"/>
  <c r="AE130" i="2"/>
  <c r="T128" i="2"/>
  <c r="Y128" i="2" s="1"/>
  <c r="R129" i="2"/>
  <c r="D128" i="2"/>
  <c r="L129" i="2"/>
  <c r="M130" i="2" s="1"/>
  <c r="N128" i="2"/>
  <c r="X128" i="2" s="1"/>
  <c r="Q129" i="2"/>
  <c r="F129" i="2" l="1"/>
  <c r="Q130" i="2"/>
  <c r="E129" i="2"/>
  <c r="G128" i="2"/>
  <c r="W128" i="2" s="1"/>
  <c r="K130" i="2"/>
  <c r="V132" i="2"/>
  <c r="AE131" i="2"/>
  <c r="D129" i="2"/>
  <c r="L130" i="2"/>
  <c r="N129" i="2"/>
  <c r="X129" i="2" s="1"/>
  <c r="T129" i="2"/>
  <c r="Y129" i="2" s="1"/>
  <c r="R130" i="2"/>
  <c r="S130" i="2"/>
  <c r="D130" i="2" l="1"/>
  <c r="S131" i="2"/>
  <c r="K131" i="2"/>
  <c r="T130" i="2"/>
  <c r="Y130" i="2" s="1"/>
  <c r="R131" i="2"/>
  <c r="S132" i="2" s="1"/>
  <c r="E130" i="2"/>
  <c r="G129" i="2"/>
  <c r="W129" i="2" s="1"/>
  <c r="V133" i="2"/>
  <c r="AE132" i="2"/>
  <c r="L131" i="2"/>
  <c r="N130" i="2"/>
  <c r="X130" i="2" s="1"/>
  <c r="F130" i="2"/>
  <c r="Q131" i="2"/>
  <c r="M131" i="2"/>
  <c r="M132" i="2" s="1"/>
  <c r="K132" i="2" l="1"/>
  <c r="Q132" i="2"/>
  <c r="AE133" i="2"/>
  <c r="V134" i="2"/>
  <c r="AE134" i="2" s="1"/>
  <c r="T131" i="2"/>
  <c r="Y131" i="2" s="1"/>
  <c r="R132" i="2"/>
  <c r="S133" i="2" s="1"/>
  <c r="F131" i="2"/>
  <c r="G130" i="2"/>
  <c r="W130" i="2" s="1"/>
  <c r="E131" i="2"/>
  <c r="L132" i="2"/>
  <c r="N131" i="2"/>
  <c r="X131" i="2" s="1"/>
  <c r="D131" i="2"/>
  <c r="F132" i="2" l="1"/>
  <c r="D132" i="2"/>
  <c r="Q133" i="2"/>
  <c r="N132" i="2"/>
  <c r="X132" i="2" s="1"/>
  <c r="L133" i="2"/>
  <c r="K133" i="2"/>
  <c r="T132" i="2"/>
  <c r="Y132" i="2" s="1"/>
  <c r="R133" i="2"/>
  <c r="E132" i="2"/>
  <c r="G131" i="2"/>
  <c r="W131" i="2" s="1"/>
  <c r="M133" i="2"/>
  <c r="R134" i="2" l="1"/>
  <c r="T133" i="2"/>
  <c r="Y133" i="2" s="1"/>
  <c r="Q134" i="2"/>
  <c r="N133" i="2"/>
  <c r="X133" i="2" s="1"/>
  <c r="L134" i="2"/>
  <c r="E133" i="2"/>
  <c r="G132" i="2"/>
  <c r="W132" i="2" s="1"/>
  <c r="F133" i="2"/>
  <c r="K134" i="2"/>
  <c r="M134" i="2"/>
  <c r="D133" i="2"/>
  <c r="S134" i="2"/>
  <c r="S135" i="2" l="1"/>
  <c r="F134" i="2"/>
  <c r="Q135" i="2"/>
  <c r="N134" i="2"/>
  <c r="X134" i="2" s="1"/>
  <c r="L135" i="2"/>
  <c r="M135" i="2"/>
  <c r="E134" i="2"/>
  <c r="G133" i="2"/>
  <c r="W133" i="2" s="1"/>
  <c r="D134" i="2"/>
  <c r="K135" i="2"/>
  <c r="R135" i="2"/>
  <c r="T134" i="2"/>
  <c r="Y134" i="2" s="1"/>
  <c r="Q136" i="2" l="1"/>
  <c r="M136" i="2"/>
  <c r="S136" i="2"/>
  <c r="K136" i="2"/>
  <c r="E135" i="2"/>
  <c r="G134" i="2"/>
  <c r="W134" i="2" s="1"/>
  <c r="R136" i="2"/>
  <c r="S137" i="2" s="1"/>
  <c r="T135" i="2"/>
  <c r="F135" i="2"/>
  <c r="L136" i="2"/>
  <c r="N135" i="2"/>
  <c r="D135" i="2"/>
  <c r="M137" i="2" l="1"/>
  <c r="F136" i="2"/>
  <c r="D136" i="2"/>
  <c r="K137" i="2"/>
  <c r="G135" i="2"/>
  <c r="E136" i="2"/>
  <c r="R137" i="2"/>
  <c r="T136" i="2"/>
  <c r="L137" i="2"/>
  <c r="N136" i="2"/>
  <c r="Q137" i="2"/>
  <c r="K138" i="2" l="1"/>
  <c r="M138" i="2"/>
  <c r="G136" i="2"/>
  <c r="E137" i="2"/>
  <c r="Q138" i="2"/>
  <c r="D137" i="2"/>
  <c r="F137" i="2"/>
  <c r="R138" i="2"/>
  <c r="T137" i="2"/>
  <c r="N137" i="2"/>
  <c r="L138" i="2"/>
  <c r="S138" i="2"/>
  <c r="F138" i="2" l="1"/>
  <c r="D138" i="2"/>
  <c r="R139" i="2"/>
  <c r="T138" i="2"/>
  <c r="S139" i="2"/>
  <c r="Q139" i="2"/>
  <c r="L139" i="2"/>
  <c r="N138" i="2"/>
  <c r="M139" i="2"/>
  <c r="E138" i="2"/>
  <c r="F139" i="2" s="1"/>
  <c r="G137" i="2"/>
  <c r="K139" i="2"/>
  <c r="S140" i="2" l="1"/>
  <c r="Q140" i="2"/>
  <c r="M140" i="2"/>
  <c r="K140" i="2"/>
  <c r="L140" i="2"/>
  <c r="N139" i="2"/>
  <c r="E139" i="2"/>
  <c r="G138" i="2"/>
  <c r="D139" i="2"/>
  <c r="T139" i="2"/>
  <c r="R140" i="2"/>
  <c r="Q141" i="2" s="1"/>
  <c r="K141" i="2" l="1"/>
  <c r="L141" i="2"/>
  <c r="N140" i="2"/>
  <c r="D140" i="2"/>
  <c r="M141" i="2"/>
  <c r="G139" i="2"/>
  <c r="E140" i="2"/>
  <c r="R141" i="2"/>
  <c r="T140" i="2"/>
  <c r="S141" i="2"/>
  <c r="F140" i="2"/>
  <c r="S142" i="2" l="1"/>
  <c r="D141" i="2"/>
  <c r="F141" i="2"/>
  <c r="N141" i="2"/>
  <c r="L142" i="2"/>
  <c r="M142" i="2"/>
  <c r="K142" i="2"/>
  <c r="G140" i="2"/>
  <c r="E141" i="2"/>
  <c r="R142" i="2"/>
  <c r="T141" i="2"/>
  <c r="Q142" i="2"/>
  <c r="Q143" i="2" l="1"/>
  <c r="K143" i="2"/>
  <c r="M143" i="2"/>
  <c r="E142" i="2"/>
  <c r="G141" i="2"/>
  <c r="L143" i="2"/>
  <c r="K144" i="2" s="1"/>
  <c r="N142" i="2"/>
  <c r="F142" i="2"/>
  <c r="R143" i="2"/>
  <c r="Q144" i="2" s="1"/>
  <c r="T142" i="2"/>
  <c r="S143" i="2"/>
  <c r="D142" i="2"/>
  <c r="F143" i="2" l="1"/>
  <c r="D143" i="2"/>
  <c r="S144" i="2"/>
  <c r="L144" i="2"/>
  <c r="K145" i="2" s="1"/>
  <c r="N143" i="2"/>
  <c r="M144" i="2"/>
  <c r="T143" i="2"/>
  <c r="R144" i="2"/>
  <c r="S145" i="2" s="1"/>
  <c r="E143" i="2"/>
  <c r="G142" i="2"/>
  <c r="M145" i="2" l="1"/>
  <c r="D144" i="2"/>
  <c r="Q145" i="2"/>
  <c r="E144" i="2"/>
  <c r="G143" i="2"/>
  <c r="L145" i="2"/>
  <c r="M146" i="2" s="1"/>
  <c r="N144" i="2"/>
  <c r="R145" i="2"/>
  <c r="T144" i="2"/>
  <c r="F144" i="2"/>
  <c r="G144" i="2" l="1"/>
  <c r="E145" i="2"/>
  <c r="D145" i="2"/>
  <c r="F145" i="2"/>
  <c r="K146" i="2"/>
  <c r="N145" i="2"/>
  <c r="L146" i="2"/>
  <c r="Q146" i="2"/>
  <c r="R146" i="2"/>
  <c r="T145" i="2"/>
  <c r="S146" i="2"/>
  <c r="S147" i="2" s="1"/>
  <c r="K147" i="2" l="1"/>
  <c r="F146" i="2"/>
  <c r="D146" i="2"/>
  <c r="E146" i="2"/>
  <c r="G145" i="2"/>
  <c r="L147" i="2"/>
  <c r="N146" i="2"/>
  <c r="R147" i="2"/>
  <c r="S148" i="2" s="1"/>
  <c r="T146" i="2"/>
  <c r="Q147" i="2"/>
  <c r="M147" i="2"/>
  <c r="Q148" i="2" l="1"/>
  <c r="L148" i="2"/>
  <c r="N147" i="2"/>
  <c r="E147" i="2"/>
  <c r="G146" i="2"/>
  <c r="M148" i="2"/>
  <c r="F147" i="2"/>
  <c r="D147" i="2"/>
  <c r="T147" i="2"/>
  <c r="R148" i="2"/>
  <c r="Q149" i="2" s="1"/>
  <c r="K148" i="2"/>
  <c r="M149" i="2" l="1"/>
  <c r="K149" i="2"/>
  <c r="F148" i="2"/>
  <c r="G147" i="2"/>
  <c r="E148" i="2"/>
  <c r="L149" i="2"/>
  <c r="N148" i="2"/>
  <c r="R149" i="2"/>
  <c r="Q150" i="2" s="1"/>
  <c r="T148" i="2"/>
  <c r="D148" i="2"/>
  <c r="S149" i="2"/>
  <c r="S150" i="2" l="1"/>
  <c r="D149" i="2"/>
  <c r="L150" i="2"/>
  <c r="N149" i="2"/>
  <c r="G148" i="2"/>
  <c r="E149" i="2"/>
  <c r="M150" i="2"/>
  <c r="K150" i="2"/>
  <c r="K151" i="2" s="1"/>
  <c r="R150" i="2"/>
  <c r="T149" i="2"/>
  <c r="F149" i="2"/>
  <c r="F150" i="2" l="1"/>
  <c r="L151" i="2"/>
  <c r="N150" i="2"/>
  <c r="M151" i="2"/>
  <c r="D150" i="2"/>
  <c r="E150" i="2"/>
  <c r="G149" i="2"/>
  <c r="R151" i="2"/>
  <c r="T150" i="2"/>
  <c r="Q151" i="2"/>
  <c r="S151" i="2"/>
  <c r="M152" i="2" l="1"/>
  <c r="S152" i="2"/>
  <c r="Q152" i="2"/>
  <c r="E151" i="2"/>
  <c r="G150" i="2"/>
  <c r="F151" i="2"/>
  <c r="D151" i="2"/>
  <c r="N151" i="2"/>
  <c r="L152" i="2"/>
  <c r="M153" i="2" s="1"/>
  <c r="R152" i="2"/>
  <c r="T151" i="2"/>
  <c r="K152" i="2"/>
  <c r="K153" i="2" l="1"/>
  <c r="Q153" i="2"/>
  <c r="D152" i="2"/>
  <c r="F152" i="2"/>
  <c r="T152" i="2"/>
  <c r="R153" i="2"/>
  <c r="S153" i="2"/>
  <c r="L153" i="2"/>
  <c r="K154" i="2" s="1"/>
  <c r="N152" i="2"/>
  <c r="E152" i="2"/>
  <c r="G151" i="2"/>
  <c r="D153" i="2" l="1"/>
  <c r="F153" i="2"/>
  <c r="M154" i="2"/>
  <c r="S154" i="2"/>
  <c r="R154" i="2"/>
  <c r="T153" i="2"/>
  <c r="E153" i="2"/>
  <c r="G152" i="2"/>
  <c r="L154" i="2"/>
  <c r="K155" i="2" s="1"/>
  <c r="N153" i="2"/>
  <c r="Q154" i="2"/>
  <c r="F154" i="2" l="1"/>
  <c r="M155" i="2"/>
  <c r="Q155" i="2"/>
  <c r="E154" i="2"/>
  <c r="G153" i="2"/>
  <c r="S155" i="2"/>
  <c r="T154" i="2"/>
  <c r="R155" i="2"/>
  <c r="Q156" i="2" s="1"/>
  <c r="L155" i="2"/>
  <c r="K156" i="2" s="1"/>
  <c r="N154" i="2"/>
  <c r="D154" i="2"/>
  <c r="S156" i="2" l="1"/>
  <c r="E155" i="2"/>
  <c r="G154" i="2"/>
  <c r="N155" i="2"/>
  <c r="L156" i="2"/>
  <c r="M156" i="2"/>
  <c r="D155" i="2"/>
  <c r="R156" i="2"/>
  <c r="S157" i="2" s="1"/>
  <c r="T155" i="2"/>
  <c r="F155" i="2"/>
  <c r="F156" i="2" l="1"/>
  <c r="L157" i="2"/>
  <c r="N156" i="2"/>
  <c r="E156" i="2"/>
  <c r="G155" i="2"/>
  <c r="M157" i="2"/>
  <c r="R157" i="2"/>
  <c r="T156" i="2"/>
  <c r="Q157" i="2"/>
  <c r="D156" i="2"/>
  <c r="K157" i="2"/>
  <c r="K158" i="2" l="1"/>
  <c r="M158" i="2"/>
  <c r="D157" i="2"/>
  <c r="T157" i="2"/>
  <c r="R158" i="2"/>
  <c r="L158" i="2"/>
  <c r="N157" i="2"/>
  <c r="G156" i="2"/>
  <c r="E157" i="2"/>
  <c r="F157" i="2"/>
  <c r="Q158" i="2"/>
  <c r="S158" i="2"/>
  <c r="S159" i="2" l="1"/>
  <c r="D158" i="2"/>
  <c r="Q159" i="2"/>
  <c r="F158" i="2"/>
  <c r="L159" i="2"/>
  <c r="N158" i="2"/>
  <c r="K159" i="2"/>
  <c r="M159" i="2"/>
  <c r="R159" i="2"/>
  <c r="T158" i="2"/>
  <c r="E158" i="2"/>
  <c r="G157" i="2"/>
  <c r="M160" i="2" l="1"/>
  <c r="D159" i="2"/>
  <c r="K160" i="2"/>
  <c r="Q160" i="2"/>
  <c r="F159" i="2"/>
  <c r="S160" i="2"/>
  <c r="R160" i="2"/>
  <c r="T159" i="2"/>
  <c r="E159" i="2"/>
  <c r="G158" i="2"/>
  <c r="L160" i="2"/>
  <c r="N159" i="2"/>
  <c r="K161" i="2" l="1"/>
  <c r="F160" i="2"/>
  <c r="T160" i="2"/>
  <c r="R161" i="2"/>
  <c r="M161" i="2"/>
  <c r="Q161" i="2"/>
  <c r="L161" i="2"/>
  <c r="N160" i="2"/>
  <c r="S161" i="2"/>
  <c r="E160" i="2"/>
  <c r="G159" i="2"/>
  <c r="D160" i="2"/>
  <c r="D161" i="2" l="1"/>
  <c r="R162" i="2"/>
  <c r="T161" i="2"/>
  <c r="Q162" i="2"/>
  <c r="Q163" i="2" s="1"/>
  <c r="E161" i="2"/>
  <c r="G160" i="2"/>
  <c r="F161" i="2"/>
  <c r="L162" i="2"/>
  <c r="N161" i="2"/>
  <c r="M162" i="2"/>
  <c r="S162" i="2"/>
  <c r="K162" i="2"/>
  <c r="F162" i="2" l="1"/>
  <c r="S163" i="2"/>
  <c r="E162" i="2"/>
  <c r="G161" i="2"/>
  <c r="D162" i="2"/>
  <c r="N162" i="2"/>
  <c r="L163" i="2"/>
  <c r="M163" i="2"/>
  <c r="K163" i="2"/>
  <c r="R163" i="2"/>
  <c r="S164" i="2" s="1"/>
  <c r="T162" i="2"/>
  <c r="D163" i="2" l="1"/>
  <c r="R164" i="2"/>
  <c r="T163" i="2"/>
  <c r="M164" i="2"/>
  <c r="Q164" i="2"/>
  <c r="Q165" i="2" s="1"/>
  <c r="E163" i="2"/>
  <c r="G162" i="2"/>
  <c r="L164" i="2"/>
  <c r="N163" i="2"/>
  <c r="K164" i="2"/>
  <c r="F163" i="2"/>
  <c r="M165" i="2" l="1"/>
  <c r="F164" i="2"/>
  <c r="E164" i="2"/>
  <c r="G163" i="2"/>
  <c r="R165" i="2"/>
  <c r="Q166" i="2" s="1"/>
  <c r="T164" i="2"/>
  <c r="K165" i="2"/>
  <c r="K166" i="2" s="1"/>
  <c r="D164" i="2"/>
  <c r="L165" i="2"/>
  <c r="N164" i="2"/>
  <c r="S165" i="2"/>
  <c r="D165" i="2" l="1"/>
  <c r="R166" i="2"/>
  <c r="T165" i="2"/>
  <c r="S166" i="2"/>
  <c r="E165" i="2"/>
  <c r="G164" i="2"/>
  <c r="L166" i="2"/>
  <c r="N165" i="2"/>
  <c r="F165" i="2"/>
  <c r="M166" i="2"/>
  <c r="S167" i="2" l="1"/>
  <c r="L167" i="2"/>
  <c r="N166" i="2"/>
  <c r="K167" i="2"/>
  <c r="E166" i="2"/>
  <c r="G165" i="2"/>
  <c r="M167" i="2"/>
  <c r="M168" i="2" s="1"/>
  <c r="D166" i="2"/>
  <c r="T166" i="2"/>
  <c r="R167" i="2"/>
  <c r="S168" i="2" s="1"/>
  <c r="F166" i="2"/>
  <c r="Q167" i="2"/>
  <c r="Q168" i="2" l="1"/>
  <c r="K168" i="2"/>
  <c r="E167" i="2"/>
  <c r="G166" i="2"/>
  <c r="D167" i="2"/>
  <c r="F167" i="2"/>
  <c r="R168" i="2"/>
  <c r="Q169" i="2" s="1"/>
  <c r="T167" i="2"/>
  <c r="L168" i="2"/>
  <c r="N167" i="2"/>
  <c r="K169" i="2" l="1"/>
  <c r="D168" i="2"/>
  <c r="F168" i="2"/>
  <c r="M169" i="2"/>
  <c r="N168" i="2"/>
  <c r="L169" i="2"/>
  <c r="E168" i="2"/>
  <c r="G167" i="2"/>
  <c r="R169" i="2"/>
  <c r="Q170" i="2" s="1"/>
  <c r="T168" i="2"/>
  <c r="S169" i="2"/>
  <c r="D169" i="2" l="1"/>
  <c r="S170" i="2"/>
  <c r="L170" i="2"/>
  <c r="N169" i="2"/>
  <c r="K170" i="2"/>
  <c r="E169" i="2"/>
  <c r="G168" i="2"/>
  <c r="R170" i="2"/>
  <c r="Q171" i="2" s="1"/>
  <c r="T169" i="2"/>
  <c r="F169" i="2"/>
  <c r="M170" i="2"/>
  <c r="K171" i="2" l="1"/>
  <c r="M171" i="2"/>
  <c r="S171" i="2"/>
  <c r="L171" i="2"/>
  <c r="N170" i="2"/>
  <c r="E170" i="2"/>
  <c r="G169" i="2"/>
  <c r="F170" i="2"/>
  <c r="R171" i="2"/>
  <c r="T170" i="2"/>
  <c r="D170" i="2"/>
  <c r="F171" i="2" l="1"/>
  <c r="E171" i="2"/>
  <c r="G170" i="2"/>
  <c r="L172" i="2"/>
  <c r="N171" i="2"/>
  <c r="D171" i="2"/>
  <c r="K172" i="2"/>
  <c r="R172" i="2"/>
  <c r="T171" i="2"/>
  <c r="S172" i="2"/>
  <c r="M172" i="2"/>
  <c r="Q172" i="2"/>
  <c r="K173" i="2" l="1"/>
  <c r="F172" i="2"/>
  <c r="D172" i="2"/>
  <c r="M173" i="2"/>
  <c r="T172" i="2"/>
  <c r="R173" i="2"/>
  <c r="Q173" i="2"/>
  <c r="L173" i="2"/>
  <c r="M174" i="2" s="1"/>
  <c r="N172" i="2"/>
  <c r="S173" i="2"/>
  <c r="E172" i="2"/>
  <c r="F173" i="2" s="1"/>
  <c r="G171" i="2"/>
  <c r="K174" i="2" l="1"/>
  <c r="E173" i="2"/>
  <c r="G172" i="2"/>
  <c r="Q174" i="2"/>
  <c r="L174" i="2"/>
  <c r="N173" i="2"/>
  <c r="D173" i="2"/>
  <c r="R174" i="2"/>
  <c r="T173" i="2"/>
  <c r="S174" i="2"/>
  <c r="Q175" i="2" l="1"/>
  <c r="S175" i="2"/>
  <c r="E174" i="2"/>
  <c r="G173" i="2"/>
  <c r="N174" i="2"/>
  <c r="L175" i="2"/>
  <c r="K175" i="2"/>
  <c r="T174" i="2"/>
  <c r="R175" i="2"/>
  <c r="Q176" i="2" s="1"/>
  <c r="F174" i="2"/>
  <c r="D174" i="2"/>
  <c r="M175" i="2"/>
  <c r="K176" i="2" l="1"/>
  <c r="D175" i="2"/>
  <c r="F175" i="2"/>
  <c r="L176" i="2"/>
  <c r="N175" i="2"/>
  <c r="R176" i="2"/>
  <c r="T175" i="2"/>
  <c r="M176" i="2"/>
  <c r="S176" i="2"/>
  <c r="E175" i="2"/>
  <c r="G174" i="2"/>
  <c r="D176" i="2" l="1"/>
  <c r="M177" i="2"/>
  <c r="R177" i="2"/>
  <c r="T176" i="2"/>
  <c r="L177" i="2"/>
  <c r="N176" i="2"/>
  <c r="E176" i="2"/>
  <c r="G175" i="2"/>
  <c r="F176" i="2"/>
  <c r="K177" i="2"/>
  <c r="S177" i="2"/>
  <c r="Q177" i="2"/>
  <c r="Q178" i="2" l="1"/>
  <c r="S178" i="2"/>
  <c r="F177" i="2"/>
  <c r="L178" i="2"/>
  <c r="N177" i="2"/>
  <c r="E177" i="2"/>
  <c r="G176" i="2"/>
  <c r="M178" i="2"/>
  <c r="R178" i="2"/>
  <c r="T177" i="2"/>
  <c r="K178" i="2"/>
  <c r="D177" i="2"/>
  <c r="M179" i="2" l="1"/>
  <c r="S179" i="2"/>
  <c r="K179" i="2"/>
  <c r="E178" i="2"/>
  <c r="G177" i="2"/>
  <c r="D178" i="2"/>
  <c r="L179" i="2"/>
  <c r="N178" i="2"/>
  <c r="R179" i="2"/>
  <c r="T178" i="2"/>
  <c r="Q179" i="2"/>
  <c r="F178" i="2"/>
  <c r="K180" i="2" l="1"/>
  <c r="Q180" i="2"/>
  <c r="D179" i="2"/>
  <c r="F179" i="2"/>
  <c r="E179" i="2"/>
  <c r="G178" i="2"/>
  <c r="L180" i="2"/>
  <c r="N179" i="2"/>
  <c r="M180" i="2"/>
  <c r="R180" i="2"/>
  <c r="Q181" i="2" s="1"/>
  <c r="T179" i="2"/>
  <c r="S180" i="2"/>
  <c r="F180" i="2" l="1"/>
  <c r="N180" i="2"/>
  <c r="L181" i="2"/>
  <c r="S181" i="2"/>
  <c r="E180" i="2"/>
  <c r="G179" i="2"/>
  <c r="R181" i="2"/>
  <c r="T180" i="2"/>
  <c r="D180" i="2"/>
  <c r="M181" i="2"/>
  <c r="K181" i="2"/>
  <c r="F181" i="2" l="1"/>
  <c r="K182" i="2"/>
  <c r="L182" i="2"/>
  <c r="N181" i="2"/>
  <c r="R182" i="2"/>
  <c r="T181" i="2"/>
  <c r="S182" i="2"/>
  <c r="M182" i="2"/>
  <c r="D181" i="2"/>
  <c r="E181" i="2"/>
  <c r="G180" i="2"/>
  <c r="Q182" i="2"/>
  <c r="S183" i="2" l="1"/>
  <c r="K183" i="2"/>
  <c r="Q183" i="2"/>
  <c r="M183" i="2"/>
  <c r="R183" i="2"/>
  <c r="T182" i="2"/>
  <c r="E182" i="2"/>
  <c r="G181" i="2"/>
  <c r="L183" i="2"/>
  <c r="N182" i="2"/>
  <c r="D182" i="2"/>
  <c r="F182" i="2"/>
  <c r="F183" i="2" l="1"/>
  <c r="L184" i="2"/>
  <c r="N183" i="2"/>
  <c r="R184" i="2"/>
  <c r="T183" i="2"/>
  <c r="D183" i="2"/>
  <c r="M184" i="2"/>
  <c r="M185" i="2" s="1"/>
  <c r="S184" i="2"/>
  <c r="E183" i="2"/>
  <c r="G182" i="2"/>
  <c r="Q184" i="2"/>
  <c r="K184" i="2"/>
  <c r="S185" i="2" l="1"/>
  <c r="K185" i="2"/>
  <c r="D184" i="2"/>
  <c r="T184" i="2"/>
  <c r="R185" i="2"/>
  <c r="Q185" i="2"/>
  <c r="L185" i="2"/>
  <c r="N184" i="2"/>
  <c r="E184" i="2"/>
  <c r="G183" i="2"/>
  <c r="F184" i="2"/>
  <c r="D185" i="2" l="1"/>
  <c r="R186" i="2"/>
  <c r="T185" i="2"/>
  <c r="Q186" i="2"/>
  <c r="L186" i="2"/>
  <c r="N185" i="2"/>
  <c r="G184" i="2"/>
  <c r="E185" i="2"/>
  <c r="K186" i="2"/>
  <c r="F185" i="2"/>
  <c r="M186" i="2"/>
  <c r="S186" i="2"/>
  <c r="S187" i="2" s="1"/>
  <c r="K187" i="2" l="1"/>
  <c r="M187" i="2"/>
  <c r="N186" i="2"/>
  <c r="L187" i="2"/>
  <c r="M188" i="2" s="1"/>
  <c r="Q187" i="2"/>
  <c r="Q188" i="2" s="1"/>
  <c r="F186" i="2"/>
  <c r="E186" i="2"/>
  <c r="G185" i="2"/>
  <c r="D186" i="2"/>
  <c r="R187" i="2"/>
  <c r="T186" i="2"/>
  <c r="K188" i="2" l="1"/>
  <c r="E187" i="2"/>
  <c r="G186" i="2"/>
  <c r="T187" i="2"/>
  <c r="R188" i="2"/>
  <c r="L188" i="2"/>
  <c r="N187" i="2"/>
  <c r="F187" i="2"/>
  <c r="D187" i="2"/>
  <c r="S188" i="2"/>
  <c r="E188" i="2" l="1"/>
  <c r="G187" i="2"/>
  <c r="R189" i="2"/>
  <c r="T188" i="2"/>
  <c r="D188" i="2"/>
  <c r="Q189" i="2"/>
  <c r="N188" i="2"/>
  <c r="L189" i="2"/>
  <c r="F188" i="2"/>
  <c r="K189" i="2"/>
  <c r="S189" i="2"/>
  <c r="M189" i="2"/>
  <c r="Q190" i="2" l="1"/>
  <c r="S190" i="2"/>
  <c r="F189" i="2"/>
  <c r="D189" i="2"/>
  <c r="L190" i="2"/>
  <c r="N189" i="2"/>
  <c r="M190" i="2"/>
  <c r="R190" i="2"/>
  <c r="S191" i="2" s="1"/>
  <c r="T189" i="2"/>
  <c r="K190" i="2"/>
  <c r="E189" i="2"/>
  <c r="G188" i="2"/>
  <c r="M191" i="2" l="1"/>
  <c r="K191" i="2"/>
  <c r="D190" i="2"/>
  <c r="E190" i="2"/>
  <c r="G189" i="2"/>
  <c r="F190" i="2"/>
  <c r="R191" i="2"/>
  <c r="T190" i="2"/>
  <c r="Q191" i="2"/>
  <c r="L191" i="2"/>
  <c r="N190" i="2"/>
  <c r="D191" i="2" l="1"/>
  <c r="F191" i="2"/>
  <c r="T191" i="2"/>
  <c r="R192" i="2"/>
  <c r="E191" i="2"/>
  <c r="G190" i="2"/>
  <c r="L192" i="2"/>
  <c r="N191" i="2"/>
  <c r="M192" i="2"/>
  <c r="Q192" i="2"/>
  <c r="K192" i="2"/>
  <c r="S192" i="2"/>
  <c r="Q193" i="2" l="1"/>
  <c r="S193" i="2"/>
  <c r="M193" i="2"/>
  <c r="E192" i="2"/>
  <c r="G191" i="2"/>
  <c r="F192" i="2"/>
  <c r="K193" i="2"/>
  <c r="R193" i="2"/>
  <c r="T192" i="2"/>
  <c r="L193" i="2"/>
  <c r="N192" i="2"/>
  <c r="D192" i="2"/>
  <c r="K194" i="2" l="1"/>
  <c r="R194" i="2"/>
  <c r="T193" i="2"/>
  <c r="D193" i="2"/>
  <c r="S194" i="2"/>
  <c r="F193" i="2"/>
  <c r="Q194" i="2"/>
  <c r="Q195" i="2" s="1"/>
  <c r="G192" i="2"/>
  <c r="E193" i="2"/>
  <c r="N193" i="2"/>
  <c r="L194" i="2"/>
  <c r="M194" i="2"/>
  <c r="S195" i="2" l="1"/>
  <c r="M195" i="2"/>
  <c r="F194" i="2"/>
  <c r="D194" i="2"/>
  <c r="L195" i="2"/>
  <c r="N194" i="2"/>
  <c r="R195" i="2"/>
  <c r="Q196" i="2" s="1"/>
  <c r="T194" i="2"/>
  <c r="E194" i="2"/>
  <c r="G193" i="2"/>
  <c r="K195" i="2"/>
  <c r="F195" i="2" l="1"/>
  <c r="K196" i="2"/>
  <c r="L196" i="2"/>
  <c r="N195" i="2"/>
  <c r="T195" i="2"/>
  <c r="R196" i="2"/>
  <c r="S196" i="2"/>
  <c r="G194" i="2"/>
  <c r="E195" i="2"/>
  <c r="M196" i="2"/>
  <c r="D195" i="2"/>
  <c r="S197" i="2" l="1"/>
  <c r="D196" i="2"/>
  <c r="L197" i="2"/>
  <c r="N196" i="2"/>
  <c r="R197" i="2"/>
  <c r="T196" i="2"/>
  <c r="M197" i="2"/>
  <c r="K197" i="2"/>
  <c r="G195" i="2"/>
  <c r="E196" i="2"/>
  <c r="Q197" i="2"/>
  <c r="F196" i="2"/>
  <c r="K198" i="2" l="1"/>
  <c r="M198" i="2"/>
  <c r="D197" i="2"/>
  <c r="F197" i="2"/>
  <c r="R198" i="2"/>
  <c r="T197" i="2"/>
  <c r="N197" i="2"/>
  <c r="L198" i="2"/>
  <c r="M199" i="2" s="1"/>
  <c r="Q198" i="2"/>
  <c r="G196" i="2"/>
  <c r="E197" i="2"/>
  <c r="S198" i="2"/>
  <c r="S199" i="2" l="1"/>
  <c r="L199" i="2"/>
  <c r="N198" i="2"/>
  <c r="K199" i="2"/>
  <c r="E198" i="2"/>
  <c r="G197" i="2"/>
  <c r="R199" i="2"/>
  <c r="T198" i="2"/>
  <c r="F198" i="2"/>
  <c r="Q199" i="2"/>
  <c r="D198" i="2"/>
  <c r="K200" i="2" l="1"/>
  <c r="D199" i="2"/>
  <c r="G198" i="2"/>
  <c r="E199" i="2"/>
  <c r="L200" i="2"/>
  <c r="N199" i="2"/>
  <c r="T199" i="2"/>
  <c r="R200" i="2"/>
  <c r="Q200" i="2"/>
  <c r="F199" i="2"/>
  <c r="S200" i="2"/>
  <c r="M200" i="2"/>
  <c r="K201" i="2" l="1"/>
  <c r="M201" i="2"/>
  <c r="G199" i="2"/>
  <c r="E200" i="2"/>
  <c r="R201" i="2"/>
  <c r="T200" i="2"/>
  <c r="S201" i="2"/>
  <c r="F200" i="2"/>
  <c r="L201" i="2"/>
  <c r="N200" i="2"/>
  <c r="Q201" i="2"/>
  <c r="D200" i="2"/>
  <c r="D201" i="2" l="1"/>
  <c r="F201" i="2"/>
  <c r="S202" i="2"/>
  <c r="M202" i="2"/>
  <c r="G200" i="2"/>
  <c r="E201" i="2"/>
  <c r="R202" i="2"/>
  <c r="T201" i="2"/>
  <c r="Q202" i="2"/>
  <c r="N201" i="2"/>
  <c r="L202" i="2"/>
  <c r="K202" i="2"/>
  <c r="Q203" i="2" l="1"/>
  <c r="K203" i="2"/>
  <c r="E202" i="2"/>
  <c r="G201" i="2"/>
  <c r="D202" i="2"/>
  <c r="R203" i="2"/>
  <c r="T202" i="2"/>
  <c r="L203" i="2"/>
  <c r="N202" i="2"/>
  <c r="S203" i="2"/>
  <c r="M203" i="2"/>
  <c r="F202" i="2"/>
  <c r="L204" i="2" l="1"/>
  <c r="N203" i="2"/>
  <c r="D203" i="2"/>
  <c r="F203" i="2"/>
  <c r="G202" i="2"/>
  <c r="E203" i="2"/>
  <c r="T203" i="2"/>
  <c r="R204" i="2"/>
  <c r="K204" i="2"/>
  <c r="K205" i="2" s="1"/>
  <c r="M204" i="2"/>
  <c r="S204" i="2"/>
  <c r="Q204" i="2"/>
  <c r="M205" i="2" l="1"/>
  <c r="G203" i="2"/>
  <c r="E204" i="2"/>
  <c r="Q205" i="2"/>
  <c r="F204" i="2"/>
  <c r="R205" i="2"/>
  <c r="T204" i="2"/>
  <c r="S205" i="2"/>
  <c r="D204" i="2"/>
  <c r="L205" i="2"/>
  <c r="N204" i="2"/>
  <c r="S206" i="2" l="1"/>
  <c r="D205" i="2"/>
  <c r="F205" i="2"/>
  <c r="Q206" i="2"/>
  <c r="R206" i="2"/>
  <c r="S207" i="2" s="1"/>
  <c r="T205" i="2"/>
  <c r="G204" i="2"/>
  <c r="E205" i="2"/>
  <c r="N205" i="2"/>
  <c r="L206" i="2"/>
  <c r="K206" i="2"/>
  <c r="M206" i="2"/>
  <c r="M207" i="2" l="1"/>
  <c r="K207" i="2"/>
  <c r="E206" i="2"/>
  <c r="G205" i="2"/>
  <c r="R207" i="2"/>
  <c r="T206" i="2"/>
  <c r="Q207" i="2"/>
  <c r="L207" i="2"/>
  <c r="N206" i="2"/>
  <c r="F206" i="2"/>
  <c r="D206" i="2"/>
  <c r="Q208" i="2" l="1"/>
  <c r="D207" i="2"/>
  <c r="F207" i="2"/>
  <c r="L208" i="2"/>
  <c r="N207" i="2"/>
  <c r="T207" i="2"/>
  <c r="R208" i="2"/>
  <c r="Q209" i="2" s="1"/>
  <c r="K208" i="2"/>
  <c r="G206" i="2"/>
  <c r="E207" i="2"/>
  <c r="M208" i="2"/>
  <c r="S208" i="2"/>
  <c r="K209" i="2" l="1"/>
  <c r="M209" i="2"/>
  <c r="F208" i="2"/>
  <c r="S209" i="2"/>
  <c r="D208" i="2"/>
  <c r="R209" i="2"/>
  <c r="Q210" i="2" s="1"/>
  <c r="T208" i="2"/>
  <c r="G207" i="2"/>
  <c r="E208" i="2"/>
  <c r="L209" i="2"/>
  <c r="K210" i="2" s="1"/>
  <c r="N208" i="2"/>
  <c r="S210" i="2" l="1"/>
  <c r="M210" i="2"/>
  <c r="R210" i="2"/>
  <c r="T209" i="2"/>
  <c r="D209" i="2"/>
  <c r="G208" i="2"/>
  <c r="E209" i="2"/>
  <c r="N209" i="2"/>
  <c r="L210" i="2"/>
  <c r="F209" i="2"/>
  <c r="S211" i="2" l="1"/>
  <c r="D210" i="2"/>
  <c r="F210" i="2"/>
  <c r="L211" i="2"/>
  <c r="N210" i="2"/>
  <c r="E210" i="2"/>
  <c r="G209" i="2"/>
  <c r="M211" i="2"/>
  <c r="R211" i="2"/>
  <c r="T210" i="2"/>
  <c r="Q211" i="2"/>
  <c r="K211" i="2"/>
  <c r="K212" i="2" l="1"/>
  <c r="M212" i="2"/>
  <c r="D211" i="2"/>
  <c r="R212" i="2"/>
  <c r="T211" i="2"/>
  <c r="S212" i="2"/>
  <c r="L212" i="2"/>
  <c r="N211" i="2"/>
  <c r="G210" i="2"/>
  <c r="E211" i="2"/>
  <c r="Q212" i="2"/>
  <c r="F211" i="2"/>
  <c r="S213" i="2" l="1"/>
  <c r="Q213" i="2"/>
  <c r="F212" i="2"/>
  <c r="L213" i="2"/>
  <c r="N212" i="2"/>
  <c r="K213" i="2"/>
  <c r="K214" i="2" s="1"/>
  <c r="R213" i="2"/>
  <c r="S214" i="2" s="1"/>
  <c r="T212" i="2"/>
  <c r="G211" i="2"/>
  <c r="E212" i="2"/>
  <c r="M213" i="2"/>
  <c r="D212" i="2"/>
  <c r="F213" i="2" l="1"/>
  <c r="M214" i="2"/>
  <c r="Q214" i="2"/>
  <c r="D213" i="2"/>
  <c r="E213" i="2"/>
  <c r="G212" i="2"/>
  <c r="T213" i="2"/>
  <c r="R214" i="2"/>
  <c r="Q215" i="2" s="1"/>
  <c r="L214" i="2"/>
  <c r="K215" i="2" s="1"/>
  <c r="N213" i="2"/>
  <c r="D214" i="2" l="1"/>
  <c r="M215" i="2"/>
  <c r="G213" i="2"/>
  <c r="E214" i="2"/>
  <c r="L215" i="2"/>
  <c r="K216" i="2" s="1"/>
  <c r="N214" i="2"/>
  <c r="R215" i="2"/>
  <c r="T214" i="2"/>
  <c r="S215" i="2"/>
  <c r="F214" i="2"/>
  <c r="F215" i="2" l="1"/>
  <c r="R216" i="2"/>
  <c r="T215" i="2"/>
  <c r="L216" i="2"/>
  <c r="N215" i="2"/>
  <c r="E215" i="2"/>
  <c r="G214" i="2"/>
  <c r="S216" i="2"/>
  <c r="D215" i="2"/>
  <c r="M216" i="2"/>
  <c r="Q216" i="2"/>
  <c r="S217" i="2" l="1"/>
  <c r="Q217" i="2"/>
  <c r="M217" i="2"/>
  <c r="L217" i="2"/>
  <c r="N216" i="2"/>
  <c r="E216" i="2"/>
  <c r="G215" i="2"/>
  <c r="F216" i="2"/>
  <c r="R217" i="2"/>
  <c r="S218" i="2" s="1"/>
  <c r="T216" i="2"/>
  <c r="D216" i="2"/>
  <c r="K217" i="2"/>
  <c r="F217" i="2" l="1"/>
  <c r="Q218" i="2"/>
  <c r="L218" i="2"/>
  <c r="N217" i="2"/>
  <c r="K218" i="2"/>
  <c r="M218" i="2"/>
  <c r="T217" i="2"/>
  <c r="R218" i="2"/>
  <c r="Q219" i="2" s="1"/>
  <c r="E217" i="2"/>
  <c r="F218" i="2" s="1"/>
  <c r="G216" i="2"/>
  <c r="D217" i="2"/>
  <c r="M219" i="2" l="1"/>
  <c r="K219" i="2"/>
  <c r="D218" i="2"/>
  <c r="E218" i="2"/>
  <c r="G217" i="2"/>
  <c r="L219" i="2"/>
  <c r="N218" i="2"/>
  <c r="R219" i="2"/>
  <c r="T218" i="2"/>
  <c r="S219" i="2"/>
  <c r="K220" i="2" l="1"/>
  <c r="S220" i="2"/>
  <c r="E219" i="2"/>
  <c r="G218" i="2"/>
  <c r="L220" i="2"/>
  <c r="N219" i="2"/>
  <c r="D219" i="2"/>
  <c r="R220" i="2"/>
  <c r="S221" i="2" s="1"/>
  <c r="T219" i="2"/>
  <c r="Q220" i="2"/>
  <c r="M220" i="2"/>
  <c r="F219" i="2"/>
  <c r="D220" i="2" l="1"/>
  <c r="F220" i="2"/>
  <c r="L221" i="2"/>
  <c r="N220" i="2"/>
  <c r="M221" i="2"/>
  <c r="E220" i="2"/>
  <c r="G219" i="2"/>
  <c r="R221" i="2"/>
  <c r="T220" i="2"/>
  <c r="Q221" i="2"/>
  <c r="K221" i="2"/>
  <c r="F221" i="2" l="1"/>
  <c r="M222" i="2"/>
  <c r="K222" i="2"/>
  <c r="Q222" i="2"/>
  <c r="E221" i="2"/>
  <c r="G220" i="2"/>
  <c r="L222" i="2"/>
  <c r="M223" i="2" s="1"/>
  <c r="N221" i="2"/>
  <c r="D221" i="2"/>
  <c r="T221" i="2"/>
  <c r="R222" i="2"/>
  <c r="S222" i="2"/>
  <c r="Q223" i="2" l="1"/>
  <c r="S223" i="2"/>
  <c r="E222" i="2"/>
  <c r="G221" i="2"/>
  <c r="R223" i="2"/>
  <c r="S224" i="2" s="1"/>
  <c r="T222" i="2"/>
  <c r="K223" i="2"/>
  <c r="L223" i="2"/>
  <c r="M224" i="2" s="1"/>
  <c r="N222" i="2"/>
  <c r="D222" i="2"/>
  <c r="F222" i="2"/>
  <c r="K224" i="2" l="1"/>
  <c r="F223" i="2"/>
  <c r="R224" i="2"/>
  <c r="T223" i="2"/>
  <c r="E223" i="2"/>
  <c r="G222" i="2"/>
  <c r="D223" i="2"/>
  <c r="L224" i="2"/>
  <c r="K225" i="2" s="1"/>
  <c r="N223" i="2"/>
  <c r="Q224" i="2"/>
  <c r="E224" i="2" l="1"/>
  <c r="G223" i="2"/>
  <c r="Q225" i="2"/>
  <c r="R225" i="2"/>
  <c r="T224" i="2"/>
  <c r="L225" i="2"/>
  <c r="K226" i="2" s="1"/>
  <c r="N224" i="2"/>
  <c r="S225" i="2"/>
  <c r="F224" i="2"/>
  <c r="F225" i="2" s="1"/>
  <c r="D224" i="2"/>
  <c r="M225" i="2"/>
  <c r="D225" i="2" l="1"/>
  <c r="N225" i="2"/>
  <c r="L226" i="2"/>
  <c r="T225" i="2"/>
  <c r="R226" i="2"/>
  <c r="Q226" i="2"/>
  <c r="M226" i="2"/>
  <c r="S226" i="2"/>
  <c r="E225" i="2"/>
  <c r="F226" i="2" s="1"/>
  <c r="G224" i="2"/>
  <c r="Q227" i="2" l="1"/>
  <c r="M227" i="2"/>
  <c r="R227" i="2"/>
  <c r="Q228" i="2" s="1"/>
  <c r="T226" i="2"/>
  <c r="L227" i="2"/>
  <c r="N226" i="2"/>
  <c r="S227" i="2"/>
  <c r="S228" i="2" s="1"/>
  <c r="G225" i="2"/>
  <c r="E226" i="2"/>
  <c r="D226" i="2"/>
  <c r="K227" i="2"/>
  <c r="D227" i="2" l="1"/>
  <c r="L228" i="2"/>
  <c r="N227" i="2"/>
  <c r="M228" i="2"/>
  <c r="K228" i="2"/>
  <c r="R228" i="2"/>
  <c r="S229" i="2" s="1"/>
  <c r="T227" i="2"/>
  <c r="E227" i="2"/>
  <c r="G226" i="2"/>
  <c r="F227" i="2"/>
  <c r="K229" i="2" l="1"/>
  <c r="M229" i="2"/>
  <c r="F228" i="2"/>
  <c r="R229" i="2"/>
  <c r="T228" i="2"/>
  <c r="N228" i="2"/>
  <c r="L229" i="2"/>
  <c r="E228" i="2"/>
  <c r="F229" i="2" s="1"/>
  <c r="G227" i="2"/>
  <c r="D228" i="2"/>
  <c r="Q229" i="2"/>
  <c r="K230" i="2" l="1"/>
  <c r="Q230" i="2"/>
  <c r="D229" i="2"/>
  <c r="R230" i="2"/>
  <c r="T229" i="2"/>
  <c r="M230" i="2"/>
  <c r="N229" i="2"/>
  <c r="L230" i="2"/>
  <c r="E229" i="2"/>
  <c r="D230" i="2" s="1"/>
  <c r="G228" i="2"/>
  <c r="S230" i="2"/>
  <c r="M231" i="2" l="1"/>
  <c r="R231" i="2"/>
  <c r="T230" i="2"/>
  <c r="S231" i="2"/>
  <c r="S232" i="2" s="1"/>
  <c r="Q231" i="2"/>
  <c r="Q232" i="2" s="1"/>
  <c r="E230" i="2"/>
  <c r="D231" i="2" s="1"/>
  <c r="G229" i="2"/>
  <c r="F230" i="2"/>
  <c r="N230" i="2"/>
  <c r="L231" i="2"/>
  <c r="K231" i="2"/>
  <c r="E231" i="2" l="1"/>
  <c r="G230" i="2"/>
  <c r="N231" i="2"/>
  <c r="L232" i="2"/>
  <c r="F231" i="2"/>
  <c r="K232" i="2"/>
  <c r="M232" i="2"/>
  <c r="R232" i="2"/>
  <c r="T231" i="2"/>
  <c r="E232" i="2" l="1"/>
  <c r="G231" i="2"/>
  <c r="F232" i="2"/>
  <c r="T232" i="2"/>
  <c r="R233" i="2"/>
  <c r="S233" i="2"/>
  <c r="M233" i="2"/>
  <c r="M234" i="2" s="1"/>
  <c r="Q233" i="2"/>
  <c r="L233" i="2"/>
  <c r="N232" i="2"/>
  <c r="K233" i="2"/>
  <c r="D232" i="2"/>
  <c r="Q234" i="2" l="1"/>
  <c r="K234" i="2"/>
  <c r="D233" i="2"/>
  <c r="F233" i="2"/>
  <c r="S234" i="2"/>
  <c r="R234" i="2"/>
  <c r="Q235" i="2" s="1"/>
  <c r="T233" i="2"/>
  <c r="L234" i="2"/>
  <c r="M235" i="2" s="1"/>
  <c r="N233" i="2"/>
  <c r="E233" i="2"/>
  <c r="G232" i="2"/>
  <c r="D234" i="2" l="1"/>
  <c r="K235" i="2"/>
  <c r="F234" i="2"/>
  <c r="R235" i="2"/>
  <c r="Q236" i="2" s="1"/>
  <c r="T234" i="2"/>
  <c r="G233" i="2"/>
  <c r="E234" i="2"/>
  <c r="N234" i="2"/>
  <c r="L235" i="2"/>
  <c r="S235" i="2"/>
  <c r="F235" i="2" l="1"/>
  <c r="S236" i="2"/>
  <c r="L236" i="2"/>
  <c r="N235" i="2"/>
  <c r="K236" i="2"/>
  <c r="T235" i="2"/>
  <c r="R236" i="2"/>
  <c r="M236" i="2"/>
  <c r="E235" i="2"/>
  <c r="F236" i="2" s="1"/>
  <c r="G234" i="2"/>
  <c r="D235" i="2"/>
  <c r="K237" i="2" l="1"/>
  <c r="R237" i="2"/>
  <c r="T236" i="2"/>
  <c r="L237" i="2"/>
  <c r="N236" i="2"/>
  <c r="D236" i="2"/>
  <c r="S237" i="2"/>
  <c r="S238" i="2" s="1"/>
  <c r="G235" i="2"/>
  <c r="E236" i="2"/>
  <c r="M237" i="2"/>
  <c r="Q237" i="2"/>
  <c r="D237" i="2" l="1"/>
  <c r="Q238" i="2"/>
  <c r="N237" i="2"/>
  <c r="L238" i="2"/>
  <c r="R238" i="2"/>
  <c r="T237" i="2"/>
  <c r="E237" i="2"/>
  <c r="G236" i="2"/>
  <c r="K238" i="2"/>
  <c r="M238" i="2"/>
  <c r="F237" i="2"/>
  <c r="D238" i="2" l="1"/>
  <c r="R239" i="2"/>
  <c r="T238" i="2"/>
  <c r="F238" i="2"/>
  <c r="E238" i="2"/>
  <c r="G237" i="2"/>
  <c r="Q239" i="2"/>
  <c r="Q240" i="2" s="1"/>
  <c r="L239" i="2"/>
  <c r="N238" i="2"/>
  <c r="M239" i="2"/>
  <c r="S239" i="2"/>
  <c r="K239" i="2"/>
  <c r="S240" i="2" l="1"/>
  <c r="L240" i="2"/>
  <c r="N239" i="2"/>
  <c r="E239" i="2"/>
  <c r="G238" i="2"/>
  <c r="F239" i="2"/>
  <c r="K240" i="2"/>
  <c r="R240" i="2"/>
  <c r="S241" i="2" s="1"/>
  <c r="T239" i="2"/>
  <c r="M240" i="2"/>
  <c r="D239" i="2"/>
  <c r="K241" i="2" l="1"/>
  <c r="M241" i="2"/>
  <c r="F240" i="2"/>
  <c r="E240" i="2"/>
  <c r="G239" i="2"/>
  <c r="N240" i="2"/>
  <c r="L241" i="2"/>
  <c r="M242" i="2" s="1"/>
  <c r="D240" i="2"/>
  <c r="R241" i="2"/>
  <c r="T240" i="2"/>
  <c r="Q241" i="2"/>
  <c r="F241" i="2" l="1"/>
  <c r="Q242" i="2"/>
  <c r="L242" i="2"/>
  <c r="N241" i="2"/>
  <c r="E241" i="2"/>
  <c r="G240" i="2"/>
  <c r="R242" i="2"/>
  <c r="Q243" i="2" s="1"/>
  <c r="T241" i="2"/>
  <c r="K242" i="2"/>
  <c r="D241" i="2"/>
  <c r="S242" i="2"/>
  <c r="G241" i="2" l="1"/>
  <c r="E242" i="2"/>
  <c r="F242" i="2"/>
  <c r="L243" i="2"/>
  <c r="N242" i="2"/>
  <c r="T242" i="2"/>
  <c r="R243" i="2"/>
  <c r="S243" i="2"/>
  <c r="D242" i="2"/>
  <c r="K243" i="2"/>
  <c r="M243" i="2"/>
  <c r="R244" i="2" l="1"/>
  <c r="T243" i="2"/>
  <c r="F243" i="2"/>
  <c r="E243" i="2"/>
  <c r="G242" i="2"/>
  <c r="L244" i="2"/>
  <c r="N243" i="2"/>
  <c r="D243" i="2"/>
  <c r="M244" i="2"/>
  <c r="K244" i="2"/>
  <c r="S244" i="2"/>
  <c r="Q244" i="2"/>
  <c r="Q245" i="2" s="1"/>
  <c r="S245" i="2" l="1"/>
  <c r="D244" i="2"/>
  <c r="F244" i="2"/>
  <c r="E244" i="2"/>
  <c r="G243" i="2"/>
  <c r="K245" i="2"/>
  <c r="L245" i="2"/>
  <c r="N244" i="2"/>
  <c r="M245" i="2"/>
  <c r="T244" i="2"/>
  <c r="R245" i="2"/>
  <c r="K246" i="2" l="1"/>
  <c r="E245" i="2"/>
  <c r="G244" i="2"/>
  <c r="D245" i="2"/>
  <c r="L246" i="2"/>
  <c r="N245" i="2"/>
  <c r="R246" i="2"/>
  <c r="T245" i="2"/>
  <c r="F245" i="2"/>
  <c r="M246" i="2"/>
  <c r="S246" i="2"/>
  <c r="Q246" i="2"/>
  <c r="D246" i="2" l="1"/>
  <c r="F246" i="2"/>
  <c r="L247" i="2"/>
  <c r="N246" i="2"/>
  <c r="S247" i="2"/>
  <c r="K247" i="2"/>
  <c r="Q247" i="2"/>
  <c r="M247" i="2"/>
  <c r="R247" i="2"/>
  <c r="T246" i="2"/>
  <c r="E246" i="2"/>
  <c r="D247" i="2" s="1"/>
  <c r="G245" i="2"/>
  <c r="M248" i="2" l="1"/>
  <c r="K248" i="2"/>
  <c r="R248" i="2"/>
  <c r="T247" i="2"/>
  <c r="S248" i="2"/>
  <c r="Q248" i="2"/>
  <c r="E247" i="2"/>
  <c r="D248" i="2" s="1"/>
  <c r="G246" i="2"/>
  <c r="F247" i="2"/>
  <c r="L248" i="2"/>
  <c r="N247" i="2"/>
  <c r="Q249" i="2" l="1"/>
  <c r="E248" i="2"/>
  <c r="G247" i="2"/>
  <c r="S249" i="2"/>
  <c r="L249" i="2"/>
  <c r="N248" i="2"/>
  <c r="R249" i="2"/>
  <c r="Q250" i="2" s="1"/>
  <c r="T248" i="2"/>
  <c r="K249" i="2"/>
  <c r="F248" i="2"/>
  <c r="M249" i="2"/>
  <c r="F249" i="2" l="1"/>
  <c r="N249" i="2"/>
  <c r="L250" i="2"/>
  <c r="S250" i="2"/>
  <c r="R250" i="2"/>
  <c r="T249" i="2"/>
  <c r="M250" i="2"/>
  <c r="E249" i="2"/>
  <c r="G248" i="2"/>
  <c r="K250" i="2"/>
  <c r="D249" i="2"/>
  <c r="M251" i="2" l="1"/>
  <c r="K251" i="2"/>
  <c r="S251" i="2"/>
  <c r="E250" i="2"/>
  <c r="G249" i="2"/>
  <c r="D250" i="2"/>
  <c r="R251" i="2"/>
  <c r="T250" i="2"/>
  <c r="L251" i="2"/>
  <c r="N250" i="2"/>
  <c r="F250" i="2"/>
  <c r="Q251" i="2"/>
  <c r="D251" i="2" l="1"/>
  <c r="K252" i="2"/>
  <c r="E251" i="2"/>
  <c r="G250" i="2"/>
  <c r="T251" i="2"/>
  <c r="R252" i="2"/>
  <c r="F251" i="2"/>
  <c r="Q252" i="2"/>
  <c r="S252" i="2"/>
  <c r="L252" i="2"/>
  <c r="N251" i="2"/>
  <c r="M252" i="2"/>
  <c r="F252" i="2" l="1"/>
  <c r="R253" i="2"/>
  <c r="T252" i="2"/>
  <c r="M253" i="2"/>
  <c r="Q253" i="2"/>
  <c r="Q254" i="2" s="1"/>
  <c r="E252" i="2"/>
  <c r="G251" i="2"/>
  <c r="N252" i="2"/>
  <c r="L253" i="2"/>
  <c r="D252" i="2"/>
  <c r="S253" i="2"/>
  <c r="S254" i="2" s="1"/>
  <c r="K253" i="2"/>
  <c r="K254" i="2" l="1"/>
  <c r="E253" i="2"/>
  <c r="G252" i="2"/>
  <c r="M254" i="2"/>
  <c r="F253" i="2"/>
  <c r="D253" i="2"/>
  <c r="N253" i="2"/>
  <c r="L254" i="2"/>
  <c r="K255" i="2" s="1"/>
  <c r="R254" i="2"/>
  <c r="T253" i="2"/>
  <c r="D254" i="2" l="1"/>
  <c r="F254" i="2"/>
  <c r="M255" i="2"/>
  <c r="R255" i="2"/>
  <c r="T254" i="2"/>
  <c r="Q255" i="2"/>
  <c r="N254" i="2"/>
  <c r="L255" i="2"/>
  <c r="K256" i="2" s="1"/>
  <c r="S255" i="2"/>
  <c r="E254" i="2"/>
  <c r="G253" i="2"/>
  <c r="Q256" i="2" l="1"/>
  <c r="M256" i="2"/>
  <c r="E255" i="2"/>
  <c r="G254" i="2"/>
  <c r="S256" i="2"/>
  <c r="F255" i="2"/>
  <c r="R256" i="2"/>
  <c r="T255" i="2"/>
  <c r="L256" i="2"/>
  <c r="K257" i="2" s="1"/>
  <c r="N255" i="2"/>
  <c r="D255" i="2"/>
  <c r="F256" i="2" l="1"/>
  <c r="R257" i="2"/>
  <c r="T256" i="2"/>
  <c r="G255" i="2"/>
  <c r="E256" i="2"/>
  <c r="Q257" i="2"/>
  <c r="Q258" i="2" s="1"/>
  <c r="S257" i="2"/>
  <c r="S258" i="2" s="1"/>
  <c r="D256" i="2"/>
  <c r="N256" i="2"/>
  <c r="L257" i="2"/>
  <c r="M257" i="2"/>
  <c r="M258" i="2" l="1"/>
  <c r="E257" i="2"/>
  <c r="G256" i="2"/>
  <c r="F257" i="2"/>
  <c r="L258" i="2"/>
  <c r="N257" i="2"/>
  <c r="R258" i="2"/>
  <c r="Q259" i="2" s="1"/>
  <c r="T257" i="2"/>
  <c r="D257" i="2"/>
  <c r="K258" i="2"/>
  <c r="K259" i="2" l="1"/>
  <c r="D258" i="2"/>
  <c r="L259" i="2"/>
  <c r="N258" i="2"/>
  <c r="F258" i="2"/>
  <c r="S259" i="2"/>
  <c r="T258" i="2"/>
  <c r="R259" i="2"/>
  <c r="M259" i="2"/>
  <c r="G257" i="2"/>
  <c r="E258" i="2"/>
  <c r="D259" i="2" l="1"/>
  <c r="S260" i="2"/>
  <c r="K260" i="2"/>
  <c r="M260" i="2"/>
  <c r="F259" i="2"/>
  <c r="L260" i="2"/>
  <c r="N259" i="2"/>
  <c r="E259" i="2"/>
  <c r="G258" i="2"/>
  <c r="R260" i="2"/>
  <c r="S261" i="2" s="1"/>
  <c r="T259" i="2"/>
  <c r="Q260" i="2"/>
  <c r="Q261" i="2" l="1"/>
  <c r="N260" i="2"/>
  <c r="L261" i="2"/>
  <c r="E260" i="2"/>
  <c r="G259" i="2"/>
  <c r="M261" i="2"/>
  <c r="D260" i="2"/>
  <c r="K261" i="2"/>
  <c r="R261" i="2"/>
  <c r="S262" i="2" s="1"/>
  <c r="T260" i="2"/>
  <c r="F260" i="2"/>
  <c r="D261" i="2" l="1"/>
  <c r="Q262" i="2"/>
  <c r="M262" i="2"/>
  <c r="F261" i="2"/>
  <c r="E261" i="2"/>
  <c r="D262" i="2" s="1"/>
  <c r="G260" i="2"/>
  <c r="N261" i="2"/>
  <c r="L262" i="2"/>
  <c r="R262" i="2"/>
  <c r="T261" i="2"/>
  <c r="K262" i="2"/>
  <c r="Q263" i="2" l="1"/>
  <c r="L263" i="2"/>
  <c r="N262" i="2"/>
  <c r="E262" i="2"/>
  <c r="G261" i="2"/>
  <c r="F262" i="2"/>
  <c r="K263" i="2"/>
  <c r="K264" i="2" s="1"/>
  <c r="R263" i="2"/>
  <c r="T262" i="2"/>
  <c r="M263" i="2"/>
  <c r="S263" i="2"/>
  <c r="S264" i="2" l="1"/>
  <c r="E263" i="2"/>
  <c r="G262" i="2"/>
  <c r="F263" i="2"/>
  <c r="L264" i="2"/>
  <c r="K265" i="2" s="1"/>
  <c r="N263" i="2"/>
  <c r="D263" i="2"/>
  <c r="M264" i="2"/>
  <c r="R264" i="2"/>
  <c r="T263" i="2"/>
  <c r="Q264" i="2"/>
  <c r="S265" i="2" l="1"/>
  <c r="Q265" i="2"/>
  <c r="D264" i="2"/>
  <c r="F264" i="2"/>
  <c r="L265" i="2"/>
  <c r="N264" i="2"/>
  <c r="R265" i="2"/>
  <c r="T264" i="2"/>
  <c r="M265" i="2"/>
  <c r="E264" i="2"/>
  <c r="G263" i="2"/>
  <c r="F265" i="2" l="1"/>
  <c r="T265" i="2"/>
  <c r="R266" i="2"/>
  <c r="L266" i="2"/>
  <c r="N265" i="2"/>
  <c r="E265" i="2"/>
  <c r="G264" i="2"/>
  <c r="S266" i="2"/>
  <c r="D265" i="2"/>
  <c r="M266" i="2"/>
  <c r="Q266" i="2"/>
  <c r="K266" i="2"/>
  <c r="S267" i="2" l="1"/>
  <c r="K267" i="2"/>
  <c r="Q267" i="2"/>
  <c r="E266" i="2"/>
  <c r="G265" i="2"/>
  <c r="L267" i="2"/>
  <c r="K268" i="2" s="1"/>
  <c r="N266" i="2"/>
  <c r="T266" i="2"/>
  <c r="R267" i="2"/>
  <c r="M267" i="2"/>
  <c r="D266" i="2"/>
  <c r="F266" i="2"/>
  <c r="Q268" i="2" l="1"/>
  <c r="F267" i="2"/>
  <c r="D267" i="2"/>
  <c r="N267" i="2"/>
  <c r="L268" i="2"/>
  <c r="R268" i="2"/>
  <c r="T267" i="2"/>
  <c r="S268" i="2"/>
  <c r="M268" i="2"/>
  <c r="G266" i="2"/>
  <c r="E267" i="2"/>
  <c r="R269" i="2" l="1"/>
  <c r="T268" i="2"/>
  <c r="L269" i="2"/>
  <c r="N268" i="2"/>
  <c r="E268" i="2"/>
  <c r="G267" i="2"/>
  <c r="F268" i="2"/>
  <c r="D268" i="2"/>
  <c r="M269" i="2"/>
  <c r="K269" i="2"/>
  <c r="S269" i="2"/>
  <c r="S270" i="2" s="1"/>
  <c r="Q269" i="2"/>
  <c r="Q270" i="2" s="1"/>
  <c r="K270" i="2" l="1"/>
  <c r="F269" i="2"/>
  <c r="D269" i="2"/>
  <c r="L270" i="2"/>
  <c r="K271" i="2" s="1"/>
  <c r="N269" i="2"/>
  <c r="G268" i="2"/>
  <c r="E269" i="2"/>
  <c r="M270" i="2"/>
  <c r="R270" i="2"/>
  <c r="Q271" i="2" s="1"/>
  <c r="T269" i="2"/>
  <c r="E270" i="2" l="1"/>
  <c r="G269" i="2"/>
  <c r="L271" i="2"/>
  <c r="N270" i="2"/>
  <c r="D270" i="2"/>
  <c r="M271" i="2"/>
  <c r="R271" i="2"/>
  <c r="T270" i="2"/>
  <c r="S271" i="2"/>
  <c r="F270" i="2"/>
  <c r="M272" i="2" l="1"/>
  <c r="D271" i="2"/>
  <c r="S272" i="2"/>
  <c r="L272" i="2"/>
  <c r="M273" i="2" s="1"/>
  <c r="N271" i="2"/>
  <c r="G270" i="2"/>
  <c r="E271" i="2"/>
  <c r="F271" i="2"/>
  <c r="K272" i="2"/>
  <c r="R272" i="2"/>
  <c r="T271" i="2"/>
  <c r="Q272" i="2"/>
  <c r="Q273" i="2" s="1"/>
  <c r="K273" i="2" l="1"/>
  <c r="F272" i="2"/>
  <c r="L273" i="2"/>
  <c r="N272" i="2"/>
  <c r="E272" i="2"/>
  <c r="G271" i="2"/>
  <c r="T272" i="2"/>
  <c r="R273" i="2"/>
  <c r="S273" i="2"/>
  <c r="D272" i="2"/>
  <c r="F273" i="2" l="1"/>
  <c r="S274" i="2"/>
  <c r="N273" i="2"/>
  <c r="L274" i="2"/>
  <c r="G272" i="2"/>
  <c r="E273" i="2"/>
  <c r="R274" i="2"/>
  <c r="S275" i="2" s="1"/>
  <c r="T273" i="2"/>
  <c r="Q274" i="2"/>
  <c r="K274" i="2"/>
  <c r="D273" i="2"/>
  <c r="M274" i="2"/>
  <c r="M275" i="2" l="1"/>
  <c r="K275" i="2"/>
  <c r="R275" i="2"/>
  <c r="T274" i="2"/>
  <c r="D274" i="2"/>
  <c r="N274" i="2"/>
  <c r="L275" i="2"/>
  <c r="M276" i="2" s="1"/>
  <c r="E274" i="2"/>
  <c r="G273" i="2"/>
  <c r="Q275" i="2"/>
  <c r="F274" i="2"/>
  <c r="F275" i="2" l="1"/>
  <c r="D275" i="2"/>
  <c r="Q276" i="2"/>
  <c r="K276" i="2"/>
  <c r="R276" i="2"/>
  <c r="T275" i="2"/>
  <c r="N275" i="2"/>
  <c r="L276" i="2"/>
  <c r="G274" i="2"/>
  <c r="E275" i="2"/>
  <c r="S276" i="2"/>
  <c r="S277" i="2" l="1"/>
  <c r="E276" i="2"/>
  <c r="G275" i="2"/>
  <c r="K277" i="2"/>
  <c r="L277" i="2"/>
  <c r="N276" i="2"/>
  <c r="D276" i="2"/>
  <c r="R277" i="2"/>
  <c r="S278" i="2" s="1"/>
  <c r="T276" i="2"/>
  <c r="F276" i="2"/>
  <c r="Q277" i="2"/>
  <c r="M277" i="2"/>
  <c r="D277" i="2" l="1"/>
  <c r="F277" i="2"/>
  <c r="L278" i="2"/>
  <c r="N277" i="2"/>
  <c r="K278" i="2"/>
  <c r="Q278" i="2"/>
  <c r="T277" i="2"/>
  <c r="R278" i="2"/>
  <c r="M278" i="2"/>
  <c r="G276" i="2"/>
  <c r="E277" i="2"/>
  <c r="M279" i="2" l="1"/>
  <c r="R279" i="2"/>
  <c r="T278" i="2"/>
  <c r="E278" i="2"/>
  <c r="G277" i="2"/>
  <c r="D278" i="2"/>
  <c r="K279" i="2"/>
  <c r="K280" i="2" s="1"/>
  <c r="M280" i="2"/>
  <c r="Q279" i="2"/>
  <c r="L279" i="2"/>
  <c r="N278" i="2"/>
  <c r="F278" i="2"/>
  <c r="S279" i="2"/>
  <c r="S280" i="2" s="1"/>
  <c r="Q280" i="2" l="1"/>
  <c r="D279" i="2"/>
  <c r="G278" i="2"/>
  <c r="E279" i="2"/>
  <c r="F279" i="2"/>
  <c r="L280" i="2"/>
  <c r="M281" i="2" s="1"/>
  <c r="N279" i="2"/>
  <c r="T279" i="2"/>
  <c r="R280" i="2"/>
  <c r="D280" i="2" l="1"/>
  <c r="F280" i="2"/>
  <c r="K281" i="2"/>
  <c r="T280" i="2"/>
  <c r="R281" i="2"/>
  <c r="S281" i="2"/>
  <c r="E280" i="2"/>
  <c r="G279" i="2"/>
  <c r="L281" i="2"/>
  <c r="N280" i="2"/>
  <c r="Q281" i="2"/>
  <c r="D281" i="2" l="1"/>
  <c r="K282" i="2"/>
  <c r="T281" i="2"/>
  <c r="R282" i="2"/>
  <c r="Q282" i="2"/>
  <c r="F281" i="2"/>
  <c r="S282" i="2"/>
  <c r="E281" i="2"/>
  <c r="G280" i="2"/>
  <c r="N281" i="2"/>
  <c r="L282" i="2"/>
  <c r="M282" i="2"/>
  <c r="S283" i="2" l="1"/>
  <c r="K283" i="2"/>
  <c r="M283" i="2"/>
  <c r="E282" i="2"/>
  <c r="G281" i="2"/>
  <c r="R283" i="2"/>
  <c r="S284" i="2" s="1"/>
  <c r="T282" i="2"/>
  <c r="F282" i="2"/>
  <c r="Q283" i="2"/>
  <c r="N282" i="2"/>
  <c r="L283" i="2"/>
  <c r="D282" i="2"/>
  <c r="Q284" i="2" l="1"/>
  <c r="F283" i="2"/>
  <c r="D283" i="2"/>
  <c r="R284" i="2"/>
  <c r="S285" i="2" s="1"/>
  <c r="T283" i="2"/>
  <c r="N283" i="2"/>
  <c r="L284" i="2"/>
  <c r="M284" i="2"/>
  <c r="K284" i="2"/>
  <c r="E283" i="2"/>
  <c r="G282" i="2"/>
  <c r="D284" i="2" l="1"/>
  <c r="L285" i="2"/>
  <c r="N284" i="2"/>
  <c r="E284" i="2"/>
  <c r="G283" i="2"/>
  <c r="R285" i="2"/>
  <c r="S286" i="2" s="1"/>
  <c r="T284" i="2"/>
  <c r="M285" i="2"/>
  <c r="K285" i="2"/>
  <c r="Q285" i="2"/>
  <c r="F284" i="2"/>
  <c r="F285" i="2" l="1"/>
  <c r="Q286" i="2"/>
  <c r="R286" i="2"/>
  <c r="T285" i="2"/>
  <c r="L286" i="2"/>
  <c r="N285" i="2"/>
  <c r="E285" i="2"/>
  <c r="G284" i="2"/>
  <c r="K286" i="2"/>
  <c r="M286" i="2"/>
  <c r="D285" i="2"/>
  <c r="L287" i="2" l="1"/>
  <c r="N286" i="2"/>
  <c r="R287" i="2"/>
  <c r="T286" i="2"/>
  <c r="Q287" i="2"/>
  <c r="E286" i="2"/>
  <c r="G285" i="2"/>
  <c r="K287" i="2"/>
  <c r="K288" i="2" s="1"/>
  <c r="F286" i="2"/>
  <c r="D286" i="2"/>
  <c r="M287" i="2"/>
  <c r="M288" i="2" s="1"/>
  <c r="S287" i="2"/>
  <c r="Q288" i="2" l="1"/>
  <c r="S288" i="2"/>
  <c r="E287" i="2"/>
  <c r="G286" i="2"/>
  <c r="T287" i="2"/>
  <c r="R288" i="2"/>
  <c r="S289" i="2" s="1"/>
  <c r="D287" i="2"/>
  <c r="F287" i="2"/>
  <c r="L288" i="2"/>
  <c r="M289" i="2" s="1"/>
  <c r="N287" i="2"/>
  <c r="F288" i="2" l="1"/>
  <c r="D288" i="2"/>
  <c r="L289" i="2"/>
  <c r="N288" i="2"/>
  <c r="T288" i="2"/>
  <c r="R289" i="2"/>
  <c r="S290" i="2" s="1"/>
  <c r="E288" i="2"/>
  <c r="G287" i="2"/>
  <c r="Q289" i="2"/>
  <c r="K289" i="2"/>
  <c r="K290" i="2" l="1"/>
  <c r="G288" i="2"/>
  <c r="E289" i="2"/>
  <c r="Q290" i="2"/>
  <c r="R290" i="2"/>
  <c r="T289" i="2"/>
  <c r="N289" i="2"/>
  <c r="L290" i="2"/>
  <c r="K291" i="2" s="1"/>
  <c r="D289" i="2"/>
  <c r="F289" i="2"/>
  <c r="M290" i="2"/>
  <c r="Q291" i="2" l="1"/>
  <c r="M291" i="2"/>
  <c r="E290" i="2"/>
  <c r="G289" i="2"/>
  <c r="F290" i="2"/>
  <c r="D290" i="2"/>
  <c r="R291" i="2"/>
  <c r="Q292" i="2" s="1"/>
  <c r="T290" i="2"/>
  <c r="N290" i="2"/>
  <c r="L291" i="2"/>
  <c r="S291" i="2"/>
  <c r="M292" i="2" l="1"/>
  <c r="D291" i="2"/>
  <c r="F291" i="2"/>
  <c r="G290" i="2"/>
  <c r="E291" i="2"/>
  <c r="N291" i="2"/>
  <c r="L292" i="2"/>
  <c r="R292" i="2"/>
  <c r="Q293" i="2" s="1"/>
  <c r="T291" i="2"/>
  <c r="S292" i="2"/>
  <c r="K292" i="2"/>
  <c r="E292" i="2" l="1"/>
  <c r="G291" i="2"/>
  <c r="K293" i="2"/>
  <c r="L293" i="2"/>
  <c r="N292" i="2"/>
  <c r="D292" i="2"/>
  <c r="F292" i="2"/>
  <c r="F293" i="2" s="1"/>
  <c r="S293" i="2"/>
  <c r="R293" i="2"/>
  <c r="T292" i="2"/>
  <c r="M293" i="2"/>
  <c r="D293" i="2" l="1"/>
  <c r="K294" i="2"/>
  <c r="M294" i="2"/>
  <c r="T293" i="2"/>
  <c r="R294" i="2"/>
  <c r="G292" i="2"/>
  <c r="E293" i="2"/>
  <c r="D294" i="2" s="1"/>
  <c r="L294" i="2"/>
  <c r="N293" i="2"/>
  <c r="S294" i="2"/>
  <c r="Q294" i="2"/>
  <c r="M295" i="2" l="1"/>
  <c r="K295" i="2"/>
  <c r="R295" i="2"/>
  <c r="T294" i="2"/>
  <c r="Q295" i="2"/>
  <c r="S295" i="2"/>
  <c r="S296" i="2" s="1"/>
  <c r="E294" i="2"/>
  <c r="G293" i="2"/>
  <c r="L295" i="2"/>
  <c r="M296" i="2" s="1"/>
  <c r="N294" i="2"/>
  <c r="F294" i="2"/>
  <c r="Q296" i="2" l="1"/>
  <c r="K296" i="2"/>
  <c r="G294" i="2"/>
  <c r="E295" i="2"/>
  <c r="F295" i="2"/>
  <c r="T295" i="2"/>
  <c r="R296" i="2"/>
  <c r="Q297" i="2" s="1"/>
  <c r="L296" i="2"/>
  <c r="K297" i="2" s="1"/>
  <c r="N295" i="2"/>
  <c r="D295" i="2"/>
  <c r="D296" i="2" l="1"/>
  <c r="F296" i="2"/>
  <c r="E296" i="2"/>
  <c r="G295" i="2"/>
  <c r="T296" i="2"/>
  <c r="R297" i="2"/>
  <c r="S297" i="2"/>
  <c r="L297" i="2"/>
  <c r="N296" i="2"/>
  <c r="M297" i="2"/>
  <c r="D297" i="2" l="1"/>
  <c r="M298" i="2"/>
  <c r="F297" i="2"/>
  <c r="T297" i="2"/>
  <c r="R298" i="2"/>
  <c r="S298" i="2"/>
  <c r="E297" i="2"/>
  <c r="G296" i="2"/>
  <c r="L298" i="2"/>
  <c r="N297" i="2"/>
  <c r="K298" i="2"/>
  <c r="Q298" i="2"/>
  <c r="M299" i="2" l="1"/>
  <c r="K299" i="2"/>
  <c r="S299" i="2"/>
  <c r="Q299" i="2"/>
  <c r="E298" i="2"/>
  <c r="G297" i="2"/>
  <c r="F298" i="2"/>
  <c r="R299" i="2"/>
  <c r="T298" i="2"/>
  <c r="N298" i="2"/>
  <c r="L299" i="2"/>
  <c r="D298" i="2"/>
  <c r="Q300" i="2" l="1"/>
  <c r="F299" i="2"/>
  <c r="D299" i="2"/>
  <c r="R300" i="2"/>
  <c r="T299" i="2"/>
  <c r="S300" i="2"/>
  <c r="N299" i="2"/>
  <c r="L300" i="2"/>
  <c r="M300" i="2"/>
  <c r="K300" i="2"/>
  <c r="E299" i="2"/>
  <c r="G298" i="2"/>
  <c r="S301" i="2" l="1"/>
  <c r="M301" i="2"/>
  <c r="T300" i="2"/>
  <c r="R301" i="2"/>
  <c r="E300" i="2"/>
  <c r="G299" i="2"/>
  <c r="K301" i="2"/>
  <c r="D300" i="2"/>
  <c r="L301" i="2"/>
  <c r="N300" i="2"/>
  <c r="F300" i="2"/>
  <c r="Q301" i="2"/>
  <c r="Q302" i="2" l="1"/>
  <c r="K302" i="2"/>
  <c r="M302" i="2"/>
  <c r="G300" i="2"/>
  <c r="E301" i="2"/>
  <c r="R302" i="2"/>
  <c r="Q303" i="2" s="1"/>
  <c r="T301" i="2"/>
  <c r="D301" i="2"/>
  <c r="F301" i="2"/>
  <c r="L302" i="2"/>
  <c r="N301" i="2"/>
  <c r="S302" i="2"/>
  <c r="K303" i="2" l="1"/>
  <c r="S303" i="2"/>
  <c r="M303" i="2"/>
  <c r="D302" i="2"/>
  <c r="R303" i="2"/>
  <c r="S304" i="2" s="1"/>
  <c r="T302" i="2"/>
  <c r="E302" i="2"/>
  <c r="G301" i="2"/>
  <c r="L303" i="2"/>
  <c r="M304" i="2" s="1"/>
  <c r="N302" i="2"/>
  <c r="F302" i="2"/>
  <c r="K304" i="2" l="1"/>
  <c r="E303" i="2"/>
  <c r="G302" i="2"/>
  <c r="F303" i="2"/>
  <c r="L304" i="2"/>
  <c r="N303" i="2"/>
  <c r="R304" i="2"/>
  <c r="S305" i="2" s="1"/>
  <c r="T303" i="2"/>
  <c r="D303" i="2"/>
  <c r="Q304" i="2"/>
  <c r="F304" i="2" l="1"/>
  <c r="Q305" i="2"/>
  <c r="L305" i="2"/>
  <c r="N304" i="2"/>
  <c r="E304" i="2"/>
  <c r="F305" i="2" s="1"/>
  <c r="G303" i="2"/>
  <c r="K305" i="2"/>
  <c r="D304" i="2"/>
  <c r="R305" i="2"/>
  <c r="T304" i="2"/>
  <c r="M305" i="2"/>
  <c r="K306" i="2" l="1"/>
  <c r="M306" i="2"/>
  <c r="N305" i="2"/>
  <c r="L306" i="2"/>
  <c r="G304" i="2"/>
  <c r="E305" i="2"/>
  <c r="R306" i="2"/>
  <c r="T305" i="2"/>
  <c r="Q306" i="2"/>
  <c r="D305" i="2"/>
  <c r="S306" i="2"/>
  <c r="L307" i="2" l="1"/>
  <c r="N306" i="2"/>
  <c r="S307" i="2"/>
  <c r="E306" i="2"/>
  <c r="G305" i="2"/>
  <c r="D306" i="2"/>
  <c r="K307" i="2"/>
  <c r="M307" i="2"/>
  <c r="M308" i="2" s="1"/>
  <c r="R307" i="2"/>
  <c r="T306" i="2"/>
  <c r="Q307" i="2"/>
  <c r="F306" i="2"/>
  <c r="K308" i="2" l="1"/>
  <c r="Q308" i="2"/>
  <c r="D307" i="2"/>
  <c r="S308" i="2"/>
  <c r="E307" i="2"/>
  <c r="G306" i="2"/>
  <c r="F307" i="2"/>
  <c r="T307" i="2"/>
  <c r="R308" i="2"/>
  <c r="S309" i="2" s="1"/>
  <c r="L308" i="2"/>
  <c r="K309" i="2" s="1"/>
  <c r="N307" i="2"/>
  <c r="D308" i="2" l="1"/>
  <c r="F308" i="2"/>
  <c r="Q309" i="2"/>
  <c r="L309" i="2"/>
  <c r="N308" i="2"/>
  <c r="T308" i="2"/>
  <c r="R309" i="2"/>
  <c r="E308" i="2"/>
  <c r="D309" i="2" s="1"/>
  <c r="G307" i="2"/>
  <c r="M309" i="2"/>
  <c r="M310" i="2" l="1"/>
  <c r="F309" i="2"/>
  <c r="T309" i="2"/>
  <c r="R310" i="2"/>
  <c r="Q310" i="2"/>
  <c r="N309" i="2"/>
  <c r="L310" i="2"/>
  <c r="S310" i="2"/>
  <c r="E309" i="2"/>
  <c r="G308" i="2"/>
  <c r="K310" i="2"/>
  <c r="F310" i="2" l="1"/>
  <c r="Q311" i="2"/>
  <c r="L311" i="2"/>
  <c r="N310" i="2"/>
  <c r="R311" i="2"/>
  <c r="T310" i="2"/>
  <c r="K311" i="2"/>
  <c r="E310" i="2"/>
  <c r="F311" i="2" s="1"/>
  <c r="G309" i="2"/>
  <c r="M311" i="2"/>
  <c r="S311" i="2"/>
  <c r="D310" i="2"/>
  <c r="K312" i="2" l="1"/>
  <c r="M312" i="2"/>
  <c r="E311" i="2"/>
  <c r="G310" i="2"/>
  <c r="R312" i="2"/>
  <c r="T311" i="2"/>
  <c r="D311" i="2"/>
  <c r="Q312" i="2"/>
  <c r="S312" i="2"/>
  <c r="L312" i="2"/>
  <c r="K313" i="2" s="1"/>
  <c r="N311" i="2"/>
  <c r="Q313" i="2" l="1"/>
  <c r="D312" i="2"/>
  <c r="L313" i="2"/>
  <c r="K314" i="2" s="1"/>
  <c r="N312" i="2"/>
  <c r="E312" i="2"/>
  <c r="G311" i="2"/>
  <c r="R313" i="2"/>
  <c r="T312" i="2"/>
  <c r="M313" i="2"/>
  <c r="S313" i="2"/>
  <c r="F312" i="2"/>
  <c r="M314" i="2" l="1"/>
  <c r="G312" i="2"/>
  <c r="E313" i="2"/>
  <c r="D313" i="2"/>
  <c r="T313" i="2"/>
  <c r="R314" i="2"/>
  <c r="S314" i="2"/>
  <c r="L314" i="2"/>
  <c r="K315" i="2" s="1"/>
  <c r="N313" i="2"/>
  <c r="F313" i="2"/>
  <c r="Q314" i="2"/>
  <c r="D314" i="2" l="1"/>
  <c r="F314" i="2"/>
  <c r="M315" i="2"/>
  <c r="S315" i="2"/>
  <c r="Q315" i="2"/>
  <c r="E314" i="2"/>
  <c r="G313" i="2"/>
  <c r="R315" i="2"/>
  <c r="T314" i="2"/>
  <c r="L315" i="2"/>
  <c r="N314" i="2"/>
  <c r="S316" i="2" l="1"/>
  <c r="M316" i="2"/>
  <c r="F315" i="2"/>
  <c r="Q316" i="2"/>
  <c r="E315" i="2"/>
  <c r="G314" i="2"/>
  <c r="D315" i="2"/>
  <c r="N315" i="2"/>
  <c r="L316" i="2"/>
  <c r="R316" i="2"/>
  <c r="S317" i="2" s="1"/>
  <c r="T315" i="2"/>
  <c r="K316" i="2"/>
  <c r="Q317" i="2" l="1"/>
  <c r="D316" i="2"/>
  <c r="K317" i="2"/>
  <c r="E316" i="2"/>
  <c r="G315" i="2"/>
  <c r="T316" i="2"/>
  <c r="R317" i="2"/>
  <c r="F316" i="2"/>
  <c r="L317" i="2"/>
  <c r="N316" i="2"/>
  <c r="M317" i="2"/>
  <c r="F317" i="2" l="1"/>
  <c r="M318" i="2"/>
  <c r="E317" i="2"/>
  <c r="F318" i="2" s="1"/>
  <c r="G316" i="2"/>
  <c r="D317" i="2"/>
  <c r="L318" i="2"/>
  <c r="N317" i="2"/>
  <c r="K318" i="2"/>
  <c r="R318" i="2"/>
  <c r="T317" i="2"/>
  <c r="Q318" i="2"/>
  <c r="S318" i="2"/>
  <c r="Q319" i="2" l="1"/>
  <c r="K319" i="2"/>
  <c r="S319" i="2"/>
  <c r="D318" i="2"/>
  <c r="L319" i="2"/>
  <c r="N318" i="2"/>
  <c r="E318" i="2"/>
  <c r="G317" i="2"/>
  <c r="R319" i="2"/>
  <c r="Q320" i="2" s="1"/>
  <c r="T318" i="2"/>
  <c r="M319" i="2"/>
  <c r="M320" i="2" l="1"/>
  <c r="E319" i="2"/>
  <c r="G318" i="2"/>
  <c r="S320" i="2"/>
  <c r="D319" i="2"/>
  <c r="L320" i="2"/>
  <c r="N319" i="2"/>
  <c r="R320" i="2"/>
  <c r="T319" i="2"/>
  <c r="F319" i="2"/>
  <c r="K320" i="2"/>
  <c r="D320" i="2" l="1"/>
  <c r="S321" i="2"/>
  <c r="L321" i="2"/>
  <c r="N320" i="2"/>
  <c r="K321" i="2"/>
  <c r="M321" i="2"/>
  <c r="E320" i="2"/>
  <c r="G319" i="2"/>
  <c r="F320" i="2"/>
  <c r="R321" i="2"/>
  <c r="S322" i="2" s="1"/>
  <c r="T320" i="2"/>
  <c r="Q321" i="2"/>
  <c r="Q322" i="2" l="1"/>
  <c r="M322" i="2"/>
  <c r="K322" i="2"/>
  <c r="G320" i="2"/>
  <c r="E321" i="2"/>
  <c r="R322" i="2"/>
  <c r="T321" i="2"/>
  <c r="D321" i="2"/>
  <c r="F321" i="2"/>
  <c r="N321" i="2"/>
  <c r="L322" i="2"/>
  <c r="Q323" i="2" l="1"/>
  <c r="N322" i="2"/>
  <c r="L323" i="2"/>
  <c r="E322" i="2"/>
  <c r="G321" i="2"/>
  <c r="K323" i="2"/>
  <c r="T322" i="2"/>
  <c r="R323" i="2"/>
  <c r="F322" i="2"/>
  <c r="M323" i="2"/>
  <c r="D322" i="2"/>
  <c r="S323" i="2"/>
  <c r="K324" i="2" l="1"/>
  <c r="L324" i="2"/>
  <c r="N323" i="2"/>
  <c r="E323" i="2"/>
  <c r="G322" i="2"/>
  <c r="M324" i="2"/>
  <c r="M325" i="2" s="1"/>
  <c r="T323" i="2"/>
  <c r="R324" i="2"/>
  <c r="S324" i="2"/>
  <c r="D323" i="2"/>
  <c r="F323" i="2"/>
  <c r="Q324" i="2"/>
  <c r="K325" i="2" l="1"/>
  <c r="G323" i="2"/>
  <c r="E324" i="2"/>
  <c r="F324" i="2"/>
  <c r="Q325" i="2"/>
  <c r="D324" i="2"/>
  <c r="T324" i="2"/>
  <c r="R325" i="2"/>
  <c r="S325" i="2"/>
  <c r="L325" i="2"/>
  <c r="N324" i="2"/>
  <c r="D325" i="2" l="1"/>
  <c r="S326" i="2"/>
  <c r="Q326" i="2"/>
  <c r="F325" i="2"/>
  <c r="G324" i="2"/>
  <c r="E325" i="2"/>
  <c r="N325" i="2"/>
  <c r="L326" i="2"/>
  <c r="M326" i="2"/>
  <c r="R326" i="2"/>
  <c r="T325" i="2"/>
  <c r="K326" i="2"/>
  <c r="S327" i="2" l="1"/>
  <c r="L327" i="2"/>
  <c r="N326" i="2"/>
  <c r="G325" i="2"/>
  <c r="E326" i="2"/>
  <c r="K327" i="2"/>
  <c r="K328" i="2" s="1"/>
  <c r="F326" i="2"/>
  <c r="R327" i="2"/>
  <c r="T326" i="2"/>
  <c r="D326" i="2"/>
  <c r="M327" i="2"/>
  <c r="Q327" i="2"/>
  <c r="F327" i="2" l="1"/>
  <c r="D327" i="2"/>
  <c r="R328" i="2"/>
  <c r="T327" i="2"/>
  <c r="E327" i="2"/>
  <c r="G326" i="2"/>
  <c r="M328" i="2"/>
  <c r="Q328" i="2"/>
  <c r="Q329" i="2" s="1"/>
  <c r="S328" i="2"/>
  <c r="N327" i="2"/>
  <c r="L328" i="2"/>
  <c r="K329" i="2" s="1"/>
  <c r="M329" i="2" l="1"/>
  <c r="E328" i="2"/>
  <c r="G327" i="2"/>
  <c r="D328" i="2"/>
  <c r="L329" i="2"/>
  <c r="N328" i="2"/>
  <c r="R329" i="2"/>
  <c r="Q330" i="2" s="1"/>
  <c r="T328" i="2"/>
  <c r="S329" i="2"/>
  <c r="F328" i="2"/>
  <c r="D329" i="2" l="1"/>
  <c r="F329" i="2"/>
  <c r="S330" i="2"/>
  <c r="N329" i="2"/>
  <c r="L330" i="2"/>
  <c r="E329" i="2"/>
  <c r="G328" i="2"/>
  <c r="M330" i="2"/>
  <c r="R330" i="2"/>
  <c r="S331" i="2" s="1"/>
  <c r="T329" i="2"/>
  <c r="K330" i="2"/>
  <c r="M331" i="2" l="1"/>
  <c r="K331" i="2"/>
  <c r="E330" i="2"/>
  <c r="G329" i="2"/>
  <c r="D330" i="2"/>
  <c r="R331" i="2"/>
  <c r="S332" i="2" s="1"/>
  <c r="T330" i="2"/>
  <c r="N330" i="2"/>
  <c r="L331" i="2"/>
  <c r="M332" i="2" s="1"/>
  <c r="F330" i="2"/>
  <c r="Q331" i="2"/>
  <c r="D331" i="2" l="1"/>
  <c r="K332" i="2"/>
  <c r="F331" i="2"/>
  <c r="Q332" i="2"/>
  <c r="N331" i="2"/>
  <c r="L332" i="2"/>
  <c r="R332" i="2"/>
  <c r="T331" i="2"/>
  <c r="E331" i="2"/>
  <c r="G330" i="2"/>
  <c r="F332" i="2" l="1"/>
  <c r="L333" i="2"/>
  <c r="N332" i="2"/>
  <c r="R333" i="2"/>
  <c r="T332" i="2"/>
  <c r="K333" i="2"/>
  <c r="E332" i="2"/>
  <c r="G331" i="2"/>
  <c r="D332" i="2"/>
  <c r="M333" i="2"/>
  <c r="Q333" i="2"/>
  <c r="S333" i="2"/>
  <c r="K334" i="2" l="1"/>
  <c r="S334" i="2"/>
  <c r="M334" i="2"/>
  <c r="E333" i="2"/>
  <c r="G332" i="2"/>
  <c r="R334" i="2"/>
  <c r="T333" i="2"/>
  <c r="Q334" i="2"/>
  <c r="N333" i="2"/>
  <c r="L334" i="2"/>
  <c r="D333" i="2"/>
  <c r="F333" i="2"/>
  <c r="F334" i="2" l="1"/>
  <c r="M335" i="2"/>
  <c r="S335" i="2"/>
  <c r="D334" i="2"/>
  <c r="Q335" i="2"/>
  <c r="R335" i="2"/>
  <c r="T334" i="2"/>
  <c r="K335" i="2"/>
  <c r="N334" i="2"/>
  <c r="L335" i="2"/>
  <c r="E334" i="2"/>
  <c r="G333" i="2"/>
  <c r="Q336" i="2" l="1"/>
  <c r="D335" i="2"/>
  <c r="K336" i="2"/>
  <c r="F335" i="2"/>
  <c r="R336" i="2"/>
  <c r="T335" i="2"/>
  <c r="G334" i="2"/>
  <c r="E335" i="2"/>
  <c r="S336" i="2"/>
  <c r="N335" i="2"/>
  <c r="L336" i="2"/>
  <c r="M336" i="2"/>
  <c r="S337" i="2" l="1"/>
  <c r="E336" i="2"/>
  <c r="G335" i="2"/>
  <c r="F336" i="2"/>
  <c r="R337" i="2"/>
  <c r="T336" i="2"/>
  <c r="L337" i="2"/>
  <c r="N336" i="2"/>
  <c r="Q337" i="2"/>
  <c r="M337" i="2"/>
  <c r="D336" i="2"/>
  <c r="K337" i="2"/>
  <c r="Q338" i="2" l="1"/>
  <c r="F337" i="2"/>
  <c r="D337" i="2"/>
  <c r="N337" i="2"/>
  <c r="L338" i="2"/>
  <c r="R338" i="2"/>
  <c r="T337" i="2"/>
  <c r="M338" i="2"/>
  <c r="K338" i="2"/>
  <c r="S338" i="2"/>
  <c r="E337" i="2"/>
  <c r="G336" i="2"/>
  <c r="K339" i="2" l="1"/>
  <c r="M339" i="2"/>
  <c r="E338" i="2"/>
  <c r="G337" i="2"/>
  <c r="R339" i="2"/>
  <c r="T338" i="2"/>
  <c r="F338" i="2"/>
  <c r="L339" i="2"/>
  <c r="N338" i="2"/>
  <c r="S339" i="2"/>
  <c r="D338" i="2"/>
  <c r="Q339" i="2"/>
  <c r="F339" i="2" l="1"/>
  <c r="D339" i="2"/>
  <c r="Q340" i="2"/>
  <c r="N339" i="2"/>
  <c r="L340" i="2"/>
  <c r="T339" i="2"/>
  <c r="R340" i="2"/>
  <c r="K340" i="2"/>
  <c r="E339" i="2"/>
  <c r="G338" i="2"/>
  <c r="S340" i="2"/>
  <c r="M340" i="2"/>
  <c r="K341" i="2" l="1"/>
  <c r="M341" i="2"/>
  <c r="R341" i="2"/>
  <c r="T340" i="2"/>
  <c r="S341" i="2"/>
  <c r="S342" i="2" s="1"/>
  <c r="G339" i="2"/>
  <c r="E340" i="2"/>
  <c r="D340" i="2"/>
  <c r="L341" i="2"/>
  <c r="K342" i="2" s="1"/>
  <c r="N340" i="2"/>
  <c r="Q341" i="2"/>
  <c r="F340" i="2"/>
  <c r="Q342" i="2" l="1"/>
  <c r="D341" i="2"/>
  <c r="M342" i="2"/>
  <c r="G340" i="2"/>
  <c r="E341" i="2"/>
  <c r="F341" i="2"/>
  <c r="N341" i="2"/>
  <c r="L342" i="2"/>
  <c r="R342" i="2"/>
  <c r="T341" i="2"/>
  <c r="M343" i="2" l="1"/>
  <c r="F342" i="2"/>
  <c r="E342" i="2"/>
  <c r="G341" i="2"/>
  <c r="R343" i="2"/>
  <c r="T342" i="2"/>
  <c r="Q343" i="2"/>
  <c r="D342" i="2"/>
  <c r="L343" i="2"/>
  <c r="M344" i="2" s="1"/>
  <c r="N342" i="2"/>
  <c r="S343" i="2"/>
  <c r="K343" i="2"/>
  <c r="K344" i="2" l="1"/>
  <c r="D343" i="2"/>
  <c r="T343" i="2"/>
  <c r="R344" i="2"/>
  <c r="S344" i="2"/>
  <c r="Q344" i="2"/>
  <c r="E343" i="2"/>
  <c r="G342" i="2"/>
  <c r="N343" i="2"/>
  <c r="L344" i="2"/>
  <c r="F343" i="2"/>
  <c r="Q345" i="2" l="1"/>
  <c r="S345" i="2"/>
  <c r="G343" i="2"/>
  <c r="E344" i="2"/>
  <c r="D344" i="2"/>
  <c r="Q346" i="2"/>
  <c r="L345" i="2"/>
  <c r="N344" i="2"/>
  <c r="F344" i="2"/>
  <c r="R345" i="2"/>
  <c r="S346" i="2" s="1"/>
  <c r="T344" i="2"/>
  <c r="K345" i="2"/>
  <c r="M345" i="2"/>
  <c r="F345" i="2" l="1"/>
  <c r="D345" i="2"/>
  <c r="N345" i="2"/>
  <c r="L346" i="2"/>
  <c r="K346" i="2"/>
  <c r="G344" i="2"/>
  <c r="E345" i="2"/>
  <c r="M346" i="2"/>
  <c r="R346" i="2"/>
  <c r="Q347" i="2" s="1"/>
  <c r="T345" i="2"/>
  <c r="K347" i="2" l="1"/>
  <c r="E346" i="2"/>
  <c r="G345" i="2"/>
  <c r="D346" i="2"/>
  <c r="L347" i="2"/>
  <c r="N346" i="2"/>
  <c r="R347" i="2"/>
  <c r="Q348" i="2" s="1"/>
  <c r="T346" i="2"/>
  <c r="S347" i="2"/>
  <c r="M347" i="2"/>
  <c r="F346" i="2"/>
  <c r="D347" i="2" l="1"/>
  <c r="F347" i="2"/>
  <c r="N347" i="2"/>
  <c r="L348" i="2"/>
  <c r="T347" i="2"/>
  <c r="R348" i="2"/>
  <c r="M348" i="2"/>
  <c r="K348" i="2"/>
  <c r="S348" i="2"/>
  <c r="E347" i="2"/>
  <c r="G346" i="2"/>
  <c r="K349" i="2" l="1"/>
  <c r="M349" i="2"/>
  <c r="G347" i="2"/>
  <c r="E348" i="2"/>
  <c r="R349" i="2"/>
  <c r="T348" i="2"/>
  <c r="D348" i="2"/>
  <c r="S349" i="2"/>
  <c r="L349" i="2"/>
  <c r="N348" i="2"/>
  <c r="F348" i="2"/>
  <c r="Q349" i="2"/>
  <c r="M350" i="2" l="1"/>
  <c r="S350" i="2"/>
  <c r="D349" i="2"/>
  <c r="R350" i="2"/>
  <c r="S351" i="2" s="1"/>
  <c r="T349" i="2"/>
  <c r="G348" i="2"/>
  <c r="E349" i="2"/>
  <c r="F349" i="2"/>
  <c r="Q350" i="2"/>
  <c r="N349" i="2"/>
  <c r="L350" i="2"/>
  <c r="K350" i="2"/>
  <c r="K351" i="2" l="1"/>
  <c r="E350" i="2"/>
  <c r="G349" i="2"/>
  <c r="L351" i="2"/>
  <c r="K352" i="2" s="1"/>
  <c r="N350" i="2"/>
  <c r="F350" i="2"/>
  <c r="R351" i="2"/>
  <c r="T350" i="2"/>
  <c r="D350" i="2"/>
  <c r="Q351" i="2"/>
  <c r="M351" i="2"/>
  <c r="F351" i="2" l="1"/>
  <c r="D351" i="2"/>
  <c r="M352" i="2"/>
  <c r="T351" i="2"/>
  <c r="R352" i="2"/>
  <c r="Q352" i="2"/>
  <c r="L352" i="2"/>
  <c r="N351" i="2"/>
  <c r="S352" i="2"/>
  <c r="E351" i="2"/>
  <c r="G350" i="2"/>
  <c r="Q353" i="2" l="1"/>
  <c r="F352" i="2"/>
  <c r="D352" i="2"/>
  <c r="L353" i="2"/>
  <c r="N352" i="2"/>
  <c r="R353" i="2"/>
  <c r="T352" i="2"/>
  <c r="S353" i="2"/>
  <c r="M353" i="2"/>
  <c r="G351" i="2"/>
  <c r="E352" i="2"/>
  <c r="F353" i="2" s="1"/>
  <c r="K353" i="2"/>
  <c r="S354" i="2" l="1"/>
  <c r="K354" i="2"/>
  <c r="M354" i="2"/>
  <c r="R354" i="2"/>
  <c r="T353" i="2"/>
  <c r="G352" i="2"/>
  <c r="E353" i="2"/>
  <c r="Q354" i="2"/>
  <c r="D353" i="2"/>
  <c r="N353" i="2"/>
  <c r="L354" i="2"/>
  <c r="Q355" i="2" l="1"/>
  <c r="K355" i="2"/>
  <c r="E354" i="2"/>
  <c r="G353" i="2"/>
  <c r="R355" i="2"/>
  <c r="T354" i="2"/>
  <c r="S355" i="2"/>
  <c r="Q356" i="2"/>
  <c r="L355" i="2"/>
  <c r="N354" i="2"/>
  <c r="D354" i="2"/>
  <c r="M355" i="2"/>
  <c r="F354" i="2"/>
  <c r="S356" i="2" l="1"/>
  <c r="D355" i="2"/>
  <c r="F355" i="2"/>
  <c r="M356" i="2"/>
  <c r="L356" i="2"/>
  <c r="N355" i="2"/>
  <c r="T355" i="2"/>
  <c r="R356" i="2"/>
  <c r="G354" i="2"/>
  <c r="E355" i="2"/>
  <c r="K356" i="2"/>
  <c r="D356" i="2" l="1"/>
  <c r="K357" i="2"/>
  <c r="M357" i="2"/>
  <c r="R357" i="2"/>
  <c r="T356" i="2"/>
  <c r="L357" i="2"/>
  <c r="N356" i="2"/>
  <c r="S357" i="2"/>
  <c r="Q357" i="2"/>
  <c r="E356" i="2"/>
  <c r="G355" i="2"/>
  <c r="F356" i="2"/>
  <c r="S358" i="2" l="1"/>
  <c r="F357" i="2"/>
  <c r="L358" i="2"/>
  <c r="N357" i="2"/>
  <c r="M358" i="2"/>
  <c r="G356" i="2"/>
  <c r="E357" i="2"/>
  <c r="K358" i="2"/>
  <c r="R358" i="2"/>
  <c r="S359" i="2" s="1"/>
  <c r="T357" i="2"/>
  <c r="Q358" i="2"/>
  <c r="Q359" i="2" s="1"/>
  <c r="D357" i="2"/>
  <c r="K359" i="2" l="1"/>
  <c r="M359" i="2"/>
  <c r="G357" i="2"/>
  <c r="E358" i="2"/>
  <c r="D358" i="2"/>
  <c r="L359" i="2"/>
  <c r="N358" i="2"/>
  <c r="R359" i="2"/>
  <c r="S360" i="2" s="1"/>
  <c r="T358" i="2"/>
  <c r="F358" i="2"/>
  <c r="F359" i="2" l="1"/>
  <c r="D359" i="2"/>
  <c r="L360" i="2"/>
  <c r="N359" i="2"/>
  <c r="K360" i="2"/>
  <c r="M360" i="2"/>
  <c r="E359" i="2"/>
  <c r="F360" i="2" s="1"/>
  <c r="G358" i="2"/>
  <c r="T359" i="2"/>
  <c r="R360" i="2"/>
  <c r="Q360" i="2"/>
  <c r="K361" i="2" l="1"/>
  <c r="M361" i="2"/>
  <c r="Q361" i="2"/>
  <c r="E360" i="2"/>
  <c r="G359" i="2"/>
  <c r="D360" i="2"/>
  <c r="L361" i="2"/>
  <c r="N360" i="2"/>
  <c r="R361" i="2"/>
  <c r="T360" i="2"/>
  <c r="S361" i="2"/>
  <c r="S362" i="2" l="1"/>
  <c r="L362" i="2"/>
  <c r="N361" i="2"/>
  <c r="D361" i="2"/>
  <c r="R362" i="2"/>
  <c r="T361" i="2"/>
  <c r="E361" i="2"/>
  <c r="G360" i="2"/>
  <c r="Q362" i="2"/>
  <c r="K362" i="2"/>
  <c r="M362" i="2"/>
  <c r="F361" i="2"/>
  <c r="K363" i="2" l="1"/>
  <c r="D362" i="2"/>
  <c r="M363" i="2"/>
  <c r="T362" i="2"/>
  <c r="R363" i="2"/>
  <c r="E362" i="2"/>
  <c r="G361" i="2"/>
  <c r="L363" i="2"/>
  <c r="N362" i="2"/>
  <c r="F362" i="2"/>
  <c r="Q363" i="2"/>
  <c r="S363" i="2"/>
  <c r="S364" i="2" l="1"/>
  <c r="L364" i="2"/>
  <c r="N363" i="2"/>
  <c r="E363" i="2"/>
  <c r="G362" i="2"/>
  <c r="K364" i="2"/>
  <c r="M364" i="2"/>
  <c r="T363" i="2"/>
  <c r="R364" i="2"/>
  <c r="S365" i="2" s="1"/>
  <c r="F363" i="2"/>
  <c r="Q364" i="2"/>
  <c r="Q365" i="2" s="1"/>
  <c r="D363" i="2"/>
  <c r="M365" i="2" l="1"/>
  <c r="K365" i="2"/>
  <c r="D364" i="2"/>
  <c r="E364" i="2"/>
  <c r="G363" i="2"/>
  <c r="F364" i="2"/>
  <c r="R365" i="2"/>
  <c r="S366" i="2" s="1"/>
  <c r="T364" i="2"/>
  <c r="N364" i="2"/>
  <c r="L365" i="2"/>
  <c r="D365" i="2" l="1"/>
  <c r="F365" i="2"/>
  <c r="Q366" i="2"/>
  <c r="L366" i="2"/>
  <c r="N365" i="2"/>
  <c r="E365" i="2"/>
  <c r="G364" i="2"/>
  <c r="K366" i="2"/>
  <c r="R366" i="2"/>
  <c r="T365" i="2"/>
  <c r="M366" i="2"/>
  <c r="Q367" i="2" l="1"/>
  <c r="K367" i="2"/>
  <c r="L367" i="2"/>
  <c r="N366" i="2"/>
  <c r="G365" i="2"/>
  <c r="E366" i="2"/>
  <c r="M367" i="2"/>
  <c r="R367" i="2"/>
  <c r="T366" i="2"/>
  <c r="F366" i="2"/>
  <c r="D366" i="2"/>
  <c r="S367" i="2"/>
  <c r="M368" i="2" l="1"/>
  <c r="E367" i="2"/>
  <c r="G366" i="2"/>
  <c r="D367" i="2"/>
  <c r="R368" i="2"/>
  <c r="T367" i="2"/>
  <c r="S368" i="2"/>
  <c r="S369" i="2" s="1"/>
  <c r="Q368" i="2"/>
  <c r="Q369" i="2" s="1"/>
  <c r="L368" i="2"/>
  <c r="N367" i="2"/>
  <c r="F367" i="2"/>
  <c r="K368" i="2"/>
  <c r="F368" i="2" l="1"/>
  <c r="D368" i="2"/>
  <c r="N368" i="2"/>
  <c r="L369" i="2"/>
  <c r="R369" i="2"/>
  <c r="T368" i="2"/>
  <c r="K369" i="2"/>
  <c r="M369" i="2"/>
  <c r="E368" i="2"/>
  <c r="G367" i="2"/>
  <c r="K370" i="2" l="1"/>
  <c r="D369" i="2"/>
  <c r="F369" i="2"/>
  <c r="R370" i="2"/>
  <c r="T369" i="2"/>
  <c r="Q370" i="2"/>
  <c r="Q371" i="2" s="1"/>
  <c r="L370" i="2"/>
  <c r="K371" i="2" s="1"/>
  <c r="N369" i="2"/>
  <c r="E369" i="2"/>
  <c r="G368" i="2"/>
  <c r="S370" i="2"/>
  <c r="M370" i="2"/>
  <c r="F370" i="2" l="1"/>
  <c r="D370" i="2"/>
  <c r="M371" i="2"/>
  <c r="L371" i="2"/>
  <c r="N370" i="2"/>
  <c r="S371" i="2"/>
  <c r="G369" i="2"/>
  <c r="E370" i="2"/>
  <c r="T370" i="2"/>
  <c r="R371" i="2"/>
  <c r="Q372" i="2" s="1"/>
  <c r="S372" i="2" l="1"/>
  <c r="D371" i="2"/>
  <c r="L372" i="2"/>
  <c r="N371" i="2"/>
  <c r="M372" i="2"/>
  <c r="G370" i="2"/>
  <c r="E371" i="2"/>
  <c r="K372" i="2"/>
  <c r="R372" i="2"/>
  <c r="T371" i="2"/>
  <c r="F371" i="2"/>
  <c r="M373" i="2" l="1"/>
  <c r="N372" i="2"/>
  <c r="L373" i="2"/>
  <c r="M374" i="2" s="1"/>
  <c r="E372" i="2"/>
  <c r="G371" i="2"/>
  <c r="D372" i="2"/>
  <c r="F372" i="2"/>
  <c r="R373" i="2"/>
  <c r="T372" i="2"/>
  <c r="S373" i="2"/>
  <c r="K373" i="2"/>
  <c r="Q373" i="2"/>
  <c r="K374" i="2" l="1"/>
  <c r="F373" i="2"/>
  <c r="D373" i="2"/>
  <c r="Q374" i="2"/>
  <c r="R374" i="2"/>
  <c r="T373" i="2"/>
  <c r="E373" i="2"/>
  <c r="G372" i="2"/>
  <c r="S374" i="2"/>
  <c r="L374" i="2"/>
  <c r="K375" i="2" s="1"/>
  <c r="N373" i="2"/>
  <c r="D374" i="2" l="1"/>
  <c r="M375" i="2"/>
  <c r="T374" i="2"/>
  <c r="R375" i="2"/>
  <c r="G373" i="2"/>
  <c r="E374" i="2"/>
  <c r="L375" i="2"/>
  <c r="N374" i="2"/>
  <c r="Q375" i="2"/>
  <c r="S375" i="2"/>
  <c r="F374" i="2"/>
  <c r="L376" i="2" l="1"/>
  <c r="N375" i="2"/>
  <c r="E375" i="2"/>
  <c r="G374" i="2"/>
  <c r="F375" i="2"/>
  <c r="M376" i="2"/>
  <c r="M377" i="2" s="1"/>
  <c r="K376" i="2"/>
  <c r="K377" i="2" s="1"/>
  <c r="R376" i="2"/>
  <c r="T375" i="2"/>
  <c r="S376" i="2"/>
  <c r="Q376" i="2"/>
  <c r="D375" i="2"/>
  <c r="D376" i="2" l="1"/>
  <c r="F376" i="2"/>
  <c r="R377" i="2"/>
  <c r="T376" i="2"/>
  <c r="E376" i="2"/>
  <c r="G375" i="2"/>
  <c r="S377" i="2"/>
  <c r="S378" i="2" s="1"/>
  <c r="Q377" i="2"/>
  <c r="N376" i="2"/>
  <c r="L377" i="2"/>
  <c r="E377" i="2" l="1"/>
  <c r="G376" i="2"/>
  <c r="L378" i="2"/>
  <c r="N377" i="2"/>
  <c r="F377" i="2"/>
  <c r="K378" i="2"/>
  <c r="M378" i="2"/>
  <c r="Q378" i="2"/>
  <c r="Q379" i="2" s="1"/>
  <c r="D377" i="2"/>
  <c r="R378" i="2"/>
  <c r="T377" i="2"/>
  <c r="K379" i="2" l="1"/>
  <c r="M379" i="2"/>
  <c r="D378" i="2"/>
  <c r="F378" i="2"/>
  <c r="L379" i="2"/>
  <c r="N378" i="2"/>
  <c r="T378" i="2"/>
  <c r="R379" i="2"/>
  <c r="Q380" i="2" s="1"/>
  <c r="S379" i="2"/>
  <c r="G377" i="2"/>
  <c r="E378" i="2"/>
  <c r="L380" i="2" l="1"/>
  <c r="N379" i="2"/>
  <c r="K380" i="2"/>
  <c r="K381" i="2" s="1"/>
  <c r="G378" i="2"/>
  <c r="E379" i="2"/>
  <c r="S380" i="2"/>
  <c r="S381" i="2" s="1"/>
  <c r="M380" i="2"/>
  <c r="M381" i="2" s="1"/>
  <c r="D379" i="2"/>
  <c r="R380" i="2"/>
  <c r="T379" i="2"/>
  <c r="F379" i="2"/>
  <c r="L381" i="2" l="1"/>
  <c r="N380" i="2"/>
  <c r="E380" i="2"/>
  <c r="G379" i="2"/>
  <c r="F380" i="2"/>
  <c r="R381" i="2"/>
  <c r="S382" i="2" s="1"/>
  <c r="T380" i="2"/>
  <c r="D380" i="2"/>
  <c r="Q381" i="2"/>
  <c r="F381" i="2" l="1"/>
  <c r="Q382" i="2"/>
  <c r="Q383" i="2" s="1"/>
  <c r="L382" i="2"/>
  <c r="N381" i="2"/>
  <c r="M382" i="2"/>
  <c r="D381" i="2"/>
  <c r="E381" i="2"/>
  <c r="F382" i="2" s="1"/>
  <c r="G380" i="2"/>
  <c r="R382" i="2"/>
  <c r="T381" i="2"/>
  <c r="K382" i="2"/>
  <c r="M383" i="2" l="1"/>
  <c r="K383" i="2"/>
  <c r="D382" i="2"/>
  <c r="L383" i="2"/>
  <c r="K384" i="2" s="1"/>
  <c r="N382" i="2"/>
  <c r="R383" i="2"/>
  <c r="Q384" i="2" s="1"/>
  <c r="T382" i="2"/>
  <c r="G381" i="2"/>
  <c r="E382" i="2"/>
  <c r="S383" i="2"/>
  <c r="D383" i="2" l="1"/>
  <c r="L384" i="2"/>
  <c r="N383" i="2"/>
  <c r="G382" i="2"/>
  <c r="E383" i="2"/>
  <c r="M384" i="2"/>
  <c r="R384" i="2"/>
  <c r="T383" i="2"/>
  <c r="S384" i="2"/>
  <c r="F383" i="2"/>
  <c r="M385" i="2" l="1"/>
  <c r="D384" i="2"/>
  <c r="S385" i="2"/>
  <c r="N384" i="2"/>
  <c r="L385" i="2"/>
  <c r="K385" i="2"/>
  <c r="E384" i="2"/>
  <c r="G383" i="2"/>
  <c r="F384" i="2"/>
  <c r="R385" i="2"/>
  <c r="T384" i="2"/>
  <c r="Q385" i="2"/>
  <c r="K386" i="2" l="1"/>
  <c r="Q386" i="2"/>
  <c r="E385" i="2"/>
  <c r="G384" i="2"/>
  <c r="F385" i="2"/>
  <c r="L386" i="2"/>
  <c r="K387" i="2" s="1"/>
  <c r="N385" i="2"/>
  <c r="M386" i="2"/>
  <c r="R386" i="2"/>
  <c r="T385" i="2"/>
  <c r="S386" i="2"/>
  <c r="D385" i="2"/>
  <c r="D386" i="2" l="1"/>
  <c r="Q387" i="2"/>
  <c r="F386" i="2"/>
  <c r="M387" i="2"/>
  <c r="L387" i="2"/>
  <c r="N386" i="2"/>
  <c r="S387" i="2"/>
  <c r="T386" i="2"/>
  <c r="R387" i="2"/>
  <c r="G385" i="2"/>
  <c r="E386" i="2"/>
  <c r="Q388" i="2" l="1"/>
  <c r="D387" i="2"/>
  <c r="S388" i="2"/>
  <c r="F387" i="2"/>
  <c r="L388" i="2"/>
  <c r="N387" i="2"/>
  <c r="R388" i="2"/>
  <c r="Q389" i="2" s="1"/>
  <c r="T387" i="2"/>
  <c r="K388" i="2"/>
  <c r="G386" i="2"/>
  <c r="E387" i="2"/>
  <c r="M388" i="2"/>
  <c r="N388" i="2" l="1"/>
  <c r="L389" i="2"/>
  <c r="S389" i="2"/>
  <c r="F388" i="2"/>
  <c r="M389" i="2"/>
  <c r="E388" i="2"/>
  <c r="G387" i="2"/>
  <c r="R389" i="2"/>
  <c r="T388" i="2"/>
  <c r="K389" i="2"/>
  <c r="D388" i="2"/>
  <c r="M390" i="2" l="1"/>
  <c r="S390" i="2"/>
  <c r="D389" i="2"/>
  <c r="E389" i="2"/>
  <c r="G388" i="2"/>
  <c r="L390" i="2"/>
  <c r="N389" i="2"/>
  <c r="F389" i="2"/>
  <c r="K390" i="2"/>
  <c r="R390" i="2"/>
  <c r="S391" i="2" s="1"/>
  <c r="T389" i="2"/>
  <c r="Q390" i="2"/>
  <c r="Q391" i="2" l="1"/>
  <c r="F390" i="2"/>
  <c r="L391" i="2"/>
  <c r="N390" i="2"/>
  <c r="M391" i="2"/>
  <c r="E390" i="2"/>
  <c r="G389" i="2"/>
  <c r="T390" i="2"/>
  <c r="R391" i="2"/>
  <c r="Q392" i="2" s="1"/>
  <c r="K391" i="2"/>
  <c r="D390" i="2"/>
  <c r="S392" i="2" l="1"/>
  <c r="F391" i="2"/>
  <c r="M392" i="2"/>
  <c r="K392" i="2"/>
  <c r="D391" i="2"/>
  <c r="E391" i="2"/>
  <c r="G390" i="2"/>
  <c r="R392" i="2"/>
  <c r="T391" i="2"/>
  <c r="L392" i="2"/>
  <c r="N391" i="2"/>
  <c r="T392" i="2" l="1"/>
  <c r="R393" i="2"/>
  <c r="D392" i="2"/>
  <c r="N392" i="2"/>
  <c r="L393" i="2"/>
  <c r="K393" i="2"/>
  <c r="Q393" i="2"/>
  <c r="Q394" i="2" s="1"/>
  <c r="E392" i="2"/>
  <c r="G391" i="2"/>
  <c r="M393" i="2"/>
  <c r="S393" i="2"/>
  <c r="F392" i="2"/>
  <c r="L394" i="2" l="1"/>
  <c r="N393" i="2"/>
  <c r="E393" i="2"/>
  <c r="G392" i="2"/>
  <c r="F393" i="2"/>
  <c r="D393" i="2"/>
  <c r="K394" i="2"/>
  <c r="K395" i="2" s="1"/>
  <c r="R394" i="2"/>
  <c r="Q395" i="2" s="1"/>
  <c r="T393" i="2"/>
  <c r="S394" i="2"/>
  <c r="M394" i="2"/>
  <c r="M395" i="2" s="1"/>
  <c r="F394" i="2" l="1"/>
  <c r="D394" i="2"/>
  <c r="E394" i="2"/>
  <c r="G393" i="2"/>
  <c r="S395" i="2"/>
  <c r="R395" i="2"/>
  <c r="T394" i="2"/>
  <c r="N394" i="2"/>
  <c r="L395" i="2"/>
  <c r="K396" i="2" s="1"/>
  <c r="E395" i="2" l="1"/>
  <c r="G394" i="2"/>
  <c r="S396" i="2"/>
  <c r="M396" i="2"/>
  <c r="D395" i="2"/>
  <c r="R396" i="2"/>
  <c r="T395" i="2"/>
  <c r="Q396" i="2"/>
  <c r="L396" i="2"/>
  <c r="N395" i="2"/>
  <c r="F395" i="2"/>
  <c r="D396" i="2" l="1"/>
  <c r="F396" i="2"/>
  <c r="M397" i="2"/>
  <c r="S397" i="2"/>
  <c r="R397" i="2"/>
  <c r="T396" i="2"/>
  <c r="E396" i="2"/>
  <c r="G395" i="2"/>
  <c r="L397" i="2"/>
  <c r="N396" i="2"/>
  <c r="Q397" i="2"/>
  <c r="K397" i="2"/>
  <c r="K398" i="2" l="1"/>
  <c r="G396" i="2"/>
  <c r="E397" i="2"/>
  <c r="F397" i="2"/>
  <c r="R398" i="2"/>
  <c r="T397" i="2"/>
  <c r="S398" i="2"/>
  <c r="Q398" i="2"/>
  <c r="Q399" i="2" s="1"/>
  <c r="D397" i="2"/>
  <c r="L398" i="2"/>
  <c r="N397" i="2"/>
  <c r="M398" i="2"/>
  <c r="M399" i="2" l="1"/>
  <c r="K399" i="2"/>
  <c r="F398" i="2"/>
  <c r="D398" i="2"/>
  <c r="R399" i="2"/>
  <c r="Q400" i="2" s="1"/>
  <c r="T398" i="2"/>
  <c r="S399" i="2"/>
  <c r="L399" i="2"/>
  <c r="N398" i="2"/>
  <c r="E398" i="2"/>
  <c r="G397" i="2"/>
  <c r="S400" i="2" l="1"/>
  <c r="D399" i="2"/>
  <c r="F399" i="2"/>
  <c r="L400" i="2"/>
  <c r="N399" i="2"/>
  <c r="M400" i="2"/>
  <c r="R400" i="2"/>
  <c r="Q401" i="2" s="1"/>
  <c r="T399" i="2"/>
  <c r="E399" i="2"/>
  <c r="G398" i="2"/>
  <c r="K400" i="2"/>
  <c r="F400" i="2" l="1"/>
  <c r="M401" i="2"/>
  <c r="K401" i="2"/>
  <c r="D400" i="2"/>
  <c r="E400" i="2"/>
  <c r="G399" i="2"/>
  <c r="R401" i="2"/>
  <c r="Q402" i="2" s="1"/>
  <c r="T400" i="2"/>
  <c r="S401" i="2"/>
  <c r="L401" i="2"/>
  <c r="N400" i="2"/>
  <c r="K402" i="2" l="1"/>
  <c r="D401" i="2"/>
  <c r="L402" i="2"/>
  <c r="N401" i="2"/>
  <c r="E401" i="2"/>
  <c r="G400" i="2"/>
  <c r="S402" i="2"/>
  <c r="R402" i="2"/>
  <c r="Q403" i="2" s="1"/>
  <c r="T401" i="2"/>
  <c r="M402" i="2"/>
  <c r="F401" i="2"/>
  <c r="S403" i="2" l="1"/>
  <c r="L403" i="2"/>
  <c r="N402" i="2"/>
  <c r="D402" i="2"/>
  <c r="E402" i="2"/>
  <c r="G401" i="2"/>
  <c r="M403" i="2"/>
  <c r="M404" i="2" s="1"/>
  <c r="F402" i="2"/>
  <c r="R403" i="2"/>
  <c r="S404" i="2" s="1"/>
  <c r="T402" i="2"/>
  <c r="K403" i="2"/>
  <c r="K404" i="2" s="1"/>
  <c r="E403" i="2" l="1"/>
  <c r="G402" i="2"/>
  <c r="R404" i="2"/>
  <c r="T403" i="2"/>
  <c r="L404" i="2"/>
  <c r="K405" i="2" s="1"/>
  <c r="N403" i="2"/>
  <c r="D403" i="2"/>
  <c r="D404" i="2" s="1"/>
  <c r="F403" i="2"/>
  <c r="F404" i="2" s="1"/>
  <c r="Q404" i="2"/>
  <c r="R405" i="2" l="1"/>
  <c r="T404" i="2"/>
  <c r="M405" i="2"/>
  <c r="Q405" i="2"/>
  <c r="L405" i="2"/>
  <c r="N404" i="2"/>
  <c r="E404" i="2"/>
  <c r="D405" i="2" s="1"/>
  <c r="G403" i="2"/>
  <c r="S405" i="2"/>
  <c r="Q406" i="2" l="1"/>
  <c r="F405" i="2"/>
  <c r="S406" i="2"/>
  <c r="L406" i="2"/>
  <c r="N405" i="2"/>
  <c r="M406" i="2"/>
  <c r="R406" i="2"/>
  <c r="T405" i="2"/>
  <c r="E405" i="2"/>
  <c r="G404" i="2"/>
  <c r="K406" i="2"/>
  <c r="K407" i="2" l="1"/>
  <c r="M407" i="2"/>
  <c r="R407" i="2"/>
  <c r="T406" i="2"/>
  <c r="S407" i="2"/>
  <c r="S408" i="2" s="1"/>
  <c r="E406" i="2"/>
  <c r="G405" i="2"/>
  <c r="F406" i="2"/>
  <c r="L407" i="2"/>
  <c r="K408" i="2" s="1"/>
  <c r="N406" i="2"/>
  <c r="Q407" i="2"/>
  <c r="D406" i="2"/>
  <c r="Q408" i="2" l="1"/>
  <c r="E407" i="2"/>
  <c r="G406" i="2"/>
  <c r="D407" i="2"/>
  <c r="F407" i="2"/>
  <c r="F408" i="2" s="1"/>
  <c r="R408" i="2"/>
  <c r="S409" i="2" s="1"/>
  <c r="T407" i="2"/>
  <c r="L408" i="2"/>
  <c r="N407" i="2"/>
  <c r="M408" i="2"/>
  <c r="D408" i="2" l="1"/>
  <c r="M409" i="2"/>
  <c r="Q409" i="2"/>
  <c r="L409" i="2"/>
  <c r="M410" i="2" s="1"/>
  <c r="N408" i="2"/>
  <c r="R409" i="2"/>
  <c r="T408" i="2"/>
  <c r="K409" i="2"/>
  <c r="E408" i="2"/>
  <c r="G407" i="2"/>
  <c r="Q410" i="2" l="1"/>
  <c r="R410" i="2"/>
  <c r="T409" i="2"/>
  <c r="G408" i="2"/>
  <c r="E409" i="2"/>
  <c r="K410" i="2"/>
  <c r="F409" i="2"/>
  <c r="L410" i="2"/>
  <c r="N409" i="2"/>
  <c r="D409" i="2"/>
  <c r="S410" i="2"/>
  <c r="S411" i="2" s="1"/>
  <c r="F410" i="2" l="1"/>
  <c r="K411" i="2"/>
  <c r="E410" i="2"/>
  <c r="G409" i="2"/>
  <c r="R411" i="2"/>
  <c r="T410" i="2"/>
  <c r="D410" i="2"/>
  <c r="Q411" i="2"/>
  <c r="L411" i="2"/>
  <c r="N410" i="2"/>
  <c r="M411" i="2"/>
  <c r="Q412" i="2" l="1"/>
  <c r="K412" i="2"/>
  <c r="F411" i="2"/>
  <c r="D411" i="2"/>
  <c r="M412" i="2"/>
  <c r="R412" i="2"/>
  <c r="Q413" i="2" s="1"/>
  <c r="T411" i="2"/>
  <c r="S412" i="2"/>
  <c r="L412" i="2"/>
  <c r="N411" i="2"/>
  <c r="E411" i="2"/>
  <c r="G410" i="2"/>
  <c r="D412" i="2" l="1"/>
  <c r="S413" i="2"/>
  <c r="L413" i="2"/>
  <c r="N412" i="2"/>
  <c r="E412" i="2"/>
  <c r="G411" i="2"/>
  <c r="M413" i="2"/>
  <c r="K413" i="2"/>
  <c r="R413" i="2"/>
  <c r="T412" i="2"/>
  <c r="F412" i="2"/>
  <c r="S414" i="2" l="1"/>
  <c r="M414" i="2"/>
  <c r="E413" i="2"/>
  <c r="G412" i="2"/>
  <c r="F413" i="2"/>
  <c r="L414" i="2"/>
  <c r="N413" i="2"/>
  <c r="R414" i="2"/>
  <c r="T413" i="2"/>
  <c r="Q414" i="2"/>
  <c r="K414" i="2"/>
  <c r="D413" i="2"/>
  <c r="F414" i="2" l="1"/>
  <c r="D414" i="2"/>
  <c r="L415" i="2"/>
  <c r="N414" i="2"/>
  <c r="R415" i="2"/>
  <c r="T414" i="2"/>
  <c r="M415" i="2"/>
  <c r="K415" i="2"/>
  <c r="E414" i="2"/>
  <c r="G413" i="2"/>
  <c r="Q415" i="2"/>
  <c r="S415" i="2"/>
  <c r="K416" i="2" l="1"/>
  <c r="S416" i="2"/>
  <c r="Q416" i="2"/>
  <c r="M416" i="2"/>
  <c r="D415" i="2"/>
  <c r="F415" i="2"/>
  <c r="R416" i="2"/>
  <c r="S417" i="2" s="1"/>
  <c r="T415" i="2"/>
  <c r="E415" i="2"/>
  <c r="G414" i="2"/>
  <c r="L416" i="2"/>
  <c r="N415" i="2"/>
  <c r="M417" i="2" l="1"/>
  <c r="D416" i="2"/>
  <c r="L417" i="2"/>
  <c r="N416" i="2"/>
  <c r="K417" i="2"/>
  <c r="R417" i="2"/>
  <c r="T416" i="2"/>
  <c r="Q417" i="2"/>
  <c r="E416" i="2"/>
  <c r="D417" i="2" s="1"/>
  <c r="G415" i="2"/>
  <c r="F416" i="2"/>
  <c r="K418" i="2" l="1"/>
  <c r="F417" i="2"/>
  <c r="L418" i="2"/>
  <c r="K419" i="2" s="1"/>
  <c r="N417" i="2"/>
  <c r="R418" i="2"/>
  <c r="T417" i="2"/>
  <c r="E417" i="2"/>
  <c r="G416" i="2"/>
  <c r="S418" i="2"/>
  <c r="Q418" i="2"/>
  <c r="M418" i="2"/>
  <c r="M419" i="2" l="1"/>
  <c r="E418" i="2"/>
  <c r="G417" i="2"/>
  <c r="R419" i="2"/>
  <c r="T418" i="2"/>
  <c r="L419" i="2"/>
  <c r="N418" i="2"/>
  <c r="Q419" i="2"/>
  <c r="F418" i="2"/>
  <c r="S419" i="2"/>
  <c r="D418" i="2"/>
  <c r="D419" i="2" l="1"/>
  <c r="L420" i="2"/>
  <c r="N419" i="2"/>
  <c r="M420" i="2"/>
  <c r="R420" i="2"/>
  <c r="T419" i="2"/>
  <c r="S420" i="2"/>
  <c r="E419" i="2"/>
  <c r="G418" i="2"/>
  <c r="F419" i="2"/>
  <c r="Q420" i="2"/>
  <c r="K420" i="2"/>
  <c r="K421" i="2" l="1"/>
  <c r="M421" i="2"/>
  <c r="S421" i="2"/>
  <c r="R421" i="2"/>
  <c r="T420" i="2"/>
  <c r="E420" i="2"/>
  <c r="G419" i="2"/>
  <c r="Q421" i="2"/>
  <c r="F420" i="2"/>
  <c r="D420" i="2"/>
  <c r="L421" i="2"/>
  <c r="K422" i="2" s="1"/>
  <c r="N420" i="2"/>
  <c r="Q422" i="2" l="1"/>
  <c r="M422" i="2"/>
  <c r="G420" i="2"/>
  <c r="E421" i="2"/>
  <c r="L422" i="2"/>
  <c r="N421" i="2"/>
  <c r="R422" i="2"/>
  <c r="T421" i="2"/>
  <c r="D421" i="2"/>
  <c r="F421" i="2"/>
  <c r="S422" i="2"/>
  <c r="L423" i="2" l="1"/>
  <c r="N422" i="2"/>
  <c r="E422" i="2"/>
  <c r="G421" i="2"/>
  <c r="R423" i="2"/>
  <c r="T422" i="2"/>
  <c r="F422" i="2"/>
  <c r="S423" i="2"/>
  <c r="M423" i="2"/>
  <c r="M424" i="2" s="1"/>
  <c r="D422" i="2"/>
  <c r="Q423" i="2"/>
  <c r="K423" i="2"/>
  <c r="K424" i="2" s="1"/>
  <c r="F423" i="2" l="1"/>
  <c r="S424" i="2"/>
  <c r="E423" i="2"/>
  <c r="G422" i="2"/>
  <c r="Q424" i="2"/>
  <c r="D423" i="2"/>
  <c r="R424" i="2"/>
  <c r="T423" i="2"/>
  <c r="L424" i="2"/>
  <c r="N423" i="2"/>
  <c r="D424" i="2" l="1"/>
  <c r="Q425" i="2"/>
  <c r="R425" i="2"/>
  <c r="T424" i="2"/>
  <c r="L425" i="2"/>
  <c r="N424" i="2"/>
  <c r="M425" i="2"/>
  <c r="K425" i="2"/>
  <c r="E424" i="2"/>
  <c r="D425" i="2" s="1"/>
  <c r="G423" i="2"/>
  <c r="F424" i="2"/>
  <c r="S425" i="2"/>
  <c r="S426" i="2" l="1"/>
  <c r="K426" i="2"/>
  <c r="M426" i="2"/>
  <c r="F425" i="2"/>
  <c r="R426" i="2"/>
  <c r="T425" i="2"/>
  <c r="L426" i="2"/>
  <c r="K427" i="2" s="1"/>
  <c r="N425" i="2"/>
  <c r="E425" i="2"/>
  <c r="G424" i="2"/>
  <c r="Q426" i="2"/>
  <c r="F426" i="2" l="1"/>
  <c r="D426" i="2"/>
  <c r="Q427" i="2"/>
  <c r="R427" i="2"/>
  <c r="T426" i="2"/>
  <c r="E426" i="2"/>
  <c r="G425" i="2"/>
  <c r="S427" i="2"/>
  <c r="L427" i="2"/>
  <c r="N426" i="2"/>
  <c r="M427" i="2"/>
  <c r="S428" i="2" l="1"/>
  <c r="M428" i="2"/>
  <c r="E427" i="2"/>
  <c r="G426" i="2"/>
  <c r="D427" i="2"/>
  <c r="R428" i="2"/>
  <c r="T427" i="2"/>
  <c r="Q428" i="2"/>
  <c r="F427" i="2"/>
  <c r="L428" i="2"/>
  <c r="N427" i="2"/>
  <c r="K428" i="2"/>
  <c r="M429" i="2" l="1"/>
  <c r="Q429" i="2"/>
  <c r="K429" i="2"/>
  <c r="D428" i="2"/>
  <c r="F428" i="2"/>
  <c r="R429" i="2"/>
  <c r="Q430" i="2" s="1"/>
  <c r="T428" i="2"/>
  <c r="S429" i="2"/>
  <c r="L429" i="2"/>
  <c r="N428" i="2"/>
  <c r="E428" i="2"/>
  <c r="G427" i="2"/>
  <c r="D429" i="2" l="1"/>
  <c r="S430" i="2"/>
  <c r="L430" i="2"/>
  <c r="N430" i="2" s="1"/>
  <c r="N429" i="2"/>
  <c r="K430" i="2"/>
  <c r="G428" i="2"/>
  <c r="E429" i="2"/>
  <c r="F429" i="2"/>
  <c r="M430" i="2"/>
  <c r="R430" i="2"/>
  <c r="T430" i="2" s="1"/>
  <c r="T429" i="2"/>
  <c r="E430" i="2" l="1"/>
  <c r="G430" i="2" s="1"/>
  <c r="G429" i="2"/>
  <c r="F430" i="2"/>
  <c r="D430" i="2"/>
</calcChain>
</file>

<file path=xl/sharedStrings.xml><?xml version="1.0" encoding="utf-8"?>
<sst xmlns="http://schemas.openxmlformats.org/spreadsheetml/2006/main" count="32" uniqueCount="24">
  <si>
    <t>dateRep</t>
  </si>
  <si>
    <t>cases</t>
  </si>
  <si>
    <t>deaths</t>
  </si>
  <si>
    <t>DATI VERI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</si>
  <si>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</si>
  <si>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</si>
  <si>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</si>
  <si>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</si>
  <si>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</si>
  <si>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</si>
  <si>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</si>
  <si>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</si>
  <si>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MODEL_2</t>
  </si>
  <si>
    <t>MODEL_3</t>
  </si>
  <si>
    <t>NEW INFECTED 1W AVG</t>
  </si>
  <si>
    <t>ACTUAL INFECTED</t>
  </si>
  <si>
    <t>R0_1</t>
  </si>
  <si>
    <t>R0_2</t>
  </si>
  <si>
    <t>R0_3</t>
  </si>
  <si>
    <t>Infetti (1W avg)</t>
  </si>
  <si>
    <t>morti (1W avg)</t>
  </si>
  <si>
    <t>R0_up</t>
  </si>
  <si>
    <t>R0_dw</t>
  </si>
  <si>
    <t>DATI VERI -MEDIA MOBILE 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</si>
</sst>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R0:</a:t>
            </a:r>
            <a:r>
              <a:rPr lang="en-US" baseline="0"/>
              <a:t> Fitting &amp; Scenarios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MODEL!$AF$6</c:f>
              <c:strCache>
                <c:ptCount val="1"/>
                <c:pt idx="0">
                  <c:v>R0_1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MODEL!$AE$7:$AE$134</c:f>
              <c:numCache>
                <c:formatCode>m/d/yyyy</c:formatCode>
                <c:ptCount val="12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</c:numCache>
            </c:numRef>
          </c:cat>
          <c:val>
            <c:numRef>
              <c:f>MODEL!$AF$7:$AF$134</c:f>
              <c:numCache>
                <c:formatCode>General</c:formatCode>
                <c:ptCount val="128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1.1499999999999999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1.17</c:v>
                </c:pt>
                <c:pt idx="33">
                  <c:v>1.17</c:v>
                </c:pt>
                <c:pt idx="34">
                  <c:v>1.18</c:v>
                </c:pt>
                <c:pt idx="35">
                  <c:v>1.18</c:v>
                </c:pt>
                <c:pt idx="36">
                  <c:v>1.19</c:v>
                </c:pt>
                <c:pt idx="37">
                  <c:v>1.19</c:v>
                </c:pt>
                <c:pt idx="38">
                  <c:v>1.2</c:v>
                </c:pt>
                <c:pt idx="39">
                  <c:v>1.2</c:v>
                </c:pt>
                <c:pt idx="40">
                  <c:v>1.21</c:v>
                </c:pt>
                <c:pt idx="41">
                  <c:v>1.21</c:v>
                </c:pt>
                <c:pt idx="42">
                  <c:v>1.21</c:v>
                </c:pt>
                <c:pt idx="43">
                  <c:v>1.21</c:v>
                </c:pt>
                <c:pt idx="44">
                  <c:v>1.23</c:v>
                </c:pt>
                <c:pt idx="45">
                  <c:v>1.24</c:v>
                </c:pt>
                <c:pt idx="46">
                  <c:v>1.26</c:v>
                </c:pt>
                <c:pt idx="47">
                  <c:v>1.28</c:v>
                </c:pt>
                <c:pt idx="48">
                  <c:v>1.32</c:v>
                </c:pt>
                <c:pt idx="49">
                  <c:v>1.36</c:v>
                </c:pt>
                <c:pt idx="50">
                  <c:v>1.37</c:v>
                </c:pt>
                <c:pt idx="51">
                  <c:v>1.38</c:v>
                </c:pt>
                <c:pt idx="52">
                  <c:v>1.39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1.39</c:v>
                </c:pt>
                <c:pt idx="57">
                  <c:v>1.39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1.35</c:v>
                </c:pt>
                <c:pt idx="62">
                  <c:v>1.35</c:v>
                </c:pt>
                <c:pt idx="63">
                  <c:v>1.35</c:v>
                </c:pt>
                <c:pt idx="64">
                  <c:v>1.35</c:v>
                </c:pt>
                <c:pt idx="65">
                  <c:v>1.34</c:v>
                </c:pt>
                <c:pt idx="66">
                  <c:v>1.33</c:v>
                </c:pt>
                <c:pt idx="67">
                  <c:v>1.32</c:v>
                </c:pt>
                <c:pt idx="68">
                  <c:v>1.31</c:v>
                </c:pt>
                <c:pt idx="69">
                  <c:v>1.3</c:v>
                </c:pt>
                <c:pt idx="70">
                  <c:v>1.29</c:v>
                </c:pt>
                <c:pt idx="71">
                  <c:v>1.28</c:v>
                </c:pt>
                <c:pt idx="72">
                  <c:v>1.28</c:v>
                </c:pt>
                <c:pt idx="73">
                  <c:v>1.27</c:v>
                </c:pt>
                <c:pt idx="74">
                  <c:v>1.27</c:v>
                </c:pt>
                <c:pt idx="75">
                  <c:v>1.27</c:v>
                </c:pt>
                <c:pt idx="76">
                  <c:v>1.27</c:v>
                </c:pt>
                <c:pt idx="77">
                  <c:v>1.27</c:v>
                </c:pt>
                <c:pt idx="78">
                  <c:v>1.27</c:v>
                </c:pt>
                <c:pt idx="79">
                  <c:v>1.27</c:v>
                </c:pt>
                <c:pt idx="80">
                  <c:v>1.27</c:v>
                </c:pt>
                <c:pt idx="81">
                  <c:v>1.27</c:v>
                </c:pt>
                <c:pt idx="82">
                  <c:v>1.27</c:v>
                </c:pt>
                <c:pt idx="83">
                  <c:v>1.26</c:v>
                </c:pt>
                <c:pt idx="84">
                  <c:v>1.26</c:v>
                </c:pt>
                <c:pt idx="85">
                  <c:v>1.26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1.35</c:v>
                </c:pt>
                <c:pt idx="94">
                  <c:v>1.37</c:v>
                </c:pt>
                <c:pt idx="95">
                  <c:v>1.4</c:v>
                </c:pt>
                <c:pt idx="96">
                  <c:v>1.44</c:v>
                </c:pt>
                <c:pt idx="97">
                  <c:v>1.47</c:v>
                </c:pt>
                <c:pt idx="98">
                  <c:v>1.51</c:v>
                </c:pt>
                <c:pt idx="99">
                  <c:v>1.56</c:v>
                </c:pt>
                <c:pt idx="100">
                  <c:v>1.61</c:v>
                </c:pt>
                <c:pt idx="101">
                  <c:v>1.6700000000000002</c:v>
                </c:pt>
                <c:pt idx="102">
                  <c:v>1.7500000000000002</c:v>
                </c:pt>
                <c:pt idx="103">
                  <c:v>1.8400000000000003</c:v>
                </c:pt>
                <c:pt idx="104">
                  <c:v>1.9500000000000002</c:v>
                </c:pt>
                <c:pt idx="105">
                  <c:v>2.0500000000000003</c:v>
                </c:pt>
                <c:pt idx="106">
                  <c:v>2.1300000000000003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2.21</c:v>
                </c:pt>
                <c:pt idx="110">
                  <c:v>2.21</c:v>
                </c:pt>
                <c:pt idx="111">
                  <c:v>2.21</c:v>
                </c:pt>
                <c:pt idx="112">
                  <c:v>2.21</c:v>
                </c:pt>
                <c:pt idx="113">
                  <c:v>2.21</c:v>
                </c:pt>
                <c:pt idx="114">
                  <c:v>2.2000000000000002</c:v>
                </c:pt>
                <c:pt idx="115">
                  <c:v>2.1900000000000004</c:v>
                </c:pt>
                <c:pt idx="116">
                  <c:v>2.1800000000000006</c:v>
                </c:pt>
                <c:pt idx="117">
                  <c:v>2.1700000000000008</c:v>
                </c:pt>
                <c:pt idx="118">
                  <c:v>2.1500000000000008</c:v>
                </c:pt>
                <c:pt idx="119">
                  <c:v>2.1300000000000008</c:v>
                </c:pt>
                <c:pt idx="120">
                  <c:v>2.100000000000001</c:v>
                </c:pt>
                <c:pt idx="121">
                  <c:v>2.0700000000000012</c:v>
                </c:pt>
                <c:pt idx="122">
                  <c:v>2.0400000000000014</c:v>
                </c:pt>
                <c:pt idx="123">
                  <c:v>2.0100000000000016</c:v>
                </c:pt>
                <c:pt idx="124">
                  <c:v>1.9800000000000018</c:v>
                </c:pt>
                <c:pt idx="125">
                  <c:v>1.980000000000002</c:v>
                </c:pt>
                <c:pt idx="126">
                  <c:v>1.950000000000002</c:v>
                </c:pt>
                <c:pt idx="127">
                  <c:v>1.9200000000000019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9-4292-A055-2F5B4114CD8C}"/>
            </c:ext>
          </c:extLst>
        </c:ser>
        <c:ser>
          <c:idx val="1"/>
          <c:order val="1"/>
          <c:tx>
            <c:strRef>
              <c:f>MODEL!$AG$6</c:f>
              <c:strCache>
                <c:ptCount val="1"/>
                <c:pt idx="0">
                  <c:v>R0_2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MODEL!$AE$7:$AE$134</c:f>
              <c:numCache>
                <c:formatCode>m/d/yyyy</c:formatCode>
                <c:ptCount val="12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</c:numCache>
            </c:numRef>
          </c:cat>
          <c:val>
            <c:numRef>
              <c:f>MODEL!$AG$7:$AG$134</c:f>
              <c:numCache>
                <c:formatCode>General</c:formatCode>
                <c:ptCount val="128"/>
                <c:pt idx="100">
                  <c:v>1.6300000000000001</c:v>
                </c:pt>
                <c:pt idx="101">
                  <c:v>1.7200000000000002</c:v>
                </c:pt>
                <c:pt idx="102">
                  <c:v>1.84</c:v>
                </c:pt>
                <c:pt idx="103">
                  <c:v>1.99</c:v>
                </c:pt>
                <c:pt idx="104">
                  <c:v>2.1900000000000004</c:v>
                </c:pt>
                <c:pt idx="105">
                  <c:v>2.4100000000000006</c:v>
                </c:pt>
                <c:pt idx="106">
                  <c:v>2.6100000000000008</c:v>
                </c:pt>
                <c:pt idx="107">
                  <c:v>2.7600000000000007</c:v>
                </c:pt>
                <c:pt idx="108">
                  <c:v>2.8700000000000006</c:v>
                </c:pt>
                <c:pt idx="109">
                  <c:v>2.9300000000000006</c:v>
                </c:pt>
                <c:pt idx="110">
                  <c:v>2.9500000000000006</c:v>
                </c:pt>
                <c:pt idx="111">
                  <c:v>2.9600000000000004</c:v>
                </c:pt>
                <c:pt idx="112">
                  <c:v>2.9600000000000004</c:v>
                </c:pt>
                <c:pt idx="113">
                  <c:v>2.9600000000000004</c:v>
                </c:pt>
                <c:pt idx="114">
                  <c:v>2.9600000000000004</c:v>
                </c:pt>
                <c:pt idx="115">
                  <c:v>2.9500000000000006</c:v>
                </c:pt>
                <c:pt idx="116">
                  <c:v>2.9400000000000008</c:v>
                </c:pt>
                <c:pt idx="117">
                  <c:v>2.930000000000001</c:v>
                </c:pt>
                <c:pt idx="118">
                  <c:v>2.9200000000000013</c:v>
                </c:pt>
                <c:pt idx="119">
                  <c:v>2.9000000000000012</c:v>
                </c:pt>
                <c:pt idx="120">
                  <c:v>2.8800000000000012</c:v>
                </c:pt>
                <c:pt idx="121">
                  <c:v>2.8500000000000014</c:v>
                </c:pt>
                <c:pt idx="122">
                  <c:v>2.8200000000000016</c:v>
                </c:pt>
                <c:pt idx="123">
                  <c:v>2.7900000000000018</c:v>
                </c:pt>
                <c:pt idx="124">
                  <c:v>2.760000000000002</c:v>
                </c:pt>
                <c:pt idx="125">
                  <c:v>2.7300000000000022</c:v>
                </c:pt>
                <c:pt idx="126">
                  <c:v>2.7000000000000024</c:v>
                </c:pt>
                <c:pt idx="127">
                  <c:v>2.6700000000000026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9-4292-A055-2F5B4114CD8C}"/>
            </c:ext>
          </c:extLst>
        </c:ser>
        <c:ser>
          <c:idx val="2"/>
          <c:order val="2"/>
          <c:tx>
            <c:strRef>
              <c:f>MODEL!$AH$6</c:f>
              <c:strCache>
                <c:ptCount val="1"/>
                <c:pt idx="0">
                  <c:v>R0_3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MODEL!$AE$7:$AE$134</c:f>
              <c:numCache>
                <c:formatCode>m/d/yyyy</c:formatCode>
                <c:ptCount val="12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</c:numCache>
            </c:numRef>
          </c:cat>
          <c:val>
            <c:numRef>
              <c:f>MODEL!$AH$7:$AH$134</c:f>
              <c:numCache>
                <c:formatCode>General</c:formatCode>
                <c:ptCount val="128"/>
                <c:pt idx="100">
                  <c:v>1.61</c:v>
                </c:pt>
                <c:pt idx="101">
                  <c:v>1.62</c:v>
                </c:pt>
                <c:pt idx="102">
                  <c:v>1.6300000000000001</c:v>
                </c:pt>
                <c:pt idx="103">
                  <c:v>1.6400000000000001</c:v>
                </c:pt>
                <c:pt idx="104">
                  <c:v>1.6500000000000001</c:v>
                </c:pt>
                <c:pt idx="105">
                  <c:v>1.6500000000000001</c:v>
                </c:pt>
                <c:pt idx="106">
                  <c:v>1.6500000000000001</c:v>
                </c:pt>
                <c:pt idx="107">
                  <c:v>1.6500000000000001</c:v>
                </c:pt>
                <c:pt idx="108">
                  <c:v>1.6400000000000001</c:v>
                </c:pt>
                <c:pt idx="109">
                  <c:v>1.6300000000000001</c:v>
                </c:pt>
                <c:pt idx="110">
                  <c:v>1.62</c:v>
                </c:pt>
                <c:pt idx="111">
                  <c:v>1.61</c:v>
                </c:pt>
                <c:pt idx="112">
                  <c:v>1.6</c:v>
                </c:pt>
                <c:pt idx="113">
                  <c:v>1.59</c:v>
                </c:pt>
                <c:pt idx="114">
                  <c:v>1.58</c:v>
                </c:pt>
                <c:pt idx="115">
                  <c:v>1.56</c:v>
                </c:pt>
                <c:pt idx="116">
                  <c:v>1.54</c:v>
                </c:pt>
                <c:pt idx="117">
                  <c:v>1.52</c:v>
                </c:pt>
                <c:pt idx="118">
                  <c:v>1.49</c:v>
                </c:pt>
                <c:pt idx="119">
                  <c:v>1.46</c:v>
                </c:pt>
                <c:pt idx="120">
                  <c:v>1.42</c:v>
                </c:pt>
                <c:pt idx="121">
                  <c:v>1.39</c:v>
                </c:pt>
                <c:pt idx="122">
                  <c:v>1.3599999999999999</c:v>
                </c:pt>
                <c:pt idx="123">
                  <c:v>1.3399999999999999</c:v>
                </c:pt>
                <c:pt idx="124">
                  <c:v>1.3199999999999998</c:v>
                </c:pt>
                <c:pt idx="125">
                  <c:v>1.2999999999999998</c:v>
                </c:pt>
                <c:pt idx="126">
                  <c:v>1.2899999999999998</c:v>
                </c:pt>
                <c:pt idx="127">
                  <c:v>1.2799999999999998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9-4292-A055-2F5B4114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30984"/>
        <c:axId val="1386524096"/>
      </c:lineChart>
      <c:dateAx>
        <c:axId val="1386530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24096"/>
        <c:crosses val="autoZero"/>
        <c:auto val="1"/>
        <c:lblOffset val="100"/>
        <c:baseTimeUnit val="days"/>
        <c:majorUnit val="7"/>
        <c:majorTimeUnit val="days"/>
      </c:dateAx>
      <c:valAx>
        <c:axId val="13865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MODEL FITTING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MODEL!$W$6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MODEL!$V$7:$V$114</c:f>
              <c:numCache>
                <c:formatCode>m/d/yyyy</c:formatCode>
                <c:ptCount val="10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</c:numCache>
            </c:numRef>
          </c:cat>
          <c:val>
            <c:numRef>
              <c:f>MODEL!$W$7:$W$114</c:f>
              <c:numCache>
                <c:formatCode>General</c:formatCode>
                <c:ptCount val="108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1407</c:v>
                </c:pt>
                <c:pt idx="74">
                  <c:v>1436</c:v>
                </c:pt>
                <c:pt idx="75">
                  <c:v>1465</c:v>
                </c:pt>
                <c:pt idx="76">
                  <c:v>1495</c:v>
                </c:pt>
                <c:pt idx="77">
                  <c:v>1525</c:v>
                </c:pt>
                <c:pt idx="78">
                  <c:v>1556</c:v>
                </c:pt>
                <c:pt idx="79">
                  <c:v>1587</c:v>
                </c:pt>
                <c:pt idx="80">
                  <c:v>1619</c:v>
                </c:pt>
                <c:pt idx="81">
                  <c:v>1651</c:v>
                </c:pt>
                <c:pt idx="82">
                  <c:v>1685</c:v>
                </c:pt>
                <c:pt idx="83">
                  <c:v>1652</c:v>
                </c:pt>
                <c:pt idx="84">
                  <c:v>1684</c:v>
                </c:pt>
                <c:pt idx="85">
                  <c:v>1715</c:v>
                </c:pt>
                <c:pt idx="86">
                  <c:v>1747</c:v>
                </c:pt>
                <c:pt idx="87">
                  <c:v>1853</c:v>
                </c:pt>
                <c:pt idx="88">
                  <c:v>1962</c:v>
                </c:pt>
                <c:pt idx="89">
                  <c:v>2078</c:v>
                </c:pt>
                <c:pt idx="90">
                  <c:v>2199</c:v>
                </c:pt>
                <c:pt idx="91">
                  <c:v>2325</c:v>
                </c:pt>
                <c:pt idx="92">
                  <c:v>2459</c:v>
                </c:pt>
                <c:pt idx="93">
                  <c:v>2764</c:v>
                </c:pt>
                <c:pt idx="94">
                  <c:v>3004</c:v>
                </c:pt>
                <c:pt idx="95">
                  <c:v>3349</c:v>
                </c:pt>
                <c:pt idx="96">
                  <c:v>3808</c:v>
                </c:pt>
                <c:pt idx="97">
                  <c:v>4214</c:v>
                </c:pt>
                <c:pt idx="98">
                  <c:v>4749</c:v>
                </c:pt>
                <c:pt idx="99">
                  <c:v>5434</c:v>
                </c:pt>
                <c:pt idx="100">
                  <c:v>6189</c:v>
                </c:pt>
                <c:pt idx="101">
                  <c:v>7136</c:v>
                </c:pt>
                <c:pt idx="102">
                  <c:v>8428</c:v>
                </c:pt>
                <c:pt idx="103">
                  <c:v>10015</c:v>
                </c:pt>
                <c:pt idx="104">
                  <c:v>12101</c:v>
                </c:pt>
                <c:pt idx="105">
                  <c:v>14394</c:v>
                </c:pt>
                <c:pt idx="106">
                  <c:v>16785</c:v>
                </c:pt>
                <c:pt idx="107">
                  <c:v>19088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C51-B1C9-B4F79F758D44}"/>
            </c:ext>
          </c:extLst>
        </c:ser>
        <c:ser>
          <c:idx val="3"/>
          <c:order val="1"/>
          <c:tx>
            <c:strRef>
              <c:f>MODEL!$Z$6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MODEL!$V$7:$V$114</c:f>
              <c:numCache>
                <c:formatCode>m/d/yyyy</c:formatCode>
                <c:ptCount val="10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</c:numCache>
            </c:numRef>
          </c:cat>
          <c:val>
            <c:numRef>
              <c:f>MODEL!$Z$7:$Z$114</c:f>
              <c:numCache>
                <c:formatCode>General</c:formatCode>
                <c:ptCount val="108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  <c:pt idx="107">
                  <c:v>12018.571428571429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B-4C51-B1C9-B4F79F758D44}"/>
            </c:ext>
          </c:extLst>
        </c:ser>
        <c:ser>
          <c:idx val="4"/>
          <c:order val="2"/>
          <c:tx>
            <c:strRef>
              <c:f>MODEL!$AA$6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MODEL!$V$7:$V$114</c:f>
              <c:numCache>
                <c:formatCode>m/d/yyyy</c:formatCode>
                <c:ptCount val="108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</c:numCache>
            </c:numRef>
          </c:cat>
          <c:val>
            <c:numRef>
              <c:f>MODEL!$AA$7:$AA$114</c:f>
              <c:numCache>
                <c:formatCode>General</c:formatCode>
                <c:ptCount val="108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  <c:pt idx="107">
                  <c:v>16079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B-4C51-B1C9-B4F79F75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569232"/>
        <c:axId val="918570216"/>
      </c:lineChart>
      <c:dateAx>
        <c:axId val="918569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0216"/>
        <c:crosses val="autoZero"/>
        <c:auto val="1"/>
        <c:lblOffset val="100"/>
        <c:baseTimeUnit val="days"/>
      </c:dateAx>
      <c:valAx>
        <c:axId val="91857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-</a:t>
            </a:r>
            <a:r>
              <a:rPr lang="en-US" baseline="0"/>
              <a:t> 1W PREVIEW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MODEL!$W$6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MODEL!$W$7:$W$112</c:f>
              <c:numCache>
                <c:formatCode>General</c:formatCode>
                <c:ptCount val="106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1407</c:v>
                </c:pt>
                <c:pt idx="74">
                  <c:v>1436</c:v>
                </c:pt>
                <c:pt idx="75">
                  <c:v>1465</c:v>
                </c:pt>
                <c:pt idx="76">
                  <c:v>1495</c:v>
                </c:pt>
                <c:pt idx="77">
                  <c:v>1525</c:v>
                </c:pt>
                <c:pt idx="78">
                  <c:v>1556</c:v>
                </c:pt>
                <c:pt idx="79">
                  <c:v>1587</c:v>
                </c:pt>
                <c:pt idx="80">
                  <c:v>1619</c:v>
                </c:pt>
                <c:pt idx="81">
                  <c:v>1651</c:v>
                </c:pt>
                <c:pt idx="82">
                  <c:v>1685</c:v>
                </c:pt>
                <c:pt idx="83">
                  <c:v>1652</c:v>
                </c:pt>
                <c:pt idx="84">
                  <c:v>1684</c:v>
                </c:pt>
                <c:pt idx="85">
                  <c:v>1715</c:v>
                </c:pt>
                <c:pt idx="86">
                  <c:v>1747</c:v>
                </c:pt>
                <c:pt idx="87">
                  <c:v>1853</c:v>
                </c:pt>
                <c:pt idx="88">
                  <c:v>1962</c:v>
                </c:pt>
                <c:pt idx="89">
                  <c:v>2078</c:v>
                </c:pt>
                <c:pt idx="90">
                  <c:v>2199</c:v>
                </c:pt>
                <c:pt idx="91">
                  <c:v>2325</c:v>
                </c:pt>
                <c:pt idx="92">
                  <c:v>2459</c:v>
                </c:pt>
                <c:pt idx="93">
                  <c:v>2764</c:v>
                </c:pt>
                <c:pt idx="94">
                  <c:v>3004</c:v>
                </c:pt>
                <c:pt idx="95">
                  <c:v>3349</c:v>
                </c:pt>
                <c:pt idx="96">
                  <c:v>3808</c:v>
                </c:pt>
                <c:pt idx="97">
                  <c:v>4214</c:v>
                </c:pt>
                <c:pt idx="98">
                  <c:v>4749</c:v>
                </c:pt>
                <c:pt idx="99">
                  <c:v>5434</c:v>
                </c:pt>
                <c:pt idx="100">
                  <c:v>6189</c:v>
                </c:pt>
                <c:pt idx="101">
                  <c:v>7136</c:v>
                </c:pt>
                <c:pt idx="102">
                  <c:v>8428</c:v>
                </c:pt>
                <c:pt idx="103">
                  <c:v>10015</c:v>
                </c:pt>
                <c:pt idx="104">
                  <c:v>12101</c:v>
                </c:pt>
                <c:pt idx="105">
                  <c:v>14394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B-41A3-9C34-3C886E24396E}"/>
            </c:ext>
          </c:extLst>
        </c:ser>
        <c:ser>
          <c:idx val="1"/>
          <c:order val="1"/>
          <c:tx>
            <c:strRef>
              <c:f>MODEL!$X$6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MODEL!$X$7:$X$112</c:f>
              <c:numCache>
                <c:formatCode>General</c:formatCode>
                <c:ptCount val="106"/>
                <c:pt idx="99">
                  <c:v>5434</c:v>
                </c:pt>
                <c:pt idx="100">
                  <c:v>6398</c:v>
                </c:pt>
                <c:pt idx="101">
                  <c:v>7696</c:v>
                </c:pt>
                <c:pt idx="102">
                  <c:v>9515</c:v>
                </c:pt>
                <c:pt idx="103">
                  <c:v>11992</c:v>
                </c:pt>
                <c:pt idx="104">
                  <c:v>15586</c:v>
                </c:pt>
                <c:pt idx="105">
                  <c:v>20251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B-41A3-9C34-3C886E24396E}"/>
            </c:ext>
          </c:extLst>
        </c:ser>
        <c:ser>
          <c:idx val="2"/>
          <c:order val="2"/>
          <c:tx>
            <c:strRef>
              <c:f>MODEL!$Y$6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MODEL!$Y$7:$Y$112</c:f>
              <c:numCache>
                <c:formatCode>General</c:formatCode>
                <c:ptCount val="106"/>
                <c:pt idx="99">
                  <c:v>5434</c:v>
                </c:pt>
                <c:pt idx="100">
                  <c:v>6189</c:v>
                </c:pt>
                <c:pt idx="101">
                  <c:v>6589</c:v>
                </c:pt>
                <c:pt idx="102">
                  <c:v>7017</c:v>
                </c:pt>
                <c:pt idx="103">
                  <c:v>7476</c:v>
                </c:pt>
                <c:pt idx="104">
                  <c:v>7968</c:v>
                </c:pt>
                <c:pt idx="105">
                  <c:v>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B-41A3-9C34-3C886E24396E}"/>
            </c:ext>
          </c:extLst>
        </c:ser>
        <c:ser>
          <c:idx val="3"/>
          <c:order val="3"/>
          <c:tx>
            <c:strRef>
              <c:f>MODEL!$Z$6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MODEL!$Z$7:$Z$112</c:f>
              <c:numCache>
                <c:formatCode>General</c:formatCode>
                <c:ptCount val="106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B-41A3-9C34-3C886E24396E}"/>
            </c:ext>
          </c:extLst>
        </c:ser>
        <c:ser>
          <c:idx val="4"/>
          <c:order val="4"/>
          <c:tx>
            <c:strRef>
              <c:f>MODEL!$AA$6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MODEL!$V$7:$V$112</c:f>
              <c:numCache>
                <c:formatCode>m/d/yyyy</c:formatCode>
                <c:ptCount val="10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</c:numCache>
            </c:numRef>
          </c:cat>
          <c:val>
            <c:numRef>
              <c:f>MODEL!$AA$7:$AA$112</c:f>
              <c:numCache>
                <c:formatCode>General</c:formatCode>
                <c:ptCount val="106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B-41A3-9C34-3C886E24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25784"/>
        <c:axId val="721224144"/>
      </c:lineChart>
      <c:dateAx>
        <c:axId val="72122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24144"/>
        <c:crosses val="autoZero"/>
        <c:auto val="1"/>
        <c:lblOffset val="100"/>
        <c:baseTimeUnit val="days"/>
        <c:majorUnit val="7"/>
        <c:majorTimeUnit val="days"/>
      </c:dateAx>
      <c:valAx>
        <c:axId val="7212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2W PREVIEW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MODEL!$W$6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MODEL!$W$7:$W$119</c:f>
              <c:numCache>
                <c:formatCode>General</c:formatCode>
                <c:ptCount val="113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1407</c:v>
                </c:pt>
                <c:pt idx="74">
                  <c:v>1436</c:v>
                </c:pt>
                <c:pt idx="75">
                  <c:v>1465</c:v>
                </c:pt>
                <c:pt idx="76">
                  <c:v>1495</c:v>
                </c:pt>
                <c:pt idx="77">
                  <c:v>1525</c:v>
                </c:pt>
                <c:pt idx="78">
                  <c:v>1556</c:v>
                </c:pt>
                <c:pt idx="79">
                  <c:v>1587</c:v>
                </c:pt>
                <c:pt idx="80">
                  <c:v>1619</c:v>
                </c:pt>
                <c:pt idx="81">
                  <c:v>1651</c:v>
                </c:pt>
                <c:pt idx="82">
                  <c:v>1685</c:v>
                </c:pt>
                <c:pt idx="83">
                  <c:v>1652</c:v>
                </c:pt>
                <c:pt idx="84">
                  <c:v>1684</c:v>
                </c:pt>
                <c:pt idx="85">
                  <c:v>1715</c:v>
                </c:pt>
                <c:pt idx="86">
                  <c:v>1747</c:v>
                </c:pt>
                <c:pt idx="87">
                  <c:v>1853</c:v>
                </c:pt>
                <c:pt idx="88">
                  <c:v>1962</c:v>
                </c:pt>
                <c:pt idx="89">
                  <c:v>2078</c:v>
                </c:pt>
                <c:pt idx="90">
                  <c:v>2199</c:v>
                </c:pt>
                <c:pt idx="91">
                  <c:v>2325</c:v>
                </c:pt>
                <c:pt idx="92">
                  <c:v>2459</c:v>
                </c:pt>
                <c:pt idx="93">
                  <c:v>2764</c:v>
                </c:pt>
                <c:pt idx="94">
                  <c:v>3004</c:v>
                </c:pt>
                <c:pt idx="95">
                  <c:v>3349</c:v>
                </c:pt>
                <c:pt idx="96">
                  <c:v>3808</c:v>
                </c:pt>
                <c:pt idx="97">
                  <c:v>4214</c:v>
                </c:pt>
                <c:pt idx="98">
                  <c:v>4749</c:v>
                </c:pt>
                <c:pt idx="99">
                  <c:v>5434</c:v>
                </c:pt>
                <c:pt idx="100">
                  <c:v>6189</c:v>
                </c:pt>
                <c:pt idx="101">
                  <c:v>7136</c:v>
                </c:pt>
                <c:pt idx="102">
                  <c:v>8428</c:v>
                </c:pt>
                <c:pt idx="103">
                  <c:v>10015</c:v>
                </c:pt>
                <c:pt idx="104">
                  <c:v>12101</c:v>
                </c:pt>
                <c:pt idx="105">
                  <c:v>14394</c:v>
                </c:pt>
                <c:pt idx="106">
                  <c:v>16785</c:v>
                </c:pt>
                <c:pt idx="107">
                  <c:v>19088</c:v>
                </c:pt>
                <c:pt idx="108">
                  <c:v>21198</c:v>
                </c:pt>
                <c:pt idx="109">
                  <c:v>23364</c:v>
                </c:pt>
                <c:pt idx="110">
                  <c:v>25540</c:v>
                </c:pt>
                <c:pt idx="111">
                  <c:v>27903</c:v>
                </c:pt>
                <c:pt idx="112">
                  <c:v>30470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6-4999-AAD4-CD59D887D081}"/>
            </c:ext>
          </c:extLst>
        </c:ser>
        <c:ser>
          <c:idx val="1"/>
          <c:order val="1"/>
          <c:tx>
            <c:strRef>
              <c:f>MODEL!$X$6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MODEL!$X$7:$X$119</c:f>
              <c:numCache>
                <c:formatCode>General</c:formatCode>
                <c:ptCount val="113"/>
                <c:pt idx="99">
                  <c:v>5434</c:v>
                </c:pt>
                <c:pt idx="100">
                  <c:v>6398</c:v>
                </c:pt>
                <c:pt idx="101">
                  <c:v>7696</c:v>
                </c:pt>
                <c:pt idx="102">
                  <c:v>9515</c:v>
                </c:pt>
                <c:pt idx="103">
                  <c:v>11992</c:v>
                </c:pt>
                <c:pt idx="104">
                  <c:v>15586</c:v>
                </c:pt>
                <c:pt idx="105">
                  <c:v>20251</c:v>
                </c:pt>
                <c:pt idx="106">
                  <c:v>25742</c:v>
                </c:pt>
                <c:pt idx="107">
                  <c:v>31747</c:v>
                </c:pt>
                <c:pt idx="108">
                  <c:v>38424</c:v>
                </c:pt>
                <c:pt idx="109">
                  <c:v>45474</c:v>
                </c:pt>
                <c:pt idx="110">
                  <c:v>52842</c:v>
                </c:pt>
                <c:pt idx="111">
                  <c:v>61101</c:v>
                </c:pt>
                <c:pt idx="112">
                  <c:v>70244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6-4999-AAD4-CD59D887D081}"/>
            </c:ext>
          </c:extLst>
        </c:ser>
        <c:ser>
          <c:idx val="2"/>
          <c:order val="2"/>
          <c:tx>
            <c:strRef>
              <c:f>MODEL!$Y$6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MODEL!$Y$7:$Y$119</c:f>
              <c:numCache>
                <c:formatCode>General</c:formatCode>
                <c:ptCount val="113"/>
                <c:pt idx="99">
                  <c:v>5434</c:v>
                </c:pt>
                <c:pt idx="100">
                  <c:v>6189</c:v>
                </c:pt>
                <c:pt idx="101">
                  <c:v>6589</c:v>
                </c:pt>
                <c:pt idx="102">
                  <c:v>7017</c:v>
                </c:pt>
                <c:pt idx="103">
                  <c:v>7476</c:v>
                </c:pt>
                <c:pt idx="104">
                  <c:v>7968</c:v>
                </c:pt>
                <c:pt idx="105">
                  <c:v>8362</c:v>
                </c:pt>
                <c:pt idx="106">
                  <c:v>8775</c:v>
                </c:pt>
                <c:pt idx="107">
                  <c:v>9205</c:v>
                </c:pt>
                <c:pt idx="108">
                  <c:v>9501</c:v>
                </c:pt>
                <c:pt idx="109">
                  <c:v>9794</c:v>
                </c:pt>
                <c:pt idx="110">
                  <c:v>10083</c:v>
                </c:pt>
                <c:pt idx="111">
                  <c:v>10366</c:v>
                </c:pt>
                <c:pt idx="112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6-4999-AAD4-CD59D887D081}"/>
            </c:ext>
          </c:extLst>
        </c:ser>
        <c:ser>
          <c:idx val="3"/>
          <c:order val="3"/>
          <c:tx>
            <c:strRef>
              <c:f>MODEL!$Z$6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MODEL!$Z$7:$Z$119</c:f>
              <c:numCache>
                <c:formatCode>General</c:formatCode>
                <c:ptCount val="113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  <c:pt idx="107">
                  <c:v>12018.571428571429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6-4999-AAD4-CD59D887D081}"/>
            </c:ext>
          </c:extLst>
        </c:ser>
        <c:ser>
          <c:idx val="4"/>
          <c:order val="4"/>
          <c:tx>
            <c:strRef>
              <c:f>MODEL!$AA$6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MODEL!$V$7:$V$119</c:f>
              <c:numCache>
                <c:formatCode>m/d/yyyy</c:formatCode>
                <c:ptCount val="11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</c:numCache>
            </c:numRef>
          </c:cat>
          <c:val>
            <c:numRef>
              <c:f>MODEL!$AA$7:$AA$119</c:f>
              <c:numCache>
                <c:formatCode>General</c:formatCode>
                <c:ptCount val="113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  <c:pt idx="107">
                  <c:v>16079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6-4999-AAD4-CD59D88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25784"/>
        <c:axId val="721224144"/>
      </c:lineChart>
      <c:dateAx>
        <c:axId val="72122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24144"/>
        <c:crosses val="autoZero"/>
        <c:auto val="1"/>
        <c:lblOffset val="100"/>
        <c:baseTimeUnit val="days"/>
        <c:majorUnit val="7"/>
        <c:majorTimeUnit val="days"/>
      </c:dateAx>
      <c:valAx>
        <c:axId val="7212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19049</xdr:colOff>
      <xdr:row>35</xdr:row>
      <xdr:rowOff>9524</xdr:rowOff>
    </xdr:from>
    <xdr:to>
      <xdr:col>37</xdr:col>
      <xdr:colOff>600075</xdr:colOff>
      <xdr:row>49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AAA2AE-28A7-4660-AA20-5C55D56C1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9525</xdr:colOff>
      <xdr:row>0</xdr:row>
      <xdr:rowOff>0</xdr:rowOff>
    </xdr:from>
    <xdr:to>
      <xdr:col>37</xdr:col>
      <xdr:colOff>600075</xdr:colOff>
      <xdr:row>35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8BED5A-9AD9-4AE3-82AD-E408C89CF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0</xdr:row>
      <xdr:rowOff>0</xdr:rowOff>
    </xdr:from>
    <xdr:to>
      <xdr:col>46</xdr:col>
      <xdr:colOff>9526</xdr:colOff>
      <xdr:row>34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7B4ADDB-1BDB-4714-AB4A-A2CC6606D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54</xdr:col>
      <xdr:colOff>9526</xdr:colOff>
      <xdr:row>34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232B85B-1009-4778-B890-A969FDC4A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5AAC-F8AB-4612-B8B4-806DD7153254}">
  <dimension ref="A1:H121"/>
  <sheetViews>
    <sheetView topLeftCell="A103" workbookViewId="0">
      <selection activeCell="F111" sqref="F111:H115"/>
    </sheetView>
  </sheetViews>
  <sheetFormatPr defaultRowHeight="15" x14ac:dyDescent="0.25"/>
  <cols>
    <col min="1" max="1" width="10.7109375" bestFit="1" customWidth="1"/>
    <col min="6" max="6" width="10.7109375" bestFit="1" customWidth="1"/>
    <col min="7" max="7" width="14.85546875" bestFit="1" customWidth="1"/>
    <col min="8" max="8" width="14.140625" bestFit="1" customWidth="1"/>
  </cols>
  <sheetData>
    <row r="1" spans="1:8" x14ac:dyDescent="0.25">
      <c r="A1" s="2" t="s">
        <v>3</v>
      </c>
      <c r="B1" s="3"/>
      <c r="C1" s="4"/>
      <c r="F1" s="2" t="s">
        <v>23</v>
      </c>
      <c r="G1" s="3"/>
      <c r="H1" s="4"/>
    </row>
    <row r="2" spans="1:8" x14ac:dyDescent="0.25">
      <c r="A2" s="5"/>
      <c r="B2" s="6"/>
      <c r="C2" s="7"/>
      <c r="F2" s="5"/>
      <c r="G2" s="6"/>
      <c r="H2" s="7"/>
    </row>
    <row r="3" spans="1:8" ht="15.75" thickBot="1" x14ac:dyDescent="0.3">
      <c r="A3" s="8"/>
      <c r="B3" s="9"/>
      <c r="C3" s="10"/>
      <c r="F3" s="8"/>
      <c r="G3" s="9"/>
      <c r="H3" s="10"/>
    </row>
    <row r="4" spans="1:8" x14ac:dyDescent="0.25">
      <c r="A4" t="s">
        <v>0</v>
      </c>
      <c r="B4" t="s">
        <v>1</v>
      </c>
      <c r="C4" t="s">
        <v>2</v>
      </c>
      <c r="F4" t="s">
        <v>0</v>
      </c>
      <c r="G4" t="s">
        <v>19</v>
      </c>
      <c r="H4" t="s">
        <v>20</v>
      </c>
    </row>
    <row r="5" spans="1:8" x14ac:dyDescent="0.25">
      <c r="A5" s="1">
        <v>44013</v>
      </c>
      <c r="B5">
        <v>142</v>
      </c>
      <c r="C5">
        <v>23</v>
      </c>
      <c r="F5" s="1">
        <f>A11</f>
        <v>44019</v>
      </c>
      <c r="G5">
        <f>AVERAGE(B5:B11)</f>
        <v>197.57142857142858</v>
      </c>
      <c r="H5">
        <f>AVERAGE(C5:C11)</f>
        <v>17.857142857142858</v>
      </c>
    </row>
    <row r="6" spans="1:8" x14ac:dyDescent="0.25">
      <c r="A6" s="1">
        <v>44014</v>
      </c>
      <c r="B6">
        <v>182</v>
      </c>
      <c r="C6">
        <v>21</v>
      </c>
      <c r="F6" s="1">
        <f t="shared" ref="F6:F69" si="0">A12</f>
        <v>44020</v>
      </c>
      <c r="G6">
        <f t="shared" ref="G6:H6" si="1">AVERAGE(B6:B12)</f>
        <v>196.85714285714286</v>
      </c>
      <c r="H6">
        <f t="shared" si="1"/>
        <v>18.857142857142858</v>
      </c>
    </row>
    <row r="7" spans="1:8" x14ac:dyDescent="0.25">
      <c r="A7" s="1">
        <v>44015</v>
      </c>
      <c r="B7">
        <v>201</v>
      </c>
      <c r="C7">
        <v>30</v>
      </c>
      <c r="F7" s="1">
        <f t="shared" si="0"/>
        <v>44021</v>
      </c>
      <c r="G7">
        <f t="shared" ref="G7:H7" si="2">AVERAGE(B7:B13)</f>
        <v>198.42857142857142</v>
      </c>
      <c r="H7">
        <f t="shared" si="2"/>
        <v>18</v>
      </c>
    </row>
    <row r="8" spans="1:8" x14ac:dyDescent="0.25">
      <c r="A8" s="1">
        <v>44016</v>
      </c>
      <c r="B8">
        <v>223</v>
      </c>
      <c r="C8">
        <v>15</v>
      </c>
      <c r="F8" s="1">
        <f t="shared" si="0"/>
        <v>44022</v>
      </c>
      <c r="G8">
        <f t="shared" ref="G8:H8" si="3">AVERAGE(B8:B14)</f>
        <v>200.28571428571428</v>
      </c>
      <c r="H8">
        <f t="shared" si="3"/>
        <v>15.428571428571429</v>
      </c>
    </row>
    <row r="9" spans="1:8" x14ac:dyDescent="0.25">
      <c r="A9" s="1">
        <v>44017</v>
      </c>
      <c r="B9">
        <v>235</v>
      </c>
      <c r="C9">
        <v>21</v>
      </c>
      <c r="F9" s="1">
        <f t="shared" si="0"/>
        <v>44023</v>
      </c>
      <c r="G9">
        <f t="shared" ref="G9:H9" si="4">AVERAGE(B9:B15)</f>
        <v>207.85714285714286</v>
      </c>
      <c r="H9">
        <f t="shared" si="4"/>
        <v>15</v>
      </c>
    </row>
    <row r="10" spans="1:8" x14ac:dyDescent="0.25">
      <c r="A10" s="1">
        <v>44018</v>
      </c>
      <c r="B10">
        <v>192</v>
      </c>
      <c r="C10">
        <v>7</v>
      </c>
      <c r="F10" s="1">
        <f t="shared" si="0"/>
        <v>44024</v>
      </c>
      <c r="G10">
        <f t="shared" ref="G10:H10" si="5">AVERAGE(B10:B16)</f>
        <v>201.14285714285714</v>
      </c>
      <c r="H10">
        <f t="shared" si="5"/>
        <v>13</v>
      </c>
    </row>
    <row r="11" spans="1:8" x14ac:dyDescent="0.25">
      <c r="A11" s="1">
        <v>44019</v>
      </c>
      <c r="B11">
        <v>208</v>
      </c>
      <c r="C11">
        <v>8</v>
      </c>
      <c r="F11" s="1">
        <f t="shared" si="0"/>
        <v>44025</v>
      </c>
      <c r="G11">
        <f t="shared" ref="G11:H11" si="6">AVERAGE(B11:B17)</f>
        <v>207.14285714285714</v>
      </c>
      <c r="H11">
        <f t="shared" si="6"/>
        <v>13.285714285714286</v>
      </c>
    </row>
    <row r="12" spans="1:8" x14ac:dyDescent="0.25">
      <c r="A12" s="1">
        <v>44020</v>
      </c>
      <c r="B12">
        <v>137</v>
      </c>
      <c r="C12">
        <v>30</v>
      </c>
      <c r="F12" s="1">
        <f t="shared" si="0"/>
        <v>44026</v>
      </c>
      <c r="G12">
        <f t="shared" ref="G12:H12" si="7">AVERAGE(B12:B18)</f>
        <v>201.57142857142858</v>
      </c>
      <c r="H12">
        <f t="shared" si="7"/>
        <v>14</v>
      </c>
    </row>
    <row r="13" spans="1:8" x14ac:dyDescent="0.25">
      <c r="A13" s="1">
        <v>44021</v>
      </c>
      <c r="B13">
        <v>193</v>
      </c>
      <c r="C13">
        <v>15</v>
      </c>
      <c r="F13" s="1">
        <f t="shared" si="0"/>
        <v>44027</v>
      </c>
      <c r="G13">
        <f t="shared" ref="G13:H13" si="8">AVERAGE(B13:B19)</f>
        <v>198.28571428571428</v>
      </c>
      <c r="H13">
        <f t="shared" si="8"/>
        <v>12.142857142857142</v>
      </c>
    </row>
    <row r="14" spans="1:8" x14ac:dyDescent="0.25">
      <c r="A14" s="1">
        <v>44022</v>
      </c>
      <c r="B14">
        <v>214</v>
      </c>
      <c r="C14">
        <v>12</v>
      </c>
      <c r="F14" s="1">
        <f t="shared" si="0"/>
        <v>44028</v>
      </c>
      <c r="G14">
        <f t="shared" ref="G14:H14" si="9">AVERAGE(B14:B20)</f>
        <v>193.85714285714286</v>
      </c>
      <c r="H14">
        <f t="shared" si="9"/>
        <v>11.857142857142858</v>
      </c>
    </row>
    <row r="15" spans="1:8" x14ac:dyDescent="0.25">
      <c r="A15" s="1">
        <v>44023</v>
      </c>
      <c r="B15">
        <v>276</v>
      </c>
      <c r="C15">
        <v>12</v>
      </c>
      <c r="F15" s="1">
        <f t="shared" si="0"/>
        <v>44029</v>
      </c>
      <c r="G15">
        <f t="shared" ref="G15:H15" si="10">AVERAGE(B15:B21)</f>
        <v>196.14285714285714</v>
      </c>
      <c r="H15">
        <f t="shared" si="10"/>
        <v>13</v>
      </c>
    </row>
    <row r="16" spans="1:8" x14ac:dyDescent="0.25">
      <c r="A16" s="1">
        <v>44024</v>
      </c>
      <c r="B16">
        <v>188</v>
      </c>
      <c r="C16">
        <v>7</v>
      </c>
      <c r="F16" s="1">
        <f t="shared" si="0"/>
        <v>44030</v>
      </c>
      <c r="G16">
        <f t="shared" ref="G16:H16" si="11">AVERAGE(B16:B22)</f>
        <v>189.71428571428572</v>
      </c>
      <c r="H16">
        <f t="shared" si="11"/>
        <v>12.857142857142858</v>
      </c>
    </row>
    <row r="17" spans="1:8" x14ac:dyDescent="0.25">
      <c r="A17" s="1">
        <v>44025</v>
      </c>
      <c r="B17">
        <v>234</v>
      </c>
      <c r="C17">
        <v>9</v>
      </c>
      <c r="F17" s="1">
        <f t="shared" si="0"/>
        <v>44031</v>
      </c>
      <c r="G17">
        <f t="shared" ref="G17:H17" si="12">AVERAGE(B17:B23)</f>
        <v>198.42857142857142</v>
      </c>
      <c r="H17">
        <f t="shared" si="12"/>
        <v>13.857142857142858</v>
      </c>
    </row>
    <row r="18" spans="1:8" x14ac:dyDescent="0.25">
      <c r="A18" s="1">
        <v>44026</v>
      </c>
      <c r="B18">
        <v>169</v>
      </c>
      <c r="C18">
        <v>13</v>
      </c>
      <c r="F18" s="1">
        <f t="shared" si="0"/>
        <v>44032</v>
      </c>
      <c r="G18">
        <f t="shared" ref="G18:H18" si="13">AVERAGE(B18:B24)</f>
        <v>196.14285714285714</v>
      </c>
      <c r="H18">
        <f t="shared" si="13"/>
        <v>13</v>
      </c>
    </row>
    <row r="19" spans="1:8" x14ac:dyDescent="0.25">
      <c r="A19" s="1">
        <v>44027</v>
      </c>
      <c r="B19">
        <v>114</v>
      </c>
      <c r="C19">
        <v>17</v>
      </c>
      <c r="F19" s="1">
        <f t="shared" si="0"/>
        <v>44033</v>
      </c>
      <c r="G19">
        <f t="shared" ref="G19:H19" si="14">AVERAGE(B19:B25)</f>
        <v>199.14285714285714</v>
      </c>
      <c r="H19">
        <f t="shared" si="14"/>
        <v>13</v>
      </c>
    </row>
    <row r="20" spans="1:8" x14ac:dyDescent="0.25">
      <c r="A20" s="1">
        <v>44028</v>
      </c>
      <c r="B20">
        <v>162</v>
      </c>
      <c r="C20">
        <v>13</v>
      </c>
      <c r="F20" s="1">
        <f t="shared" si="0"/>
        <v>44034</v>
      </c>
      <c r="G20">
        <f t="shared" ref="G20:H20" si="15">AVERAGE(B20:B26)</f>
        <v>201.14285714285714</v>
      </c>
      <c r="H20">
        <f t="shared" si="15"/>
        <v>12.714285714285714</v>
      </c>
    </row>
    <row r="21" spans="1:8" x14ac:dyDescent="0.25">
      <c r="A21" s="1">
        <v>44029</v>
      </c>
      <c r="B21">
        <v>230</v>
      </c>
      <c r="C21">
        <v>20</v>
      </c>
      <c r="F21" s="1">
        <f t="shared" si="0"/>
        <v>44035</v>
      </c>
      <c r="G21">
        <f t="shared" ref="G21:H21" si="16">AVERAGE(B21:B27)</f>
        <v>218</v>
      </c>
      <c r="H21">
        <f t="shared" si="16"/>
        <v>12.142857142857142</v>
      </c>
    </row>
    <row r="22" spans="1:8" x14ac:dyDescent="0.25">
      <c r="A22" s="1">
        <v>44030</v>
      </c>
      <c r="B22">
        <v>231</v>
      </c>
      <c r="C22">
        <v>11</v>
      </c>
      <c r="F22" s="1">
        <f t="shared" si="0"/>
        <v>44036</v>
      </c>
      <c r="G22">
        <f t="shared" ref="G22:H22" si="17">AVERAGE(B22:B28)</f>
        <v>228.85714285714286</v>
      </c>
      <c r="H22">
        <f t="shared" si="17"/>
        <v>10.714285714285714</v>
      </c>
    </row>
    <row r="23" spans="1:8" x14ac:dyDescent="0.25">
      <c r="A23" s="1">
        <v>44031</v>
      </c>
      <c r="B23">
        <v>249</v>
      </c>
      <c r="C23">
        <v>14</v>
      </c>
      <c r="F23" s="1">
        <f t="shared" si="0"/>
        <v>44037</v>
      </c>
      <c r="G23">
        <f t="shared" ref="G23:H23" si="18">AVERAGE(B23:B29)</f>
        <v>231.85714285714286</v>
      </c>
      <c r="H23">
        <f t="shared" si="18"/>
        <v>9.8571428571428577</v>
      </c>
    </row>
    <row r="24" spans="1:8" x14ac:dyDescent="0.25">
      <c r="A24" s="1">
        <v>44032</v>
      </c>
      <c r="B24">
        <v>218</v>
      </c>
      <c r="C24">
        <v>3</v>
      </c>
      <c r="F24" s="1">
        <f t="shared" si="0"/>
        <v>44038</v>
      </c>
      <c r="G24">
        <f t="shared" ref="G24:H24" si="19">AVERAGE(B24:B30)</f>
        <v>235.42857142857142</v>
      </c>
      <c r="H24">
        <f t="shared" si="19"/>
        <v>8.5714285714285712</v>
      </c>
    </row>
    <row r="25" spans="1:8" x14ac:dyDescent="0.25">
      <c r="A25" s="1">
        <v>44033</v>
      </c>
      <c r="B25">
        <v>190</v>
      </c>
      <c r="C25">
        <v>13</v>
      </c>
      <c r="F25" s="1">
        <f t="shared" si="0"/>
        <v>44039</v>
      </c>
      <c r="G25">
        <f t="shared" ref="G25:H25" si="20">AVERAGE(B25:B31)</f>
        <v>240.57142857142858</v>
      </c>
      <c r="H25">
        <f t="shared" si="20"/>
        <v>8.8571428571428577</v>
      </c>
    </row>
    <row r="26" spans="1:8" x14ac:dyDescent="0.25">
      <c r="A26" s="1">
        <v>44034</v>
      </c>
      <c r="B26">
        <v>128</v>
      </c>
      <c r="C26">
        <v>15</v>
      </c>
      <c r="F26" s="1">
        <f t="shared" si="0"/>
        <v>44040</v>
      </c>
      <c r="G26">
        <f t="shared" ref="G26:H26" si="21">AVERAGE(B26:B32)</f>
        <v>237.42857142857142</v>
      </c>
      <c r="H26">
        <f t="shared" si="21"/>
        <v>7.7142857142857144</v>
      </c>
    </row>
    <row r="27" spans="1:8" x14ac:dyDescent="0.25">
      <c r="A27" s="1">
        <v>44035</v>
      </c>
      <c r="B27">
        <v>280</v>
      </c>
      <c r="C27">
        <v>9</v>
      </c>
      <c r="F27" s="1">
        <f t="shared" si="0"/>
        <v>44041</v>
      </c>
      <c r="G27">
        <f t="shared" ref="G27:H27" si="22">AVERAGE(B27:B33)</f>
        <v>248</v>
      </c>
      <c r="H27">
        <f t="shared" si="22"/>
        <v>7.1428571428571432</v>
      </c>
    </row>
    <row r="28" spans="1:8" x14ac:dyDescent="0.25">
      <c r="A28" s="1">
        <v>44036</v>
      </c>
      <c r="B28">
        <v>306</v>
      </c>
      <c r="C28">
        <v>10</v>
      </c>
      <c r="F28" s="1">
        <f t="shared" si="0"/>
        <v>44042</v>
      </c>
      <c r="G28">
        <f t="shared" ref="G28:H28" si="23">AVERAGE(B28:B34)</f>
        <v>249.14285714285714</v>
      </c>
      <c r="H28">
        <f t="shared" si="23"/>
        <v>6.7142857142857144</v>
      </c>
    </row>
    <row r="29" spans="1:8" x14ac:dyDescent="0.25">
      <c r="A29" s="1">
        <v>44037</v>
      </c>
      <c r="B29">
        <v>252</v>
      </c>
      <c r="C29">
        <v>5</v>
      </c>
      <c r="F29" s="1">
        <f t="shared" si="0"/>
        <v>44043</v>
      </c>
      <c r="G29">
        <f t="shared" ref="G29:H29" si="24">AVERAGE(B29:B35)</f>
        <v>260</v>
      </c>
      <c r="H29">
        <f t="shared" si="24"/>
        <v>5.7142857142857144</v>
      </c>
    </row>
    <row r="30" spans="1:8" x14ac:dyDescent="0.25">
      <c r="A30" s="1">
        <v>44038</v>
      </c>
      <c r="B30">
        <v>274</v>
      </c>
      <c r="C30">
        <v>5</v>
      </c>
      <c r="F30" s="1">
        <f t="shared" si="0"/>
        <v>44044</v>
      </c>
      <c r="G30">
        <f t="shared" ref="G30:H30" si="25">AVERAGE(B30:B36)</f>
        <v>278.14285714285717</v>
      </c>
      <c r="H30">
        <f t="shared" si="25"/>
        <v>6.2857142857142856</v>
      </c>
    </row>
    <row r="31" spans="1:8" x14ac:dyDescent="0.25">
      <c r="A31" s="1">
        <v>44039</v>
      </c>
      <c r="B31">
        <v>254</v>
      </c>
      <c r="C31">
        <v>5</v>
      </c>
      <c r="F31" s="1">
        <f t="shared" si="0"/>
        <v>44045</v>
      </c>
      <c r="G31">
        <f t="shared" ref="G31:H31" si="26">AVERAGE(B31:B37)</f>
        <v>281.14285714285717</v>
      </c>
      <c r="H31">
        <f t="shared" si="26"/>
        <v>6.2857142857142856</v>
      </c>
    </row>
    <row r="32" spans="1:8" x14ac:dyDescent="0.25">
      <c r="A32" s="1">
        <v>44040</v>
      </c>
      <c r="B32">
        <v>168</v>
      </c>
      <c r="C32">
        <v>5</v>
      </c>
      <c r="F32" s="1">
        <f t="shared" si="0"/>
        <v>44046</v>
      </c>
      <c r="G32">
        <f t="shared" ref="G32:H32" si="27">AVERAGE(B32:B38)</f>
        <v>278.85714285714283</v>
      </c>
      <c r="H32">
        <f t="shared" si="27"/>
        <v>6.7142857142857144</v>
      </c>
    </row>
    <row r="33" spans="1:8" x14ac:dyDescent="0.25">
      <c r="A33" s="1">
        <v>44041</v>
      </c>
      <c r="B33">
        <v>202</v>
      </c>
      <c r="C33">
        <v>11</v>
      </c>
      <c r="F33" s="1">
        <f t="shared" si="0"/>
        <v>44047</v>
      </c>
      <c r="G33">
        <f t="shared" ref="G33:H33" si="28">AVERAGE(B33:B39)</f>
        <v>277.57142857142856</v>
      </c>
      <c r="H33">
        <f t="shared" si="28"/>
        <v>7.7142857142857144</v>
      </c>
    </row>
    <row r="34" spans="1:8" x14ac:dyDescent="0.25">
      <c r="A34" s="1">
        <v>44042</v>
      </c>
      <c r="B34">
        <v>288</v>
      </c>
      <c r="C34">
        <v>6</v>
      </c>
      <c r="F34" s="1">
        <f t="shared" si="0"/>
        <v>44048</v>
      </c>
      <c r="G34">
        <f t="shared" ref="G34:H34" si="29">AVERAGE(B34:B40)</f>
        <v>275.85714285714283</v>
      </c>
      <c r="H34">
        <f t="shared" si="29"/>
        <v>6.8571428571428568</v>
      </c>
    </row>
    <row r="35" spans="1:8" x14ac:dyDescent="0.25">
      <c r="A35" s="1">
        <v>44043</v>
      </c>
      <c r="B35">
        <v>382</v>
      </c>
      <c r="C35">
        <v>3</v>
      </c>
      <c r="F35" s="1">
        <f t="shared" si="0"/>
        <v>44049</v>
      </c>
      <c r="G35">
        <f t="shared" ref="G35:H35" si="30">AVERAGE(B35:B41)</f>
        <v>289.57142857142856</v>
      </c>
      <c r="H35">
        <f t="shared" si="30"/>
        <v>7.4285714285714288</v>
      </c>
    </row>
    <row r="36" spans="1:8" x14ac:dyDescent="0.25">
      <c r="A36" s="1">
        <v>44044</v>
      </c>
      <c r="B36">
        <v>379</v>
      </c>
      <c r="C36">
        <v>9</v>
      </c>
      <c r="F36" s="1">
        <f t="shared" si="0"/>
        <v>44050</v>
      </c>
      <c r="G36">
        <f t="shared" ref="G36:H36" si="31">AVERAGE(B36:B42)</f>
        <v>292.28571428571428</v>
      </c>
      <c r="H36">
        <f t="shared" si="31"/>
        <v>7.8571428571428568</v>
      </c>
    </row>
    <row r="37" spans="1:8" x14ac:dyDescent="0.25">
      <c r="A37" s="1">
        <v>44045</v>
      </c>
      <c r="B37">
        <v>295</v>
      </c>
      <c r="C37">
        <v>5</v>
      </c>
      <c r="F37" s="1">
        <f t="shared" si="0"/>
        <v>44051</v>
      </c>
      <c r="G37">
        <f t="shared" ref="G37:H37" si="32">AVERAGE(B37:B43)</f>
        <v>317</v>
      </c>
      <c r="H37">
        <f t="shared" si="32"/>
        <v>7</v>
      </c>
    </row>
    <row r="38" spans="1:8" x14ac:dyDescent="0.25">
      <c r="A38" s="1">
        <v>44046</v>
      </c>
      <c r="B38">
        <v>238</v>
      </c>
      <c r="C38">
        <v>8</v>
      </c>
      <c r="F38" s="1">
        <f t="shared" si="0"/>
        <v>44052</v>
      </c>
      <c r="G38">
        <f t="shared" ref="G38:H38" si="33">AVERAGE(B38:B44)</f>
        <v>324.42857142857144</v>
      </c>
      <c r="H38">
        <f t="shared" si="33"/>
        <v>8.1428571428571423</v>
      </c>
    </row>
    <row r="39" spans="1:8" x14ac:dyDescent="0.25">
      <c r="A39" s="1">
        <v>44047</v>
      </c>
      <c r="B39">
        <v>159</v>
      </c>
      <c r="C39">
        <v>12</v>
      </c>
      <c r="F39" s="1">
        <f t="shared" si="0"/>
        <v>44053</v>
      </c>
      <c r="G39">
        <f t="shared" ref="G39:H39" si="34">AVERAGE(B39:B45)</f>
        <v>356.57142857142856</v>
      </c>
      <c r="H39">
        <f t="shared" si="34"/>
        <v>7.2857142857142856</v>
      </c>
    </row>
    <row r="40" spans="1:8" x14ac:dyDescent="0.25">
      <c r="A40" s="1">
        <v>44048</v>
      </c>
      <c r="B40">
        <v>190</v>
      </c>
      <c r="C40">
        <v>5</v>
      </c>
      <c r="F40" s="1">
        <f t="shared" si="0"/>
        <v>44054</v>
      </c>
      <c r="G40">
        <f t="shared" ref="G40:H40" si="35">AVERAGE(B40:B46)</f>
        <v>370.85714285714283</v>
      </c>
      <c r="H40">
        <f t="shared" si="35"/>
        <v>6.1428571428571432</v>
      </c>
    </row>
    <row r="41" spans="1:8" x14ac:dyDescent="0.25">
      <c r="A41" s="1">
        <v>44049</v>
      </c>
      <c r="B41">
        <v>384</v>
      </c>
      <c r="C41">
        <v>10</v>
      </c>
      <c r="F41" s="1">
        <f t="shared" si="0"/>
        <v>44055</v>
      </c>
      <c r="G41">
        <f t="shared" ref="G41:H41" si="36">AVERAGE(B41:B47)</f>
        <v>402.57142857142856</v>
      </c>
      <c r="H41">
        <f t="shared" si="36"/>
        <v>6.2857142857142856</v>
      </c>
    </row>
    <row r="42" spans="1:8" x14ac:dyDescent="0.25">
      <c r="A42" s="1">
        <v>44050</v>
      </c>
      <c r="B42">
        <v>401</v>
      </c>
      <c r="C42">
        <v>6</v>
      </c>
      <c r="F42" s="1">
        <f t="shared" si="0"/>
        <v>44056</v>
      </c>
      <c r="G42">
        <f t="shared" ref="G42:H42" si="37">AVERAGE(B42:B48)</f>
        <v>415.71428571428572</v>
      </c>
      <c r="H42">
        <f t="shared" si="37"/>
        <v>6.2857142857142856</v>
      </c>
    </row>
    <row r="43" spans="1:8" x14ac:dyDescent="0.25">
      <c r="A43" s="1">
        <v>44051</v>
      </c>
      <c r="B43">
        <v>552</v>
      </c>
      <c r="C43">
        <v>3</v>
      </c>
      <c r="F43" s="1">
        <f t="shared" si="0"/>
        <v>44057</v>
      </c>
      <c r="G43">
        <f t="shared" ref="G43:H43" si="38">AVERAGE(B43:B49)</f>
        <v>433</v>
      </c>
      <c r="H43">
        <f t="shared" si="38"/>
        <v>6.2857142857142856</v>
      </c>
    </row>
    <row r="44" spans="1:8" x14ac:dyDescent="0.25">
      <c r="A44" s="1">
        <v>44052</v>
      </c>
      <c r="B44">
        <v>347</v>
      </c>
      <c r="C44">
        <v>13</v>
      </c>
      <c r="F44" s="1">
        <f t="shared" si="0"/>
        <v>44058</v>
      </c>
      <c r="G44">
        <f t="shared" ref="G44:H44" si="39">AVERAGE(B44:B50)</f>
        <v>436.14285714285717</v>
      </c>
      <c r="H44">
        <f t="shared" si="39"/>
        <v>6.2857142857142856</v>
      </c>
    </row>
    <row r="45" spans="1:8" x14ac:dyDescent="0.25">
      <c r="A45" s="1">
        <v>44053</v>
      </c>
      <c r="B45">
        <v>463</v>
      </c>
      <c r="C45">
        <v>2</v>
      </c>
      <c r="F45" s="1">
        <f t="shared" si="0"/>
        <v>44059</v>
      </c>
      <c r="G45">
        <f t="shared" ref="G45:H45" si="40">AVERAGE(B45:B51)</f>
        <v>476.42857142857144</v>
      </c>
      <c r="H45">
        <f t="shared" si="40"/>
        <v>27</v>
      </c>
    </row>
    <row r="46" spans="1:8" x14ac:dyDescent="0.25">
      <c r="A46" s="1">
        <v>44054</v>
      </c>
      <c r="B46">
        <v>259</v>
      </c>
      <c r="C46">
        <v>4</v>
      </c>
      <c r="F46" s="1">
        <f t="shared" si="0"/>
        <v>44060</v>
      </c>
      <c r="G46">
        <f t="shared" ref="G46:H46" si="41">AVERAGE(B46:B52)</f>
        <v>478.42857142857144</v>
      </c>
      <c r="H46">
        <f t="shared" si="41"/>
        <v>27.285714285714285</v>
      </c>
    </row>
    <row r="47" spans="1:8" x14ac:dyDescent="0.25">
      <c r="A47" s="1">
        <v>44055</v>
      </c>
      <c r="B47">
        <v>412</v>
      </c>
      <c r="C47">
        <v>6</v>
      </c>
      <c r="F47" s="1">
        <f t="shared" si="0"/>
        <v>44061</v>
      </c>
      <c r="G47">
        <f t="shared" ref="G47:H47" si="42">AVERAGE(B47:B53)</f>
        <v>487.14285714285717</v>
      </c>
      <c r="H47">
        <f t="shared" si="42"/>
        <v>27.285714285714285</v>
      </c>
    </row>
    <row r="48" spans="1:8" x14ac:dyDescent="0.25">
      <c r="A48" s="1">
        <v>44056</v>
      </c>
      <c r="B48">
        <v>476</v>
      </c>
      <c r="C48">
        <v>10</v>
      </c>
      <c r="F48" s="1">
        <f t="shared" si="0"/>
        <v>44062</v>
      </c>
      <c r="G48">
        <f t="shared" ref="G48:H48" si="43">AVERAGE(B48:B54)</f>
        <v>485.57142857142856</v>
      </c>
      <c r="H48">
        <f t="shared" si="43"/>
        <v>27.142857142857142</v>
      </c>
    </row>
    <row r="49" spans="1:8" x14ac:dyDescent="0.25">
      <c r="A49" s="1">
        <v>44057</v>
      </c>
      <c r="B49">
        <v>522</v>
      </c>
      <c r="C49">
        <v>6</v>
      </c>
      <c r="F49" s="1">
        <f t="shared" si="0"/>
        <v>44063</v>
      </c>
      <c r="G49">
        <f t="shared" ref="G49:H49" si="44">AVERAGE(B49:B55)</f>
        <v>509.28571428571428</v>
      </c>
      <c r="H49">
        <f t="shared" si="44"/>
        <v>26.714285714285715</v>
      </c>
    </row>
    <row r="50" spans="1:8" x14ac:dyDescent="0.25">
      <c r="A50" s="1">
        <v>44058</v>
      </c>
      <c r="B50">
        <v>574</v>
      </c>
      <c r="C50">
        <v>3</v>
      </c>
      <c r="F50" s="1">
        <f t="shared" si="0"/>
        <v>44064</v>
      </c>
      <c r="G50">
        <f t="shared" ref="G50:H50" si="45">AVERAGE(B50:B56)</f>
        <v>554.71428571428567</v>
      </c>
      <c r="H50">
        <f t="shared" si="45"/>
        <v>26.714285714285715</v>
      </c>
    </row>
    <row r="51" spans="1:8" x14ac:dyDescent="0.25">
      <c r="A51" s="1">
        <v>44059</v>
      </c>
      <c r="B51">
        <v>629</v>
      </c>
      <c r="C51">
        <v>158</v>
      </c>
      <c r="F51" s="1">
        <f t="shared" si="0"/>
        <v>44065</v>
      </c>
      <c r="G51">
        <f t="shared" ref="G51:H51" si="46">AVERAGE(B51:B57)</f>
        <v>608</v>
      </c>
      <c r="H51">
        <f t="shared" si="46"/>
        <v>27.571428571428573</v>
      </c>
    </row>
    <row r="52" spans="1:8" x14ac:dyDescent="0.25">
      <c r="A52" s="1">
        <v>44060</v>
      </c>
      <c r="B52">
        <v>477</v>
      </c>
      <c r="C52">
        <v>4</v>
      </c>
      <c r="F52" s="1">
        <f t="shared" si="0"/>
        <v>44066</v>
      </c>
      <c r="G52">
        <f t="shared" ref="G52:H52" si="47">AVERAGE(B52:B58)</f>
        <v>671.14285714285711</v>
      </c>
      <c r="H52">
        <f t="shared" si="47"/>
        <v>5.4285714285714288</v>
      </c>
    </row>
    <row r="53" spans="1:8" x14ac:dyDescent="0.25">
      <c r="A53" s="1">
        <v>44061</v>
      </c>
      <c r="B53">
        <v>320</v>
      </c>
      <c r="C53">
        <v>4</v>
      </c>
      <c r="F53" s="1">
        <f t="shared" si="0"/>
        <v>44067</v>
      </c>
      <c r="G53">
        <f t="shared" ref="G53:H53" si="48">AVERAGE(B53:B59)</f>
        <v>775.71428571428567</v>
      </c>
      <c r="H53">
        <f t="shared" si="48"/>
        <v>5.8571428571428568</v>
      </c>
    </row>
    <row r="54" spans="1:8" x14ac:dyDescent="0.25">
      <c r="A54" s="1">
        <v>44062</v>
      </c>
      <c r="B54">
        <v>401</v>
      </c>
      <c r="C54">
        <v>5</v>
      </c>
      <c r="F54" s="1">
        <f t="shared" si="0"/>
        <v>44068</v>
      </c>
      <c r="G54">
        <f t="shared" ref="G54:H54" si="49">AVERAGE(B54:B60)</f>
        <v>866.14285714285711</v>
      </c>
      <c r="H54">
        <f t="shared" si="49"/>
        <v>5.8571428571428568</v>
      </c>
    </row>
    <row r="55" spans="1:8" x14ac:dyDescent="0.25">
      <c r="A55" s="1">
        <v>44063</v>
      </c>
      <c r="B55">
        <v>642</v>
      </c>
      <c r="C55">
        <v>7</v>
      </c>
      <c r="F55" s="1">
        <f t="shared" si="0"/>
        <v>44069</v>
      </c>
      <c r="G55">
        <f t="shared" ref="G55:H55" si="50">AVERAGE(B55:B61)</f>
        <v>934</v>
      </c>
      <c r="H55">
        <f t="shared" si="50"/>
        <v>5.7142857142857144</v>
      </c>
    </row>
    <row r="56" spans="1:8" x14ac:dyDescent="0.25">
      <c r="A56" s="1">
        <v>44064</v>
      </c>
      <c r="B56">
        <v>840</v>
      </c>
      <c r="C56">
        <v>6</v>
      </c>
      <c r="F56" s="1">
        <f t="shared" si="0"/>
        <v>44070</v>
      </c>
      <c r="G56">
        <f t="shared" ref="G56:H56" si="51">AVERAGE(B56:B62)</f>
        <v>1037.4285714285713</v>
      </c>
      <c r="H56">
        <f t="shared" si="51"/>
        <v>6.5714285714285712</v>
      </c>
    </row>
    <row r="57" spans="1:8" x14ac:dyDescent="0.25">
      <c r="A57" s="1">
        <v>44065</v>
      </c>
      <c r="B57">
        <v>947</v>
      </c>
      <c r="C57">
        <v>9</v>
      </c>
      <c r="F57" s="1">
        <f t="shared" si="0"/>
        <v>44071</v>
      </c>
      <c r="G57">
        <f t="shared" ref="G57:H57" si="52">AVERAGE(B57:B63)</f>
        <v>1118.7142857142858</v>
      </c>
      <c r="H57">
        <f t="shared" si="52"/>
        <v>6.4285714285714288</v>
      </c>
    </row>
    <row r="58" spans="1:8" x14ac:dyDescent="0.25">
      <c r="A58" s="1">
        <v>44066</v>
      </c>
      <c r="B58">
        <v>1071</v>
      </c>
      <c r="C58">
        <v>3</v>
      </c>
      <c r="F58" s="1">
        <f t="shared" si="0"/>
        <v>44072</v>
      </c>
      <c r="G58">
        <f t="shared" ref="G58:H58" si="53">AVERAGE(B58:B64)</f>
        <v>1192</v>
      </c>
      <c r="H58">
        <f t="shared" si="53"/>
        <v>6.4285714285714288</v>
      </c>
    </row>
    <row r="59" spans="1:8" x14ac:dyDescent="0.25">
      <c r="A59" s="1">
        <v>44067</v>
      </c>
      <c r="B59">
        <v>1209</v>
      </c>
      <c r="C59">
        <v>7</v>
      </c>
      <c r="F59" s="1">
        <f t="shared" si="0"/>
        <v>44073</v>
      </c>
      <c r="G59">
        <f t="shared" ref="G59:H59" si="54">AVERAGE(B59:B65)</f>
        <v>1245.2857142857142</v>
      </c>
      <c r="H59">
        <f t="shared" si="54"/>
        <v>6.1428571428571432</v>
      </c>
    </row>
    <row r="60" spans="1:8" x14ac:dyDescent="0.25">
      <c r="A60" s="1">
        <v>44068</v>
      </c>
      <c r="B60">
        <v>953</v>
      </c>
      <c r="C60">
        <v>4</v>
      </c>
      <c r="F60" s="1">
        <f t="shared" si="0"/>
        <v>44074</v>
      </c>
      <c r="G60">
        <f t="shared" ref="G60:H60" si="55">AVERAGE(B60:B66)</f>
        <v>1267.5714285714287</v>
      </c>
      <c r="H60">
        <f t="shared" si="55"/>
        <v>5.7142857142857144</v>
      </c>
    </row>
    <row r="61" spans="1:8" x14ac:dyDescent="0.25">
      <c r="A61" s="1">
        <v>44069</v>
      </c>
      <c r="B61">
        <v>876</v>
      </c>
      <c r="C61">
        <v>4</v>
      </c>
      <c r="F61" s="1">
        <f t="shared" si="0"/>
        <v>44075</v>
      </c>
      <c r="G61">
        <f t="shared" ref="G61:H61" si="56">AVERAGE(B61:B67)</f>
        <v>1273.7142857142858</v>
      </c>
      <c r="H61">
        <f t="shared" si="56"/>
        <v>6</v>
      </c>
    </row>
    <row r="62" spans="1:8" x14ac:dyDescent="0.25">
      <c r="A62" s="1">
        <v>44070</v>
      </c>
      <c r="B62">
        <v>1366</v>
      </c>
      <c r="C62">
        <v>13</v>
      </c>
      <c r="F62" s="1">
        <f t="shared" si="0"/>
        <v>44076</v>
      </c>
      <c r="G62">
        <f t="shared" ref="G62:H62" si="57">AVERAGE(B62:B68)</f>
        <v>1287.8571428571429</v>
      </c>
      <c r="H62">
        <f t="shared" si="57"/>
        <v>6.5714285714285712</v>
      </c>
    </row>
    <row r="63" spans="1:8" x14ac:dyDescent="0.25">
      <c r="A63" s="1">
        <v>44071</v>
      </c>
      <c r="B63">
        <v>1409</v>
      </c>
      <c r="C63">
        <v>5</v>
      </c>
      <c r="F63" s="1">
        <f t="shared" si="0"/>
        <v>44077</v>
      </c>
      <c r="G63">
        <f t="shared" ref="G63:H63" si="58">AVERAGE(B63:B69)</f>
        <v>1282.1428571428571</v>
      </c>
      <c r="H63">
        <f t="shared" si="58"/>
        <v>5.5714285714285712</v>
      </c>
    </row>
    <row r="64" spans="1:8" x14ac:dyDescent="0.25">
      <c r="A64" s="1">
        <v>44072</v>
      </c>
      <c r="B64">
        <v>1460</v>
      </c>
      <c r="C64">
        <v>9</v>
      </c>
      <c r="F64" s="1">
        <f t="shared" si="0"/>
        <v>44078</v>
      </c>
      <c r="G64">
        <f t="shared" ref="G64:H64" si="59">AVERAGE(B64:B70)</f>
        <v>1280.4285714285713</v>
      </c>
      <c r="H64">
        <f t="shared" si="59"/>
        <v>6.2857142857142856</v>
      </c>
    </row>
    <row r="65" spans="1:8" x14ac:dyDescent="0.25">
      <c r="A65" s="1">
        <v>44073</v>
      </c>
      <c r="B65">
        <v>1444</v>
      </c>
      <c r="C65">
        <v>1</v>
      </c>
      <c r="F65" s="1">
        <f t="shared" si="0"/>
        <v>44079</v>
      </c>
      <c r="G65">
        <f t="shared" ref="G65:H65" si="60">AVERAGE(B65:B71)</f>
        <v>1319.2857142857142</v>
      </c>
      <c r="H65">
        <f t="shared" si="60"/>
        <v>6.5714285714285712</v>
      </c>
    </row>
    <row r="66" spans="1:8" x14ac:dyDescent="0.25">
      <c r="A66" s="1">
        <v>44074</v>
      </c>
      <c r="B66">
        <v>1365</v>
      </c>
      <c r="C66">
        <v>4</v>
      </c>
      <c r="F66" s="1">
        <f t="shared" si="0"/>
        <v>44080</v>
      </c>
      <c r="G66">
        <f t="shared" ref="G66:H66" si="61">AVERAGE(B66:B72)</f>
        <v>1355</v>
      </c>
      <c r="H66">
        <f t="shared" si="61"/>
        <v>8.7142857142857135</v>
      </c>
    </row>
    <row r="67" spans="1:8" x14ac:dyDescent="0.25">
      <c r="A67" s="1">
        <v>44075</v>
      </c>
      <c r="B67">
        <v>996</v>
      </c>
      <c r="C67">
        <v>6</v>
      </c>
      <c r="F67" s="1">
        <f t="shared" si="0"/>
        <v>44081</v>
      </c>
      <c r="G67">
        <f t="shared" ref="G67:H67" si="62">AVERAGE(B67:B73)</f>
        <v>1345.1428571428571</v>
      </c>
      <c r="H67">
        <f t="shared" si="62"/>
        <v>9.1428571428571423</v>
      </c>
    </row>
    <row r="68" spans="1:8" x14ac:dyDescent="0.25">
      <c r="A68" s="1">
        <v>44076</v>
      </c>
      <c r="B68">
        <v>975</v>
      </c>
      <c r="C68">
        <v>8</v>
      </c>
      <c r="F68" s="1">
        <f t="shared" si="0"/>
        <v>44082</v>
      </c>
      <c r="G68">
        <f t="shared" ref="G68:H68" si="63">AVERAGE(B68:B74)</f>
        <v>1367.1428571428571</v>
      </c>
      <c r="H68">
        <f t="shared" si="63"/>
        <v>10</v>
      </c>
    </row>
    <row r="69" spans="1:8" x14ac:dyDescent="0.25">
      <c r="A69" s="1">
        <v>44077</v>
      </c>
      <c r="B69">
        <v>1326</v>
      </c>
      <c r="C69">
        <v>6</v>
      </c>
      <c r="F69" s="1">
        <f t="shared" si="0"/>
        <v>44083</v>
      </c>
      <c r="G69">
        <f t="shared" ref="G69:H69" si="64">AVERAGE(B69:B75)</f>
        <v>1423.4285714285713</v>
      </c>
      <c r="H69">
        <f t="shared" si="64"/>
        <v>10.285714285714286</v>
      </c>
    </row>
    <row r="70" spans="1:8" x14ac:dyDescent="0.25">
      <c r="A70" s="1">
        <v>44078</v>
      </c>
      <c r="B70">
        <v>1397</v>
      </c>
      <c r="C70">
        <v>10</v>
      </c>
      <c r="F70" s="1">
        <f t="shared" ref="F70:F102" si="65">A76</f>
        <v>44084</v>
      </c>
      <c r="G70">
        <f t="shared" ref="G70:H70" si="66">AVERAGE(B70:B76)</f>
        <v>1438.2857142857142</v>
      </c>
      <c r="H70">
        <f t="shared" si="66"/>
        <v>11.428571428571429</v>
      </c>
    </row>
    <row r="71" spans="1:8" x14ac:dyDescent="0.25">
      <c r="A71" s="1">
        <v>44079</v>
      </c>
      <c r="B71">
        <v>1732</v>
      </c>
      <c r="C71">
        <v>11</v>
      </c>
      <c r="F71" s="1">
        <f t="shared" si="65"/>
        <v>44085</v>
      </c>
      <c r="G71">
        <f t="shared" ref="G71:H71" si="67">AVERAGE(B71:B77)</f>
        <v>1466.8571428571429</v>
      </c>
      <c r="H71">
        <f t="shared" si="67"/>
        <v>11.428571428571429</v>
      </c>
    </row>
    <row r="72" spans="1:8" x14ac:dyDescent="0.25">
      <c r="A72" s="1">
        <v>44080</v>
      </c>
      <c r="B72">
        <v>1694</v>
      </c>
      <c r="C72">
        <v>16</v>
      </c>
      <c r="F72" s="1">
        <f t="shared" si="65"/>
        <v>44086</v>
      </c>
      <c r="G72">
        <f t="shared" ref="G72:H72" si="68">AVERAGE(B72:B78)</f>
        <v>1450.2857142857142</v>
      </c>
      <c r="H72">
        <f t="shared" si="68"/>
        <v>11.285714285714286</v>
      </c>
    </row>
    <row r="73" spans="1:8" x14ac:dyDescent="0.25">
      <c r="A73" s="1">
        <v>44081</v>
      </c>
      <c r="B73">
        <v>1296</v>
      </c>
      <c r="C73">
        <v>7</v>
      </c>
      <c r="F73" s="1">
        <f t="shared" si="65"/>
        <v>44087</v>
      </c>
      <c r="G73">
        <f t="shared" ref="G73:H73" si="69">AVERAGE(B73:B79)</f>
        <v>1422.7142857142858</v>
      </c>
      <c r="H73">
        <f t="shared" si="69"/>
        <v>9.8571428571428577</v>
      </c>
    </row>
    <row r="74" spans="1:8" x14ac:dyDescent="0.25">
      <c r="A74" s="1">
        <v>44082</v>
      </c>
      <c r="B74">
        <v>1150</v>
      </c>
      <c r="C74">
        <v>12</v>
      </c>
      <c r="F74" s="1">
        <f t="shared" si="65"/>
        <v>44088</v>
      </c>
      <c r="G74">
        <f t="shared" ref="G74:H74" si="70">AVERAGE(B74:B80)</f>
        <v>1445.5714285714287</v>
      </c>
      <c r="H74">
        <f t="shared" si="70"/>
        <v>9.8571428571428577</v>
      </c>
    </row>
    <row r="75" spans="1:8" x14ac:dyDescent="0.25">
      <c r="A75" s="1">
        <v>44083</v>
      </c>
      <c r="B75">
        <v>1369</v>
      </c>
      <c r="C75">
        <v>10</v>
      </c>
      <c r="F75" s="1">
        <f t="shared" si="65"/>
        <v>44089</v>
      </c>
      <c r="G75">
        <f t="shared" ref="G75:H75" si="71">AVERAGE(B75:B81)</f>
        <v>1425.2857142857142</v>
      </c>
      <c r="H75">
        <f t="shared" si="71"/>
        <v>10.142857142857142</v>
      </c>
    </row>
    <row r="76" spans="1:8" x14ac:dyDescent="0.25">
      <c r="A76" s="1">
        <v>44084</v>
      </c>
      <c r="B76">
        <v>1430</v>
      </c>
      <c r="C76">
        <v>14</v>
      </c>
      <c r="F76" s="1">
        <f t="shared" si="65"/>
        <v>44090</v>
      </c>
      <c r="G76">
        <f t="shared" ref="G76:H76" si="72">AVERAGE(B76:B82)</f>
        <v>1405.2857142857142</v>
      </c>
      <c r="H76">
        <f t="shared" si="72"/>
        <v>10</v>
      </c>
    </row>
    <row r="77" spans="1:8" x14ac:dyDescent="0.25">
      <c r="A77" s="1">
        <v>44085</v>
      </c>
      <c r="B77">
        <v>1597</v>
      </c>
      <c r="C77">
        <v>10</v>
      </c>
      <c r="F77" s="1">
        <f t="shared" si="65"/>
        <v>44091</v>
      </c>
      <c r="G77">
        <f t="shared" ref="G77:H77" si="73">AVERAGE(B77:B83)</f>
        <v>1408.4285714285713</v>
      </c>
      <c r="H77">
        <f t="shared" si="73"/>
        <v>9.7142857142857135</v>
      </c>
    </row>
    <row r="78" spans="1:8" x14ac:dyDescent="0.25">
      <c r="A78" s="1">
        <v>44086</v>
      </c>
      <c r="B78">
        <v>1616</v>
      </c>
      <c r="C78">
        <v>10</v>
      </c>
      <c r="F78" s="1">
        <f t="shared" si="65"/>
        <v>44092</v>
      </c>
      <c r="G78">
        <f t="shared" ref="G78:H78" si="74">AVERAGE(B78:B84)</f>
        <v>1406.4285714285713</v>
      </c>
      <c r="H78">
        <f t="shared" si="74"/>
        <v>10.142857142857142</v>
      </c>
    </row>
    <row r="79" spans="1:8" x14ac:dyDescent="0.25">
      <c r="A79" s="1">
        <v>44087</v>
      </c>
      <c r="B79">
        <v>1501</v>
      </c>
      <c r="C79">
        <v>6</v>
      </c>
      <c r="F79" s="1">
        <f t="shared" si="65"/>
        <v>44093</v>
      </c>
      <c r="G79">
        <f t="shared" ref="G79:H79" si="75">AVERAGE(B79:B85)</f>
        <v>1448</v>
      </c>
      <c r="H79">
        <f t="shared" si="75"/>
        <v>10.142857142857142</v>
      </c>
    </row>
    <row r="80" spans="1:8" x14ac:dyDescent="0.25">
      <c r="A80" s="1">
        <v>44088</v>
      </c>
      <c r="B80">
        <v>1456</v>
      </c>
      <c r="C80">
        <v>7</v>
      </c>
      <c r="F80" s="1">
        <f t="shared" si="65"/>
        <v>44094</v>
      </c>
      <c r="G80">
        <f t="shared" ref="G80:H80" si="76">AVERAGE(B80:B86)</f>
        <v>1467.4285714285713</v>
      </c>
      <c r="H80">
        <f t="shared" si="76"/>
        <v>12.714285714285714</v>
      </c>
    </row>
    <row r="81" spans="1:8" x14ac:dyDescent="0.25">
      <c r="A81" s="1">
        <v>44089</v>
      </c>
      <c r="B81">
        <v>1008</v>
      </c>
      <c r="C81">
        <v>14</v>
      </c>
      <c r="F81" s="1">
        <f t="shared" si="65"/>
        <v>44095</v>
      </c>
      <c r="G81">
        <f t="shared" ref="G81:H81" si="77">AVERAGE(B81:B87)</f>
        <v>1486.1428571428571</v>
      </c>
      <c r="H81">
        <f t="shared" si="77"/>
        <v>13.857142857142858</v>
      </c>
    </row>
    <row r="82" spans="1:8" x14ac:dyDescent="0.25">
      <c r="A82" s="1">
        <v>44090</v>
      </c>
      <c r="B82">
        <v>1229</v>
      </c>
      <c r="C82">
        <v>9</v>
      </c>
      <c r="F82" s="1">
        <f t="shared" si="65"/>
        <v>44096</v>
      </c>
      <c r="G82">
        <f t="shared" ref="G82:H82" si="78">AVERAGE(B82:B88)</f>
        <v>1535</v>
      </c>
      <c r="H82">
        <f t="shared" si="78"/>
        <v>14.285714285714286</v>
      </c>
    </row>
    <row r="83" spans="1:8" x14ac:dyDescent="0.25">
      <c r="A83" s="1">
        <v>44091</v>
      </c>
      <c r="B83">
        <v>1452</v>
      </c>
      <c r="C83">
        <v>12</v>
      </c>
      <c r="F83" s="1">
        <f t="shared" si="65"/>
        <v>44097</v>
      </c>
      <c r="G83">
        <f t="shared" ref="G83:H83" si="79">AVERAGE(B83:B89)</f>
        <v>1558.1428571428571</v>
      </c>
      <c r="H83">
        <f t="shared" si="79"/>
        <v>15</v>
      </c>
    </row>
    <row r="84" spans="1:8" x14ac:dyDescent="0.25">
      <c r="A84" s="1">
        <v>44092</v>
      </c>
      <c r="B84">
        <v>1583</v>
      </c>
      <c r="C84">
        <v>13</v>
      </c>
      <c r="F84" s="1">
        <f t="shared" si="65"/>
        <v>44098</v>
      </c>
      <c r="G84">
        <f t="shared" ref="G84:H84" si="80">AVERAGE(B84:B90)</f>
        <v>1585</v>
      </c>
      <c r="H84">
        <f t="shared" si="80"/>
        <v>16.142857142857142</v>
      </c>
    </row>
    <row r="85" spans="1:8" x14ac:dyDescent="0.25">
      <c r="A85" s="1">
        <v>44093</v>
      </c>
      <c r="B85">
        <v>1907</v>
      </c>
      <c r="C85">
        <v>10</v>
      </c>
      <c r="F85" s="1">
        <f t="shared" si="65"/>
        <v>44099</v>
      </c>
      <c r="G85">
        <f t="shared" ref="G85:H85" si="81">AVERAGE(B85:B91)</f>
        <v>1614</v>
      </c>
      <c r="H85">
        <f t="shared" si="81"/>
        <v>17.571428571428573</v>
      </c>
    </row>
    <row r="86" spans="1:8" x14ac:dyDescent="0.25">
      <c r="A86" s="1">
        <v>44094</v>
      </c>
      <c r="B86">
        <v>1637</v>
      </c>
      <c r="C86">
        <v>24</v>
      </c>
      <c r="F86" s="1">
        <f t="shared" si="65"/>
        <v>44100</v>
      </c>
      <c r="G86">
        <f t="shared" ref="G86:H86" si="82">AVERAGE(B86:B92)</f>
        <v>1614.7142857142858</v>
      </c>
      <c r="H86">
        <f t="shared" si="82"/>
        <v>19</v>
      </c>
    </row>
    <row r="87" spans="1:8" x14ac:dyDescent="0.25">
      <c r="A87" s="1">
        <v>44095</v>
      </c>
      <c r="B87">
        <v>1587</v>
      </c>
      <c r="C87">
        <v>15</v>
      </c>
      <c r="F87" s="1">
        <f t="shared" si="65"/>
        <v>44101</v>
      </c>
      <c r="G87">
        <f t="shared" ref="G87:H87" si="83">AVERAGE(B87:B93)</f>
        <v>1647.8571428571429</v>
      </c>
      <c r="H87">
        <f t="shared" si="83"/>
        <v>18</v>
      </c>
    </row>
    <row r="88" spans="1:8" x14ac:dyDescent="0.25">
      <c r="A88" s="1">
        <v>44096</v>
      </c>
      <c r="B88">
        <v>1350</v>
      </c>
      <c r="C88">
        <v>17</v>
      </c>
      <c r="F88" s="1">
        <f t="shared" si="65"/>
        <v>44102</v>
      </c>
      <c r="G88">
        <f t="shared" ref="G88:H88" si="84">AVERAGE(B88:B94)</f>
        <v>1673.4285714285713</v>
      </c>
      <c r="H88">
        <f t="shared" si="84"/>
        <v>18.285714285714285</v>
      </c>
    </row>
    <row r="89" spans="1:8" x14ac:dyDescent="0.25">
      <c r="A89" s="1">
        <v>44097</v>
      </c>
      <c r="B89">
        <v>1391</v>
      </c>
      <c r="C89">
        <v>14</v>
      </c>
      <c r="F89" s="1">
        <f t="shared" si="65"/>
        <v>44103</v>
      </c>
      <c r="G89">
        <f t="shared" ref="G89:H89" si="85">AVERAGE(B89:B95)</f>
        <v>1694</v>
      </c>
      <c r="H89">
        <f t="shared" si="85"/>
        <v>18.142857142857142</v>
      </c>
    </row>
    <row r="90" spans="1:8" x14ac:dyDescent="0.25">
      <c r="A90" s="1">
        <v>44098</v>
      </c>
      <c r="B90">
        <v>1640</v>
      </c>
      <c r="C90">
        <v>20</v>
      </c>
      <c r="F90" s="1">
        <f t="shared" si="65"/>
        <v>44104</v>
      </c>
      <c r="G90">
        <f t="shared" ref="G90:H90" si="86">AVERAGE(B90:B96)</f>
        <v>1730.5714285714287</v>
      </c>
      <c r="H90">
        <f t="shared" si="86"/>
        <v>19.571428571428573</v>
      </c>
    </row>
    <row r="91" spans="1:8" x14ac:dyDescent="0.25">
      <c r="A91" s="1">
        <v>44099</v>
      </c>
      <c r="B91">
        <v>1786</v>
      </c>
      <c r="C91">
        <v>23</v>
      </c>
      <c r="F91" s="1">
        <f t="shared" si="65"/>
        <v>44105</v>
      </c>
      <c r="G91">
        <f t="shared" ref="G91:H91" si="87">AVERAGE(B91:B97)</f>
        <v>1760.5714285714287</v>
      </c>
      <c r="H91">
        <f t="shared" si="87"/>
        <v>19.428571428571427</v>
      </c>
    </row>
    <row r="92" spans="1:8" x14ac:dyDescent="0.25">
      <c r="A92" s="1">
        <v>44100</v>
      </c>
      <c r="B92">
        <v>1912</v>
      </c>
      <c r="C92">
        <v>20</v>
      </c>
      <c r="F92" s="1">
        <f t="shared" si="65"/>
        <v>44106</v>
      </c>
      <c r="G92">
        <f t="shared" ref="G92:H92" si="88">AVERAGE(B92:B98)</f>
        <v>1869.4285714285713</v>
      </c>
      <c r="H92">
        <f t="shared" si="88"/>
        <v>19.571428571428573</v>
      </c>
    </row>
    <row r="93" spans="1:8" x14ac:dyDescent="0.25">
      <c r="A93" s="1">
        <v>44101</v>
      </c>
      <c r="B93">
        <v>1869</v>
      </c>
      <c r="C93">
        <v>17</v>
      </c>
      <c r="F93" s="1">
        <f t="shared" si="65"/>
        <v>44107</v>
      </c>
      <c r="G93">
        <f t="shared" ref="G93:H93" si="89">AVERAGE(B93:B99)</f>
        <v>1953.2857142857142</v>
      </c>
      <c r="H93">
        <f t="shared" si="89"/>
        <v>20</v>
      </c>
    </row>
    <row r="94" spans="1:8" x14ac:dyDescent="0.25">
      <c r="A94" s="1">
        <v>44102</v>
      </c>
      <c r="B94">
        <v>1766</v>
      </c>
      <c r="C94">
        <v>17</v>
      </c>
      <c r="F94" s="1">
        <f t="shared" si="65"/>
        <v>44108</v>
      </c>
      <c r="G94">
        <f t="shared" ref="G94:H94" si="90">AVERAGE(B94:B100)</f>
        <v>2092.4285714285716</v>
      </c>
      <c r="H94">
        <f t="shared" si="90"/>
        <v>21.428571428571427</v>
      </c>
    </row>
    <row r="95" spans="1:8" x14ac:dyDescent="0.25">
      <c r="A95" s="1">
        <v>44103</v>
      </c>
      <c r="B95">
        <v>1494</v>
      </c>
      <c r="C95">
        <v>16</v>
      </c>
      <c r="F95" s="1">
        <f t="shared" si="65"/>
        <v>44109</v>
      </c>
      <c r="G95">
        <f t="shared" ref="G95:H95" si="91">AVERAGE(B95:B101)</f>
        <v>2208.4285714285716</v>
      </c>
      <c r="H95">
        <f t="shared" si="91"/>
        <v>21.571428571428573</v>
      </c>
    </row>
    <row r="96" spans="1:8" x14ac:dyDescent="0.25">
      <c r="A96" s="1">
        <v>44104</v>
      </c>
      <c r="B96">
        <v>1647</v>
      </c>
      <c r="C96">
        <v>24</v>
      </c>
      <c r="F96" s="1">
        <f t="shared" si="65"/>
        <v>44110</v>
      </c>
      <c r="G96">
        <f t="shared" ref="G96:H96" si="92">AVERAGE(B96:B102)</f>
        <v>2317.4285714285716</v>
      </c>
      <c r="H96">
        <f t="shared" si="92"/>
        <v>21.571428571428573</v>
      </c>
    </row>
    <row r="97" spans="1:8" x14ac:dyDescent="0.25">
      <c r="A97" s="1">
        <v>44105</v>
      </c>
      <c r="B97">
        <v>1850</v>
      </c>
      <c r="C97">
        <v>19</v>
      </c>
      <c r="F97" s="1">
        <f t="shared" si="65"/>
        <v>44111</v>
      </c>
      <c r="G97">
        <f t="shared" ref="G97:H97" si="93">AVERAGE(B97:B103)</f>
        <v>2464.5714285714284</v>
      </c>
      <c r="H97">
        <f t="shared" si="93"/>
        <v>22.142857142857142</v>
      </c>
    </row>
    <row r="98" spans="1:8" x14ac:dyDescent="0.25">
      <c r="A98" s="1">
        <v>44106</v>
      </c>
      <c r="B98">
        <v>2548</v>
      </c>
      <c r="C98">
        <v>24</v>
      </c>
      <c r="F98" s="1">
        <f t="shared" si="65"/>
        <v>44112</v>
      </c>
      <c r="G98">
        <f t="shared" ref="G98:H98" si="94">AVERAGE(B98:B104)</f>
        <v>2725.5714285714284</v>
      </c>
      <c r="H98">
        <f t="shared" si="94"/>
        <v>23.857142857142858</v>
      </c>
    </row>
    <row r="99" spans="1:8" x14ac:dyDescent="0.25">
      <c r="A99" s="1">
        <v>44107</v>
      </c>
      <c r="B99">
        <v>2499</v>
      </c>
      <c r="C99">
        <v>23</v>
      </c>
      <c r="F99" s="1">
        <f t="shared" si="65"/>
        <v>44113</v>
      </c>
      <c r="G99">
        <f t="shared" ref="G99:H99" si="95">AVERAGE(B99:B105)</f>
        <v>2998.4285714285716</v>
      </c>
      <c r="H99">
        <f t="shared" si="95"/>
        <v>23.571428571428573</v>
      </c>
    </row>
    <row r="100" spans="1:8" x14ac:dyDescent="0.25">
      <c r="A100" s="1">
        <v>44108</v>
      </c>
      <c r="B100">
        <v>2843</v>
      </c>
      <c r="C100">
        <v>27</v>
      </c>
      <c r="F100" s="1">
        <f t="shared" si="65"/>
        <v>44114</v>
      </c>
      <c r="G100">
        <f t="shared" ref="G100:H100" si="96">AVERAGE(B100:B106)</f>
        <v>3408.8571428571427</v>
      </c>
      <c r="H100">
        <f t="shared" si="96"/>
        <v>24.285714285714285</v>
      </c>
    </row>
    <row r="101" spans="1:8" x14ac:dyDescent="0.25">
      <c r="A101" s="1">
        <v>44109</v>
      </c>
      <c r="B101">
        <v>2578</v>
      </c>
      <c r="C101">
        <v>18</v>
      </c>
      <c r="F101" s="1">
        <f t="shared" si="65"/>
        <v>44115</v>
      </c>
      <c r="G101">
        <f t="shared" ref="G101:H101" si="97">AVERAGE(B101:B107)</f>
        <v>3820.4285714285716</v>
      </c>
      <c r="H101">
        <f t="shared" si="97"/>
        <v>24.571428571428573</v>
      </c>
    </row>
    <row r="102" spans="1:8" x14ac:dyDescent="0.25">
      <c r="A102" s="1">
        <v>44110</v>
      </c>
      <c r="B102">
        <v>2257</v>
      </c>
      <c r="C102">
        <v>16</v>
      </c>
      <c r="F102" s="1">
        <f t="shared" si="65"/>
        <v>44116</v>
      </c>
      <c r="G102">
        <f t="shared" ref="G102:H102" si="98">AVERAGE(B102:B108)</f>
        <v>4231.5714285714284</v>
      </c>
      <c r="H102">
        <f t="shared" si="98"/>
        <v>25.714285714285715</v>
      </c>
    </row>
    <row r="103" spans="1:8" x14ac:dyDescent="0.25">
      <c r="A103" s="1">
        <v>44111</v>
      </c>
      <c r="B103">
        <v>2677</v>
      </c>
      <c r="C103">
        <v>28</v>
      </c>
      <c r="F103" s="1">
        <f t="shared" ref="F103:F104" si="99">A109</f>
        <v>44117</v>
      </c>
      <c r="G103">
        <f t="shared" ref="G103:G104" si="100">AVERAGE(B103:B109)</f>
        <v>4752.1428571428569</v>
      </c>
      <c r="H103">
        <f t="shared" ref="H103:H104" si="101">AVERAGE(C103:C109)</f>
        <v>29.285714285714285</v>
      </c>
    </row>
    <row r="104" spans="1:8" x14ac:dyDescent="0.25">
      <c r="A104" s="1">
        <v>44112</v>
      </c>
      <c r="B104">
        <v>3677</v>
      </c>
      <c r="C104">
        <v>31</v>
      </c>
      <c r="F104" s="1">
        <f t="shared" si="99"/>
        <v>44118</v>
      </c>
      <c r="G104">
        <f t="shared" si="100"/>
        <v>5417.1428571428569</v>
      </c>
      <c r="H104">
        <f t="shared" si="101"/>
        <v>31.428571428571427</v>
      </c>
    </row>
    <row r="105" spans="1:8" x14ac:dyDescent="0.25">
      <c r="A105" s="1">
        <v>44113</v>
      </c>
      <c r="B105">
        <v>4458</v>
      </c>
      <c r="C105">
        <v>22</v>
      </c>
      <c r="F105" s="1">
        <f t="shared" ref="F105" si="102">A111</f>
        <v>44119</v>
      </c>
      <c r="G105">
        <f t="shared" ref="G105" si="103">AVERAGE(B105:B111)</f>
        <v>6149.5714285714284</v>
      </c>
      <c r="H105">
        <f t="shared" ref="H105" si="104">AVERAGE(C105:C111)</f>
        <v>38.857142857142854</v>
      </c>
    </row>
    <row r="106" spans="1:8" x14ac:dyDescent="0.25">
      <c r="A106" s="1">
        <v>44114</v>
      </c>
      <c r="B106">
        <v>5372</v>
      </c>
      <c r="C106">
        <v>28</v>
      </c>
      <c r="F106" s="1">
        <f t="shared" ref="F106" si="105">A112</f>
        <v>44120</v>
      </c>
      <c r="G106">
        <f t="shared" ref="G106" si="106">AVERAGE(B106:B112)</f>
        <v>6942.7142857142853</v>
      </c>
      <c r="H106">
        <f t="shared" ref="H106" si="107">AVERAGE(C106:C112)</f>
        <v>43.571428571428569</v>
      </c>
    </row>
    <row r="107" spans="1:8" x14ac:dyDescent="0.25">
      <c r="A107" s="1">
        <v>44115</v>
      </c>
      <c r="B107">
        <v>5724</v>
      </c>
      <c r="C107">
        <v>29</v>
      </c>
      <c r="F107" s="1">
        <f t="shared" ref="F107:F108" si="108">A113</f>
        <v>44121</v>
      </c>
      <c r="G107">
        <f t="shared" ref="G107:G108" si="109">AVERAGE(B107:B113)</f>
        <v>7736</v>
      </c>
      <c r="H107">
        <f t="shared" ref="H107:H108" si="110">AVERAGE(C107:C113)</f>
        <v>46.285714285714285</v>
      </c>
    </row>
    <row r="108" spans="1:8" x14ac:dyDescent="0.25">
      <c r="A108" s="1">
        <v>44116</v>
      </c>
      <c r="B108">
        <v>5456</v>
      </c>
      <c r="C108">
        <v>26</v>
      </c>
      <c r="F108" s="1">
        <f t="shared" si="108"/>
        <v>44122</v>
      </c>
      <c r="G108">
        <f t="shared" si="109"/>
        <v>8590.4285714285706</v>
      </c>
      <c r="H108">
        <f t="shared" si="110"/>
        <v>52</v>
      </c>
    </row>
    <row r="109" spans="1:8" x14ac:dyDescent="0.25">
      <c r="A109" s="1">
        <v>44117</v>
      </c>
      <c r="B109">
        <v>5901</v>
      </c>
      <c r="C109">
        <v>41</v>
      </c>
      <c r="F109" s="1">
        <f t="shared" ref="F109" si="111">A115</f>
        <v>44123</v>
      </c>
      <c r="G109">
        <f t="shared" ref="G109" si="112">AVERAGE(B109:B115)</f>
        <v>9145</v>
      </c>
      <c r="H109">
        <f t="shared" ref="H109" si="113">AVERAGE(C109:C115)</f>
        <v>58.714285714285715</v>
      </c>
    </row>
    <row r="110" spans="1:8" x14ac:dyDescent="0.25">
      <c r="A110" s="1">
        <v>44118</v>
      </c>
      <c r="B110">
        <v>7332</v>
      </c>
      <c r="C110">
        <v>43</v>
      </c>
      <c r="F110" s="1">
        <f>A116</f>
        <v>44124</v>
      </c>
      <c r="G110">
        <f t="shared" ref="G110:H112" si="114">AVERAGE(B110:B116)</f>
        <v>9855.4285714285706</v>
      </c>
      <c r="H110">
        <f t="shared" si="114"/>
        <v>65.571428571428569</v>
      </c>
    </row>
    <row r="111" spans="1:8" x14ac:dyDescent="0.25">
      <c r="A111" s="1">
        <v>44119</v>
      </c>
      <c r="B111">
        <v>8804</v>
      </c>
      <c r="C111">
        <v>83</v>
      </c>
      <c r="F111" s="1">
        <f>A117</f>
        <v>44125</v>
      </c>
      <c r="G111">
        <f t="shared" si="114"/>
        <v>10979.285714285714</v>
      </c>
      <c r="H111">
        <f t="shared" si="114"/>
        <v>87.571428571428569</v>
      </c>
    </row>
    <row r="112" spans="1:8" x14ac:dyDescent="0.25">
      <c r="A112" s="1">
        <v>44120</v>
      </c>
      <c r="B112">
        <v>10010</v>
      </c>
      <c r="C112">
        <v>55</v>
      </c>
      <c r="F112" s="1">
        <f>A118</f>
        <v>44126</v>
      </c>
      <c r="G112">
        <f t="shared" si="114"/>
        <v>12018.571428571429</v>
      </c>
      <c r="H112">
        <f t="shared" si="114"/>
        <v>95.142857142857139</v>
      </c>
    </row>
    <row r="113" spans="1:8" x14ac:dyDescent="0.25">
      <c r="A113" s="1">
        <v>44121</v>
      </c>
      <c r="B113">
        <v>10925</v>
      </c>
      <c r="C113">
        <v>47</v>
      </c>
      <c r="F113" s="1">
        <f t="shared" ref="F113:F115" si="115">A119</f>
        <v>44127</v>
      </c>
      <c r="G113">
        <f t="shared" ref="G113:G115" si="116">AVERAGE(B113:B119)</f>
        <v>13323.285714285714</v>
      </c>
      <c r="H113">
        <f t="shared" ref="H113:H115" si="117">AVERAGE(C113:C119)</f>
        <v>100.28571428571429</v>
      </c>
    </row>
    <row r="114" spans="1:8" x14ac:dyDescent="0.25">
      <c r="A114" s="1">
        <v>44122</v>
      </c>
      <c r="B114">
        <v>11705</v>
      </c>
      <c r="C114">
        <v>69</v>
      </c>
      <c r="F114" s="1">
        <f t="shared" si="115"/>
        <v>44128</v>
      </c>
      <c r="G114">
        <f t="shared" si="116"/>
        <v>14568.857142857143</v>
      </c>
      <c r="H114">
        <f t="shared" si="117"/>
        <v>115.14285714285714</v>
      </c>
    </row>
    <row r="115" spans="1:8" x14ac:dyDescent="0.25">
      <c r="A115" s="1">
        <v>44123</v>
      </c>
      <c r="B115">
        <v>9338</v>
      </c>
      <c r="C115">
        <v>73</v>
      </c>
      <c r="F115" s="1">
        <f t="shared" si="115"/>
        <v>44129</v>
      </c>
      <c r="G115">
        <f t="shared" si="116"/>
        <v>15935.714285714286</v>
      </c>
      <c r="H115">
        <f t="shared" si="117"/>
        <v>123.57142857142857</v>
      </c>
    </row>
    <row r="116" spans="1:8" x14ac:dyDescent="0.25">
      <c r="A116" s="1">
        <v>44124</v>
      </c>
      <c r="B116">
        <v>10874</v>
      </c>
      <c r="C116">
        <v>89</v>
      </c>
    </row>
    <row r="117" spans="1:8" x14ac:dyDescent="0.25">
      <c r="A117" s="1">
        <v>44125</v>
      </c>
      <c r="B117">
        <v>15199</v>
      </c>
      <c r="C117">
        <v>197</v>
      </c>
    </row>
    <row r="118" spans="1:8" x14ac:dyDescent="0.25">
      <c r="A118" s="1">
        <v>44126</v>
      </c>
      <c r="B118">
        <v>16079</v>
      </c>
      <c r="C118">
        <v>136</v>
      </c>
    </row>
    <row r="119" spans="1:8" x14ac:dyDescent="0.25">
      <c r="A119" s="1">
        <v>44127</v>
      </c>
      <c r="B119">
        <v>19143</v>
      </c>
      <c r="C119">
        <v>91</v>
      </c>
    </row>
    <row r="120" spans="1:8" x14ac:dyDescent="0.25">
      <c r="A120" s="1">
        <v>44128</v>
      </c>
      <c r="B120">
        <v>19644</v>
      </c>
      <c r="C120">
        <v>151</v>
      </c>
    </row>
    <row r="121" spans="1:8" x14ac:dyDescent="0.25">
      <c r="A121" s="1">
        <v>44129</v>
      </c>
      <c r="B121">
        <v>21273</v>
      </c>
      <c r="C121">
        <v>128</v>
      </c>
    </row>
  </sheetData>
  <mergeCells count="2">
    <mergeCell ref="A1:C3"/>
    <mergeCell ref="F1:H3"/>
  </mergeCells>
  <pageMargins left="0.7" right="0.7" top="0.75" bottom="0.75" header="0.3" footer="0.3"/>
  <pageSetup orientation="portrait" r:id="rId1"/>
  <ignoredErrors>
    <ignoredError sqref="G5:H104 G105:H106 G107:H1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F34A-D40F-4896-8D3E-8980716BAC4B}">
  <dimension ref="A1:BP431"/>
  <sheetViews>
    <sheetView tabSelected="1" topLeftCell="Z6" zoomScale="90" zoomScaleNormal="90" workbookViewId="0">
      <selection activeCell="Z113" sqref="Z113:AA114"/>
    </sheetView>
  </sheetViews>
  <sheetFormatPr defaultRowHeight="15" x14ac:dyDescent="0.25"/>
  <cols>
    <col min="2" max="2" width="11.5703125" bestFit="1" customWidth="1"/>
    <col min="10" max="21" width="8.85546875" customWidth="1"/>
    <col min="22" max="22" width="10.7109375" bestFit="1" customWidth="1"/>
    <col min="31" max="31" width="10.7109375" bestFit="1" customWidth="1"/>
  </cols>
  <sheetData>
    <row r="1" spans="1:68" x14ac:dyDescent="0.25">
      <c r="A1" t="s">
        <v>4</v>
      </c>
      <c r="D1">
        <v>2.25</v>
      </c>
      <c r="K1">
        <v>2.25</v>
      </c>
      <c r="Q1">
        <v>2.25</v>
      </c>
    </row>
    <row r="2" spans="1:68" x14ac:dyDescent="0.25">
      <c r="A2" t="s">
        <v>5</v>
      </c>
      <c r="D2">
        <v>12</v>
      </c>
      <c r="K2">
        <v>12</v>
      </c>
      <c r="Q2">
        <v>12</v>
      </c>
    </row>
    <row r="3" spans="1:68" x14ac:dyDescent="0.25">
      <c r="A3" t="s">
        <v>6</v>
      </c>
      <c r="D3">
        <v>30000000</v>
      </c>
      <c r="K3">
        <v>30000000</v>
      </c>
      <c r="Q3">
        <v>30000000</v>
      </c>
    </row>
    <row r="4" spans="1:68" x14ac:dyDescent="0.25">
      <c r="G4">
        <f>G7/E6</f>
        <v>1.1588235294117647E-2</v>
      </c>
      <c r="H4">
        <f>H7/G4</f>
        <v>17049.311094996374</v>
      </c>
      <c r="N4">
        <f>N7/L6</f>
        <v>1.1588235294117647E-2</v>
      </c>
      <c r="T4">
        <f>T7/R6</f>
        <v>1.1588235294117647E-2</v>
      </c>
    </row>
    <row r="5" spans="1:68" x14ac:dyDescent="0.25">
      <c r="A5" t="s">
        <v>7</v>
      </c>
      <c r="C5" t="s">
        <v>4</v>
      </c>
      <c r="D5" t="s">
        <v>8</v>
      </c>
      <c r="E5" t="s">
        <v>9</v>
      </c>
      <c r="F5" t="s">
        <v>10</v>
      </c>
      <c r="J5" t="s">
        <v>21</v>
      </c>
      <c r="K5" t="s">
        <v>8</v>
      </c>
      <c r="L5" t="s">
        <v>9</v>
      </c>
      <c r="M5" t="s">
        <v>10</v>
      </c>
      <c r="P5" t="s">
        <v>22</v>
      </c>
      <c r="Q5" t="s">
        <v>8</v>
      </c>
      <c r="R5" t="s">
        <v>9</v>
      </c>
      <c r="S5" t="s">
        <v>10</v>
      </c>
    </row>
    <row r="6" spans="1:68" x14ac:dyDescent="0.25">
      <c r="A6">
        <v>1</v>
      </c>
      <c r="B6" s="1" t="str">
        <f>'REAL DATA'!F4</f>
        <v>dateRep</v>
      </c>
      <c r="C6">
        <v>1.1399999999999999</v>
      </c>
      <c r="D6">
        <f>D3-E6-F6</f>
        <v>29981000</v>
      </c>
      <c r="E6">
        <v>17000</v>
      </c>
      <c r="F6">
        <v>2000</v>
      </c>
      <c r="J6">
        <f>C6</f>
        <v>1.1399999999999999</v>
      </c>
      <c r="K6">
        <f>K3-L6-M6</f>
        <v>29981000</v>
      </c>
      <c r="L6">
        <v>17000</v>
      </c>
      <c r="M6">
        <v>2000</v>
      </c>
      <c r="P6">
        <f>C6</f>
        <v>1.1399999999999999</v>
      </c>
      <c r="Q6">
        <f>Q3-R6-S6</f>
        <v>29981000</v>
      </c>
      <c r="R6">
        <v>17000</v>
      </c>
      <c r="S6">
        <v>2000</v>
      </c>
      <c r="V6" s="1"/>
      <c r="W6" t="s">
        <v>11</v>
      </c>
      <c r="X6" t="s">
        <v>12</v>
      </c>
      <c r="Y6" t="s">
        <v>13</v>
      </c>
      <c r="Z6" t="s">
        <v>14</v>
      </c>
      <c r="AA6" t="s">
        <v>15</v>
      </c>
      <c r="AF6" t="s">
        <v>16</v>
      </c>
      <c r="AG6" t="s">
        <v>17</v>
      </c>
      <c r="AH6" t="s">
        <v>18</v>
      </c>
    </row>
    <row r="7" spans="1:68" x14ac:dyDescent="0.25">
      <c r="A7">
        <v>2</v>
      </c>
      <c r="B7" s="1">
        <f>'REAL DATA'!F5</f>
        <v>44019</v>
      </c>
      <c r="C7">
        <v>1.1399999999999999</v>
      </c>
      <c r="D7">
        <f>D6-ROUND((C7/$D$2)*D6*(E6/$D$3),0)</f>
        <v>29979386</v>
      </c>
      <c r="E7">
        <f>E6+ROUND((C7/$D$2)*D6*(E6/$D$3),0)-ROUND(E6/$D$2,0)</f>
        <v>17197</v>
      </c>
      <c r="F7">
        <f>F6+ROUND(E6/$D$2,0)</f>
        <v>3417</v>
      </c>
      <c r="G7">
        <f>E7-E6</f>
        <v>197</v>
      </c>
      <c r="H7">
        <f>'REAL DATA'!G5</f>
        <v>197.57142857142858</v>
      </c>
      <c r="J7">
        <f t="shared" ref="J7:J70" si="0">C7</f>
        <v>1.1399999999999999</v>
      </c>
      <c r="K7">
        <f t="shared" ref="K7:K70" si="1">K6-ROUND((J7/$D$2)*K6*(L6/$D$3),0)</f>
        <v>29979386</v>
      </c>
      <c r="L7">
        <f t="shared" ref="L7:L70" si="2">L6+ROUND((J7/$D$2)*K6*(L6/$D$3),0)-ROUND(L6/$D$2,0)</f>
        <v>17197</v>
      </c>
      <c r="M7">
        <f>M6+ROUND(L6/$D$2,0)</f>
        <v>3417</v>
      </c>
      <c r="N7">
        <f>L7-L6</f>
        <v>197</v>
      </c>
      <c r="P7">
        <f t="shared" ref="P7:P70" si="3">C7</f>
        <v>1.1399999999999999</v>
      </c>
      <c r="Q7">
        <f>Q6-ROUND((P7/$D$2)*Q6*(R6/$D$3),0)</f>
        <v>29979386</v>
      </c>
      <c r="R7">
        <f>R6+ROUND((P7/$D$2)*Q6*(R6/$D$3),0)-ROUND(R6/$D$2,0)</f>
        <v>17197</v>
      </c>
      <c r="S7">
        <f>S6+ROUND(R6/$D$2,0)</f>
        <v>3417</v>
      </c>
      <c r="T7">
        <f>R7-R6</f>
        <v>197</v>
      </c>
      <c r="V7" s="1">
        <v>44019</v>
      </c>
      <c r="W7">
        <f t="shared" ref="W7:W70" si="4">G7</f>
        <v>197</v>
      </c>
      <c r="Z7">
        <f t="shared" ref="Z7:Z70" si="5">H7</f>
        <v>197.57142857142858</v>
      </c>
      <c r="AA7">
        <f>'REAL DATA'!B11</f>
        <v>208</v>
      </c>
      <c r="AE7" s="1">
        <f>V7</f>
        <v>44019</v>
      </c>
      <c r="AF7">
        <f t="shared" ref="AF7:AF70" si="6">C7</f>
        <v>1.1399999999999999</v>
      </c>
      <c r="BP7">
        <v>1.1399999999999999</v>
      </c>
    </row>
    <row r="8" spans="1:68" x14ac:dyDescent="0.25">
      <c r="A8">
        <v>3</v>
      </c>
      <c r="B8" s="1">
        <f>'REAL DATA'!F6</f>
        <v>44020</v>
      </c>
      <c r="C8">
        <v>1.1399999999999999</v>
      </c>
      <c r="D8">
        <f t="shared" ref="D8:D71" si="7">D7-ROUND((C8/$D$2)*D7*(E7/$D$3),0)</f>
        <v>29977753</v>
      </c>
      <c r="E8">
        <f t="shared" ref="E8:E71" si="8">E7+ROUND((C8/$D$2)*D7*(E7/$D$3),0)-ROUND(E7/$D$2,0)</f>
        <v>17397</v>
      </c>
      <c r="F8">
        <f t="shared" ref="F8:F71" si="9">F7+ROUND(E7/$D$2,0)</f>
        <v>4850</v>
      </c>
      <c r="G8">
        <f t="shared" ref="G8:G71" si="10">E8-E7</f>
        <v>200</v>
      </c>
      <c r="H8">
        <f>'REAL DATA'!G6</f>
        <v>196.85714285714286</v>
      </c>
      <c r="J8">
        <f t="shared" si="0"/>
        <v>1.1399999999999999</v>
      </c>
      <c r="K8">
        <f t="shared" si="1"/>
        <v>29977753</v>
      </c>
      <c r="L8">
        <f t="shared" si="2"/>
        <v>17397</v>
      </c>
      <c r="M8">
        <f t="shared" ref="M8:M71" si="11">M7+ROUND(L7/$D$2,0)</f>
        <v>4850</v>
      </c>
      <c r="N8">
        <f t="shared" ref="N8:N71" si="12">L8-L7</f>
        <v>200</v>
      </c>
      <c r="P8">
        <f t="shared" si="3"/>
        <v>1.1399999999999999</v>
      </c>
      <c r="Q8">
        <f t="shared" ref="Q8:Q71" si="13">Q7-ROUND((P8/$D$2)*Q7*(R7/$D$3),0)</f>
        <v>29977753</v>
      </c>
      <c r="R8">
        <f t="shared" ref="R8:R71" si="14">R7+ROUND((P8/$D$2)*Q7*(R7/$D$3),0)-ROUND(R7/$D$2,0)</f>
        <v>17397</v>
      </c>
      <c r="S8">
        <f t="shared" ref="S8:S71" si="15">S7+ROUND(R7/$D$2,0)</f>
        <v>4850</v>
      </c>
      <c r="T8">
        <f t="shared" ref="T8:T71" si="16">R8-R7</f>
        <v>200</v>
      </c>
      <c r="V8" s="1">
        <f t="shared" ref="V8:V71" si="17">V7+1</f>
        <v>44020</v>
      </c>
      <c r="W8">
        <f t="shared" si="4"/>
        <v>200</v>
      </c>
      <c r="Z8">
        <f t="shared" si="5"/>
        <v>196.85714285714286</v>
      </c>
      <c r="AA8">
        <f>'REAL DATA'!B12</f>
        <v>137</v>
      </c>
      <c r="AE8" s="1">
        <f t="shared" ref="AE8:AE71" si="18">V8</f>
        <v>44020</v>
      </c>
      <c r="AF8">
        <f t="shared" si="6"/>
        <v>1.1399999999999999</v>
      </c>
      <c r="BP8">
        <v>1.1399999999999999</v>
      </c>
    </row>
    <row r="9" spans="1:68" x14ac:dyDescent="0.25">
      <c r="A9">
        <v>4</v>
      </c>
      <c r="B9" s="1">
        <f>'REAL DATA'!F7</f>
        <v>44021</v>
      </c>
      <c r="C9">
        <v>1.1399999999999999</v>
      </c>
      <c r="D9">
        <f t="shared" si="7"/>
        <v>29976102</v>
      </c>
      <c r="E9">
        <f t="shared" si="8"/>
        <v>17598</v>
      </c>
      <c r="F9">
        <f t="shared" si="9"/>
        <v>6300</v>
      </c>
      <c r="G9">
        <f t="shared" si="10"/>
        <v>201</v>
      </c>
      <c r="H9">
        <f>'REAL DATA'!G7</f>
        <v>198.42857142857142</v>
      </c>
      <c r="J9">
        <f t="shared" si="0"/>
        <v>1.1399999999999999</v>
      </c>
      <c r="K9">
        <f t="shared" si="1"/>
        <v>29976102</v>
      </c>
      <c r="L9">
        <f t="shared" si="2"/>
        <v>17598</v>
      </c>
      <c r="M9">
        <f t="shared" si="11"/>
        <v>6300</v>
      </c>
      <c r="N9">
        <f t="shared" si="12"/>
        <v>201</v>
      </c>
      <c r="P9">
        <f t="shared" si="3"/>
        <v>1.1399999999999999</v>
      </c>
      <c r="Q9">
        <f t="shared" si="13"/>
        <v>29976102</v>
      </c>
      <c r="R9">
        <f t="shared" si="14"/>
        <v>17598</v>
      </c>
      <c r="S9">
        <f t="shared" si="15"/>
        <v>6300</v>
      </c>
      <c r="T9">
        <f t="shared" si="16"/>
        <v>201</v>
      </c>
      <c r="V9" s="1">
        <f t="shared" si="17"/>
        <v>44021</v>
      </c>
      <c r="W9">
        <f t="shared" si="4"/>
        <v>201</v>
      </c>
      <c r="Z9">
        <f t="shared" si="5"/>
        <v>198.42857142857142</v>
      </c>
      <c r="AA9">
        <f>'REAL DATA'!B13</f>
        <v>193</v>
      </c>
      <c r="AE9" s="1">
        <f t="shared" si="18"/>
        <v>44021</v>
      </c>
      <c r="AF9">
        <f t="shared" si="6"/>
        <v>1.1399999999999999</v>
      </c>
      <c r="BP9">
        <v>1.1399999999999999</v>
      </c>
    </row>
    <row r="10" spans="1:68" x14ac:dyDescent="0.25">
      <c r="A10">
        <v>5</v>
      </c>
      <c r="B10" s="1">
        <f>'REAL DATA'!F8</f>
        <v>44022</v>
      </c>
      <c r="C10">
        <v>1.1399999999999999</v>
      </c>
      <c r="D10">
        <f t="shared" si="7"/>
        <v>29974432</v>
      </c>
      <c r="E10">
        <f t="shared" si="8"/>
        <v>17801</v>
      </c>
      <c r="F10">
        <f t="shared" si="9"/>
        <v>7767</v>
      </c>
      <c r="G10">
        <f t="shared" si="10"/>
        <v>203</v>
      </c>
      <c r="H10">
        <f>'REAL DATA'!G8</f>
        <v>200.28571428571428</v>
      </c>
      <c r="J10">
        <f t="shared" si="0"/>
        <v>1.1399999999999999</v>
      </c>
      <c r="K10">
        <f t="shared" si="1"/>
        <v>29974432</v>
      </c>
      <c r="L10">
        <f t="shared" si="2"/>
        <v>17801</v>
      </c>
      <c r="M10">
        <f t="shared" si="11"/>
        <v>7767</v>
      </c>
      <c r="N10">
        <f t="shared" si="12"/>
        <v>203</v>
      </c>
      <c r="P10">
        <f t="shared" si="3"/>
        <v>1.1399999999999999</v>
      </c>
      <c r="Q10">
        <f t="shared" si="13"/>
        <v>29974432</v>
      </c>
      <c r="R10">
        <f t="shared" si="14"/>
        <v>17801</v>
      </c>
      <c r="S10">
        <f t="shared" si="15"/>
        <v>7767</v>
      </c>
      <c r="T10">
        <f t="shared" si="16"/>
        <v>203</v>
      </c>
      <c r="V10" s="1">
        <f t="shared" si="17"/>
        <v>44022</v>
      </c>
      <c r="W10">
        <f t="shared" si="4"/>
        <v>203</v>
      </c>
      <c r="Z10">
        <f t="shared" si="5"/>
        <v>200.28571428571428</v>
      </c>
      <c r="AA10">
        <f>'REAL DATA'!B14</f>
        <v>214</v>
      </c>
      <c r="AE10" s="1">
        <f t="shared" si="18"/>
        <v>44022</v>
      </c>
      <c r="AF10">
        <f t="shared" si="6"/>
        <v>1.1399999999999999</v>
      </c>
      <c r="BP10">
        <v>1.1399999999999999</v>
      </c>
    </row>
    <row r="11" spans="1:68" x14ac:dyDescent="0.25">
      <c r="A11">
        <v>6</v>
      </c>
      <c r="B11" s="1">
        <f>'REAL DATA'!F9</f>
        <v>44023</v>
      </c>
      <c r="C11">
        <v>1.1399999999999999</v>
      </c>
      <c r="D11">
        <f t="shared" si="7"/>
        <v>29972742</v>
      </c>
      <c r="E11">
        <f t="shared" si="8"/>
        <v>18008</v>
      </c>
      <c r="F11">
        <f t="shared" si="9"/>
        <v>9250</v>
      </c>
      <c r="G11">
        <f t="shared" si="10"/>
        <v>207</v>
      </c>
      <c r="H11">
        <f>'REAL DATA'!G9</f>
        <v>207.85714285714286</v>
      </c>
      <c r="J11">
        <f t="shared" si="0"/>
        <v>1.1399999999999999</v>
      </c>
      <c r="K11">
        <f t="shared" si="1"/>
        <v>29972742</v>
      </c>
      <c r="L11">
        <f t="shared" si="2"/>
        <v>18008</v>
      </c>
      <c r="M11">
        <f t="shared" si="11"/>
        <v>9250</v>
      </c>
      <c r="N11">
        <f t="shared" si="12"/>
        <v>207</v>
      </c>
      <c r="P11">
        <f t="shared" si="3"/>
        <v>1.1399999999999999</v>
      </c>
      <c r="Q11">
        <f t="shared" si="13"/>
        <v>29972742</v>
      </c>
      <c r="R11">
        <f t="shared" si="14"/>
        <v>18008</v>
      </c>
      <c r="S11">
        <f t="shared" si="15"/>
        <v>9250</v>
      </c>
      <c r="T11">
        <f t="shared" si="16"/>
        <v>207</v>
      </c>
      <c r="V11" s="1">
        <f t="shared" si="17"/>
        <v>44023</v>
      </c>
      <c r="W11">
        <f t="shared" si="4"/>
        <v>207</v>
      </c>
      <c r="Z11">
        <f t="shared" si="5"/>
        <v>207.85714285714286</v>
      </c>
      <c r="AA11">
        <f>'REAL DATA'!B15</f>
        <v>276</v>
      </c>
      <c r="AE11" s="1">
        <f t="shared" si="18"/>
        <v>44023</v>
      </c>
      <c r="AF11">
        <f t="shared" si="6"/>
        <v>1.1399999999999999</v>
      </c>
      <c r="BP11">
        <v>1.1399999999999999</v>
      </c>
    </row>
    <row r="12" spans="1:68" x14ac:dyDescent="0.25">
      <c r="A12">
        <v>7</v>
      </c>
      <c r="B12" s="1">
        <f>'REAL DATA'!F10</f>
        <v>44024</v>
      </c>
      <c r="C12">
        <v>1.1399999999999999</v>
      </c>
      <c r="D12">
        <f t="shared" si="7"/>
        <v>29971033</v>
      </c>
      <c r="E12">
        <f t="shared" si="8"/>
        <v>18216</v>
      </c>
      <c r="F12">
        <f t="shared" si="9"/>
        <v>10751</v>
      </c>
      <c r="G12">
        <f t="shared" si="10"/>
        <v>208</v>
      </c>
      <c r="H12">
        <f>'REAL DATA'!G10</f>
        <v>201.14285714285714</v>
      </c>
      <c r="J12">
        <f t="shared" si="0"/>
        <v>1.1399999999999999</v>
      </c>
      <c r="K12">
        <f t="shared" si="1"/>
        <v>29971033</v>
      </c>
      <c r="L12">
        <f t="shared" si="2"/>
        <v>18216</v>
      </c>
      <c r="M12">
        <f t="shared" si="11"/>
        <v>10751</v>
      </c>
      <c r="N12">
        <f t="shared" si="12"/>
        <v>208</v>
      </c>
      <c r="P12">
        <f t="shared" si="3"/>
        <v>1.1399999999999999</v>
      </c>
      <c r="Q12">
        <f t="shared" si="13"/>
        <v>29971033</v>
      </c>
      <c r="R12">
        <f t="shared" si="14"/>
        <v>18216</v>
      </c>
      <c r="S12">
        <f t="shared" si="15"/>
        <v>10751</v>
      </c>
      <c r="T12">
        <f t="shared" si="16"/>
        <v>208</v>
      </c>
      <c r="V12" s="1">
        <f t="shared" si="17"/>
        <v>44024</v>
      </c>
      <c r="W12">
        <f t="shared" si="4"/>
        <v>208</v>
      </c>
      <c r="Z12">
        <f t="shared" si="5"/>
        <v>201.14285714285714</v>
      </c>
      <c r="AA12">
        <f>'REAL DATA'!B16</f>
        <v>188</v>
      </c>
      <c r="AE12" s="1">
        <f t="shared" si="18"/>
        <v>44024</v>
      </c>
      <c r="AF12">
        <f t="shared" si="6"/>
        <v>1.1399999999999999</v>
      </c>
      <c r="BP12">
        <v>1.1399999999999999</v>
      </c>
    </row>
    <row r="13" spans="1:68" x14ac:dyDescent="0.25">
      <c r="A13">
        <v>8</v>
      </c>
      <c r="B13" s="1">
        <f>'REAL DATA'!F11</f>
        <v>44025</v>
      </c>
      <c r="C13">
        <v>1.1399999999999999</v>
      </c>
      <c r="D13">
        <f t="shared" si="7"/>
        <v>29969304</v>
      </c>
      <c r="E13">
        <f t="shared" si="8"/>
        <v>18427</v>
      </c>
      <c r="F13">
        <f t="shared" si="9"/>
        <v>12269</v>
      </c>
      <c r="G13">
        <f t="shared" si="10"/>
        <v>211</v>
      </c>
      <c r="H13">
        <f>'REAL DATA'!G11</f>
        <v>207.14285714285714</v>
      </c>
      <c r="J13">
        <f t="shared" si="0"/>
        <v>1.1399999999999999</v>
      </c>
      <c r="K13">
        <f t="shared" si="1"/>
        <v>29969304</v>
      </c>
      <c r="L13">
        <f t="shared" si="2"/>
        <v>18427</v>
      </c>
      <c r="M13">
        <f t="shared" si="11"/>
        <v>12269</v>
      </c>
      <c r="N13">
        <f t="shared" si="12"/>
        <v>211</v>
      </c>
      <c r="P13">
        <f t="shared" si="3"/>
        <v>1.1399999999999999</v>
      </c>
      <c r="Q13">
        <f t="shared" si="13"/>
        <v>29969304</v>
      </c>
      <c r="R13">
        <f t="shared" si="14"/>
        <v>18427</v>
      </c>
      <c r="S13">
        <f t="shared" si="15"/>
        <v>12269</v>
      </c>
      <c r="T13">
        <f t="shared" si="16"/>
        <v>211</v>
      </c>
      <c r="V13" s="1">
        <f t="shared" si="17"/>
        <v>44025</v>
      </c>
      <c r="W13">
        <f t="shared" si="4"/>
        <v>211</v>
      </c>
      <c r="Z13">
        <f t="shared" si="5"/>
        <v>207.14285714285714</v>
      </c>
      <c r="AA13">
        <f>'REAL DATA'!B17</f>
        <v>234</v>
      </c>
      <c r="AE13" s="1">
        <f t="shared" si="18"/>
        <v>44025</v>
      </c>
      <c r="AF13">
        <f t="shared" si="6"/>
        <v>1.1399999999999999</v>
      </c>
      <c r="BP13">
        <v>1.1399999999999999</v>
      </c>
    </row>
    <row r="14" spans="1:68" x14ac:dyDescent="0.25">
      <c r="A14">
        <v>9</v>
      </c>
      <c r="B14" s="1">
        <f>'REAL DATA'!F12</f>
        <v>44026</v>
      </c>
      <c r="C14">
        <v>1.1399999999999999</v>
      </c>
      <c r="D14">
        <f t="shared" si="7"/>
        <v>29967555</v>
      </c>
      <c r="E14">
        <f t="shared" si="8"/>
        <v>18640</v>
      </c>
      <c r="F14">
        <f t="shared" si="9"/>
        <v>13805</v>
      </c>
      <c r="G14">
        <f t="shared" si="10"/>
        <v>213</v>
      </c>
      <c r="H14">
        <f>'REAL DATA'!G12</f>
        <v>201.57142857142858</v>
      </c>
      <c r="J14">
        <f t="shared" si="0"/>
        <v>1.1399999999999999</v>
      </c>
      <c r="K14">
        <f t="shared" si="1"/>
        <v>29967555</v>
      </c>
      <c r="L14">
        <f t="shared" si="2"/>
        <v>18640</v>
      </c>
      <c r="M14">
        <f t="shared" si="11"/>
        <v>13805</v>
      </c>
      <c r="N14">
        <f t="shared" si="12"/>
        <v>213</v>
      </c>
      <c r="P14">
        <f t="shared" si="3"/>
        <v>1.1399999999999999</v>
      </c>
      <c r="Q14">
        <f t="shared" si="13"/>
        <v>29967555</v>
      </c>
      <c r="R14">
        <f t="shared" si="14"/>
        <v>18640</v>
      </c>
      <c r="S14">
        <f t="shared" si="15"/>
        <v>13805</v>
      </c>
      <c r="T14">
        <f t="shared" si="16"/>
        <v>213</v>
      </c>
      <c r="V14" s="1">
        <f t="shared" si="17"/>
        <v>44026</v>
      </c>
      <c r="W14">
        <f t="shared" si="4"/>
        <v>213</v>
      </c>
      <c r="Z14">
        <f t="shared" si="5"/>
        <v>201.57142857142858</v>
      </c>
      <c r="AA14">
        <f>'REAL DATA'!B18</f>
        <v>169</v>
      </c>
      <c r="AE14" s="1">
        <f t="shared" si="18"/>
        <v>44026</v>
      </c>
      <c r="AF14">
        <f t="shared" si="6"/>
        <v>1.1399999999999999</v>
      </c>
      <c r="BP14">
        <v>1.1399999999999999</v>
      </c>
    </row>
    <row r="15" spans="1:68" x14ac:dyDescent="0.25">
      <c r="A15">
        <v>10</v>
      </c>
      <c r="B15" s="1">
        <f>'REAL DATA'!F13</f>
        <v>44027</v>
      </c>
      <c r="C15">
        <v>1.1399999999999999</v>
      </c>
      <c r="D15">
        <f t="shared" si="7"/>
        <v>29965786</v>
      </c>
      <c r="E15">
        <f t="shared" si="8"/>
        <v>18856</v>
      </c>
      <c r="F15">
        <f t="shared" si="9"/>
        <v>15358</v>
      </c>
      <c r="G15">
        <f t="shared" si="10"/>
        <v>216</v>
      </c>
      <c r="H15">
        <f>'REAL DATA'!G13</f>
        <v>198.28571428571428</v>
      </c>
      <c r="J15">
        <f t="shared" si="0"/>
        <v>1.1399999999999999</v>
      </c>
      <c r="K15">
        <f t="shared" si="1"/>
        <v>29965786</v>
      </c>
      <c r="L15">
        <f t="shared" si="2"/>
        <v>18856</v>
      </c>
      <c r="M15">
        <f t="shared" si="11"/>
        <v>15358</v>
      </c>
      <c r="N15">
        <f t="shared" si="12"/>
        <v>216</v>
      </c>
      <c r="P15">
        <f t="shared" si="3"/>
        <v>1.1399999999999999</v>
      </c>
      <c r="Q15">
        <f t="shared" si="13"/>
        <v>29965786</v>
      </c>
      <c r="R15">
        <f t="shared" si="14"/>
        <v>18856</v>
      </c>
      <c r="S15">
        <f t="shared" si="15"/>
        <v>15358</v>
      </c>
      <c r="T15">
        <f t="shared" si="16"/>
        <v>216</v>
      </c>
      <c r="V15" s="1">
        <f t="shared" si="17"/>
        <v>44027</v>
      </c>
      <c r="W15">
        <f t="shared" si="4"/>
        <v>216</v>
      </c>
      <c r="Z15">
        <f t="shared" si="5"/>
        <v>198.28571428571428</v>
      </c>
      <c r="AA15">
        <f>'REAL DATA'!B19</f>
        <v>114</v>
      </c>
      <c r="AE15" s="1">
        <f t="shared" si="18"/>
        <v>44027</v>
      </c>
      <c r="AF15">
        <f t="shared" si="6"/>
        <v>1.1399999999999999</v>
      </c>
      <c r="BP15">
        <v>1.1399999999999999</v>
      </c>
    </row>
    <row r="16" spans="1:68" x14ac:dyDescent="0.25">
      <c r="A16">
        <v>11</v>
      </c>
      <c r="B16" s="1">
        <f>'REAL DATA'!F14</f>
        <v>44028</v>
      </c>
      <c r="C16">
        <v>1.1399999999999999</v>
      </c>
      <c r="D16">
        <f t="shared" si="7"/>
        <v>29963997</v>
      </c>
      <c r="E16">
        <f t="shared" si="8"/>
        <v>19074</v>
      </c>
      <c r="F16">
        <f t="shared" si="9"/>
        <v>16929</v>
      </c>
      <c r="G16">
        <f t="shared" si="10"/>
        <v>218</v>
      </c>
      <c r="H16">
        <f>'REAL DATA'!G14</f>
        <v>193.85714285714286</v>
      </c>
      <c r="J16">
        <f t="shared" si="0"/>
        <v>1.1399999999999999</v>
      </c>
      <c r="K16">
        <f t="shared" si="1"/>
        <v>29963997</v>
      </c>
      <c r="L16">
        <f t="shared" si="2"/>
        <v>19074</v>
      </c>
      <c r="M16">
        <f t="shared" si="11"/>
        <v>16929</v>
      </c>
      <c r="N16">
        <f t="shared" si="12"/>
        <v>218</v>
      </c>
      <c r="P16">
        <f t="shared" si="3"/>
        <v>1.1399999999999999</v>
      </c>
      <c r="Q16">
        <f t="shared" si="13"/>
        <v>29963997</v>
      </c>
      <c r="R16">
        <f t="shared" si="14"/>
        <v>19074</v>
      </c>
      <c r="S16">
        <f t="shared" si="15"/>
        <v>16929</v>
      </c>
      <c r="T16">
        <f t="shared" si="16"/>
        <v>218</v>
      </c>
      <c r="V16" s="1">
        <f t="shared" si="17"/>
        <v>44028</v>
      </c>
      <c r="W16">
        <f t="shared" si="4"/>
        <v>218</v>
      </c>
      <c r="Z16">
        <f t="shared" si="5"/>
        <v>193.85714285714286</v>
      </c>
      <c r="AA16">
        <f>'REAL DATA'!B20</f>
        <v>162</v>
      </c>
      <c r="AE16" s="1">
        <f t="shared" si="18"/>
        <v>44028</v>
      </c>
      <c r="AF16">
        <f t="shared" si="6"/>
        <v>1.1399999999999999</v>
      </c>
      <c r="BP16">
        <v>1.1399999999999999</v>
      </c>
    </row>
    <row r="17" spans="1:68" x14ac:dyDescent="0.25">
      <c r="A17">
        <v>12</v>
      </c>
      <c r="B17" s="1">
        <f>'REAL DATA'!F15</f>
        <v>44029</v>
      </c>
      <c r="C17">
        <v>1.1399999999999999</v>
      </c>
      <c r="D17">
        <f t="shared" si="7"/>
        <v>29962187</v>
      </c>
      <c r="E17">
        <f t="shared" si="8"/>
        <v>19294</v>
      </c>
      <c r="F17">
        <f t="shared" si="9"/>
        <v>18519</v>
      </c>
      <c r="G17">
        <f t="shared" si="10"/>
        <v>220</v>
      </c>
      <c r="H17">
        <f>'REAL DATA'!G15</f>
        <v>196.14285714285714</v>
      </c>
      <c r="J17">
        <f t="shared" si="0"/>
        <v>1.1399999999999999</v>
      </c>
      <c r="K17">
        <f t="shared" si="1"/>
        <v>29962187</v>
      </c>
      <c r="L17">
        <f t="shared" si="2"/>
        <v>19294</v>
      </c>
      <c r="M17">
        <f t="shared" si="11"/>
        <v>18519</v>
      </c>
      <c r="N17">
        <f t="shared" si="12"/>
        <v>220</v>
      </c>
      <c r="P17">
        <f t="shared" si="3"/>
        <v>1.1399999999999999</v>
      </c>
      <c r="Q17">
        <f t="shared" si="13"/>
        <v>29962187</v>
      </c>
      <c r="R17">
        <f t="shared" si="14"/>
        <v>19294</v>
      </c>
      <c r="S17">
        <f t="shared" si="15"/>
        <v>18519</v>
      </c>
      <c r="T17">
        <f t="shared" si="16"/>
        <v>220</v>
      </c>
      <c r="V17" s="1">
        <f t="shared" si="17"/>
        <v>44029</v>
      </c>
      <c r="W17">
        <f t="shared" si="4"/>
        <v>220</v>
      </c>
      <c r="Z17">
        <f t="shared" si="5"/>
        <v>196.14285714285714</v>
      </c>
      <c r="AA17">
        <f>'REAL DATA'!B21</f>
        <v>230</v>
      </c>
      <c r="AE17" s="1">
        <f t="shared" si="18"/>
        <v>44029</v>
      </c>
      <c r="AF17">
        <f t="shared" si="6"/>
        <v>1.1399999999999999</v>
      </c>
      <c r="BP17">
        <v>1.1399999999999999</v>
      </c>
    </row>
    <row r="18" spans="1:68" x14ac:dyDescent="0.25">
      <c r="A18">
        <v>13</v>
      </c>
      <c r="B18" s="1">
        <f>'REAL DATA'!F16</f>
        <v>44030</v>
      </c>
      <c r="C18">
        <v>1.1399999999999999</v>
      </c>
      <c r="D18">
        <f t="shared" si="7"/>
        <v>29960356</v>
      </c>
      <c r="E18">
        <f t="shared" si="8"/>
        <v>19517</v>
      </c>
      <c r="F18">
        <f t="shared" si="9"/>
        <v>20127</v>
      </c>
      <c r="G18">
        <f t="shared" si="10"/>
        <v>223</v>
      </c>
      <c r="H18">
        <f>'REAL DATA'!G16</f>
        <v>189.71428571428572</v>
      </c>
      <c r="J18">
        <f t="shared" si="0"/>
        <v>1.1399999999999999</v>
      </c>
      <c r="K18">
        <f t="shared" si="1"/>
        <v>29960356</v>
      </c>
      <c r="L18">
        <f t="shared" si="2"/>
        <v>19517</v>
      </c>
      <c r="M18">
        <f t="shared" si="11"/>
        <v>20127</v>
      </c>
      <c r="N18">
        <f t="shared" si="12"/>
        <v>223</v>
      </c>
      <c r="P18">
        <f t="shared" si="3"/>
        <v>1.1399999999999999</v>
      </c>
      <c r="Q18">
        <f t="shared" si="13"/>
        <v>29960356</v>
      </c>
      <c r="R18">
        <f t="shared" si="14"/>
        <v>19517</v>
      </c>
      <c r="S18">
        <f t="shared" si="15"/>
        <v>20127</v>
      </c>
      <c r="T18">
        <f t="shared" si="16"/>
        <v>223</v>
      </c>
      <c r="V18" s="1">
        <f t="shared" si="17"/>
        <v>44030</v>
      </c>
      <c r="W18">
        <f t="shared" si="4"/>
        <v>223</v>
      </c>
      <c r="Z18">
        <f t="shared" si="5"/>
        <v>189.71428571428572</v>
      </c>
      <c r="AA18">
        <f>'REAL DATA'!B22</f>
        <v>231</v>
      </c>
      <c r="AE18" s="1">
        <f t="shared" si="18"/>
        <v>44030</v>
      </c>
      <c r="AF18">
        <f t="shared" si="6"/>
        <v>1.1399999999999999</v>
      </c>
      <c r="BP18">
        <v>1.1399999999999999</v>
      </c>
    </row>
    <row r="19" spans="1:68" x14ac:dyDescent="0.25">
      <c r="A19">
        <v>14</v>
      </c>
      <c r="B19" s="1">
        <f>'REAL DATA'!F17</f>
        <v>44031</v>
      </c>
      <c r="C19">
        <v>1.1399999999999999</v>
      </c>
      <c r="D19">
        <f t="shared" si="7"/>
        <v>29958504</v>
      </c>
      <c r="E19">
        <f t="shared" si="8"/>
        <v>19743</v>
      </c>
      <c r="F19">
        <f t="shared" si="9"/>
        <v>21753</v>
      </c>
      <c r="G19">
        <f t="shared" si="10"/>
        <v>226</v>
      </c>
      <c r="H19">
        <f>'REAL DATA'!G17</f>
        <v>198.42857142857142</v>
      </c>
      <c r="J19">
        <f t="shared" si="0"/>
        <v>1.1399999999999999</v>
      </c>
      <c r="K19">
        <f t="shared" si="1"/>
        <v>29958504</v>
      </c>
      <c r="L19">
        <f t="shared" si="2"/>
        <v>19743</v>
      </c>
      <c r="M19">
        <f t="shared" si="11"/>
        <v>21753</v>
      </c>
      <c r="N19">
        <f t="shared" si="12"/>
        <v>226</v>
      </c>
      <c r="P19">
        <f t="shared" si="3"/>
        <v>1.1399999999999999</v>
      </c>
      <c r="Q19">
        <f t="shared" si="13"/>
        <v>29958504</v>
      </c>
      <c r="R19">
        <f t="shared" si="14"/>
        <v>19743</v>
      </c>
      <c r="S19">
        <f t="shared" si="15"/>
        <v>21753</v>
      </c>
      <c r="T19">
        <f t="shared" si="16"/>
        <v>226</v>
      </c>
      <c r="V19" s="1">
        <f t="shared" si="17"/>
        <v>44031</v>
      </c>
      <c r="W19">
        <f t="shared" si="4"/>
        <v>226</v>
      </c>
      <c r="Z19">
        <f t="shared" si="5"/>
        <v>198.42857142857142</v>
      </c>
      <c r="AA19">
        <f>'REAL DATA'!B23</f>
        <v>249</v>
      </c>
      <c r="AE19" s="1">
        <f t="shared" si="18"/>
        <v>44031</v>
      </c>
      <c r="AF19">
        <f t="shared" si="6"/>
        <v>1.1399999999999999</v>
      </c>
      <c r="BP19">
        <v>1.1399999999999999</v>
      </c>
    </row>
    <row r="20" spans="1:68" x14ac:dyDescent="0.25">
      <c r="A20">
        <v>15</v>
      </c>
      <c r="B20" s="1">
        <f>'REAL DATA'!F18</f>
        <v>44032</v>
      </c>
      <c r="C20">
        <v>1.1399999999999999</v>
      </c>
      <c r="D20">
        <f t="shared" si="7"/>
        <v>29956631</v>
      </c>
      <c r="E20">
        <f t="shared" si="8"/>
        <v>19971</v>
      </c>
      <c r="F20">
        <f t="shared" si="9"/>
        <v>23398</v>
      </c>
      <c r="G20">
        <f t="shared" si="10"/>
        <v>228</v>
      </c>
      <c r="H20">
        <f>'REAL DATA'!G18</f>
        <v>196.14285714285714</v>
      </c>
      <c r="J20">
        <f t="shared" si="0"/>
        <v>1.1399999999999999</v>
      </c>
      <c r="K20">
        <f t="shared" si="1"/>
        <v>29956631</v>
      </c>
      <c r="L20">
        <f t="shared" si="2"/>
        <v>19971</v>
      </c>
      <c r="M20">
        <f t="shared" si="11"/>
        <v>23398</v>
      </c>
      <c r="N20">
        <f t="shared" si="12"/>
        <v>228</v>
      </c>
      <c r="P20">
        <f t="shared" si="3"/>
        <v>1.1399999999999999</v>
      </c>
      <c r="Q20">
        <f t="shared" si="13"/>
        <v>29956631</v>
      </c>
      <c r="R20">
        <f t="shared" si="14"/>
        <v>19971</v>
      </c>
      <c r="S20">
        <f t="shared" si="15"/>
        <v>23398</v>
      </c>
      <c r="T20">
        <f t="shared" si="16"/>
        <v>228</v>
      </c>
      <c r="V20" s="1">
        <f t="shared" si="17"/>
        <v>44032</v>
      </c>
      <c r="W20">
        <f t="shared" si="4"/>
        <v>228</v>
      </c>
      <c r="Z20">
        <f t="shared" si="5"/>
        <v>196.14285714285714</v>
      </c>
      <c r="AA20">
        <f>'REAL DATA'!B24</f>
        <v>218</v>
      </c>
      <c r="AE20" s="1">
        <f t="shared" si="18"/>
        <v>44032</v>
      </c>
      <c r="AF20">
        <f t="shared" si="6"/>
        <v>1.1399999999999999</v>
      </c>
      <c r="BP20">
        <v>1.1399999999999999</v>
      </c>
    </row>
    <row r="21" spans="1:68" x14ac:dyDescent="0.25">
      <c r="A21">
        <v>16</v>
      </c>
      <c r="B21" s="1">
        <f>'REAL DATA'!F19</f>
        <v>44033</v>
      </c>
      <c r="C21">
        <v>1.1399999999999999</v>
      </c>
      <c r="D21">
        <f t="shared" si="7"/>
        <v>29954736</v>
      </c>
      <c r="E21">
        <f t="shared" si="8"/>
        <v>20202</v>
      </c>
      <c r="F21">
        <f t="shared" si="9"/>
        <v>25062</v>
      </c>
      <c r="G21">
        <f t="shared" si="10"/>
        <v>231</v>
      </c>
      <c r="H21">
        <f>'REAL DATA'!G19</f>
        <v>199.14285714285714</v>
      </c>
      <c r="J21">
        <f t="shared" si="0"/>
        <v>1.1399999999999999</v>
      </c>
      <c r="K21">
        <f t="shared" si="1"/>
        <v>29954736</v>
      </c>
      <c r="L21">
        <f t="shared" si="2"/>
        <v>20202</v>
      </c>
      <c r="M21">
        <f t="shared" si="11"/>
        <v>25062</v>
      </c>
      <c r="N21">
        <f t="shared" si="12"/>
        <v>231</v>
      </c>
      <c r="P21">
        <f t="shared" si="3"/>
        <v>1.1399999999999999</v>
      </c>
      <c r="Q21">
        <f t="shared" si="13"/>
        <v>29954736</v>
      </c>
      <c r="R21">
        <f t="shared" si="14"/>
        <v>20202</v>
      </c>
      <c r="S21">
        <f t="shared" si="15"/>
        <v>25062</v>
      </c>
      <c r="T21">
        <f t="shared" si="16"/>
        <v>231</v>
      </c>
      <c r="V21" s="1">
        <f t="shared" si="17"/>
        <v>44033</v>
      </c>
      <c r="W21">
        <f t="shared" si="4"/>
        <v>231</v>
      </c>
      <c r="Z21">
        <f t="shared" si="5"/>
        <v>199.14285714285714</v>
      </c>
      <c r="AA21">
        <f>'REAL DATA'!B25</f>
        <v>190</v>
      </c>
      <c r="AE21" s="1">
        <f t="shared" si="18"/>
        <v>44033</v>
      </c>
      <c r="AF21">
        <f t="shared" si="6"/>
        <v>1.1399999999999999</v>
      </c>
      <c r="BP21">
        <v>1.1399999999999999</v>
      </c>
    </row>
    <row r="22" spans="1:68" x14ac:dyDescent="0.25">
      <c r="A22">
        <v>17</v>
      </c>
      <c r="B22" s="1">
        <f>'REAL DATA'!F20</f>
        <v>44034</v>
      </c>
      <c r="C22">
        <v>1.1399999999999999</v>
      </c>
      <c r="D22">
        <f t="shared" si="7"/>
        <v>29952820</v>
      </c>
      <c r="E22">
        <f t="shared" si="8"/>
        <v>20434</v>
      </c>
      <c r="F22">
        <f t="shared" si="9"/>
        <v>26746</v>
      </c>
      <c r="G22">
        <f t="shared" si="10"/>
        <v>232</v>
      </c>
      <c r="H22">
        <f>'REAL DATA'!G20</f>
        <v>201.14285714285714</v>
      </c>
      <c r="J22">
        <f t="shared" si="0"/>
        <v>1.1399999999999999</v>
      </c>
      <c r="K22">
        <f t="shared" si="1"/>
        <v>29952820</v>
      </c>
      <c r="L22">
        <f t="shared" si="2"/>
        <v>20434</v>
      </c>
      <c r="M22">
        <f t="shared" si="11"/>
        <v>26746</v>
      </c>
      <c r="N22">
        <f t="shared" si="12"/>
        <v>232</v>
      </c>
      <c r="P22">
        <f t="shared" si="3"/>
        <v>1.1399999999999999</v>
      </c>
      <c r="Q22">
        <f t="shared" si="13"/>
        <v>29952820</v>
      </c>
      <c r="R22">
        <f t="shared" si="14"/>
        <v>20434</v>
      </c>
      <c r="S22">
        <f t="shared" si="15"/>
        <v>26746</v>
      </c>
      <c r="T22">
        <f t="shared" si="16"/>
        <v>232</v>
      </c>
      <c r="V22" s="1">
        <f t="shared" si="17"/>
        <v>44034</v>
      </c>
      <c r="W22">
        <f t="shared" si="4"/>
        <v>232</v>
      </c>
      <c r="Z22">
        <f t="shared" si="5"/>
        <v>201.14285714285714</v>
      </c>
      <c r="AA22">
        <f>'REAL DATA'!B26</f>
        <v>128</v>
      </c>
      <c r="AE22" s="1">
        <f t="shared" si="18"/>
        <v>44034</v>
      </c>
      <c r="AF22">
        <f t="shared" si="6"/>
        <v>1.1399999999999999</v>
      </c>
      <c r="BP22">
        <v>1.1399999999999999</v>
      </c>
    </row>
    <row r="23" spans="1:68" x14ac:dyDescent="0.25">
      <c r="A23">
        <v>18</v>
      </c>
      <c r="B23" s="1">
        <f>'REAL DATA'!F21</f>
        <v>44035</v>
      </c>
      <c r="C23">
        <v>1.1399999999999999</v>
      </c>
      <c r="D23">
        <f t="shared" si="7"/>
        <v>29950882</v>
      </c>
      <c r="E23">
        <f t="shared" si="8"/>
        <v>20669</v>
      </c>
      <c r="F23">
        <f t="shared" si="9"/>
        <v>28449</v>
      </c>
      <c r="G23">
        <f t="shared" si="10"/>
        <v>235</v>
      </c>
      <c r="H23">
        <f>'REAL DATA'!G21</f>
        <v>218</v>
      </c>
      <c r="J23">
        <f t="shared" si="0"/>
        <v>1.1399999999999999</v>
      </c>
      <c r="K23">
        <f t="shared" si="1"/>
        <v>29950882</v>
      </c>
      <c r="L23">
        <f t="shared" si="2"/>
        <v>20669</v>
      </c>
      <c r="M23">
        <f t="shared" si="11"/>
        <v>28449</v>
      </c>
      <c r="N23">
        <f t="shared" si="12"/>
        <v>235</v>
      </c>
      <c r="P23">
        <f t="shared" si="3"/>
        <v>1.1399999999999999</v>
      </c>
      <c r="Q23">
        <f t="shared" si="13"/>
        <v>29950882</v>
      </c>
      <c r="R23">
        <f t="shared" si="14"/>
        <v>20669</v>
      </c>
      <c r="S23">
        <f t="shared" si="15"/>
        <v>28449</v>
      </c>
      <c r="T23">
        <f t="shared" si="16"/>
        <v>235</v>
      </c>
      <c r="V23" s="1">
        <f t="shared" si="17"/>
        <v>44035</v>
      </c>
      <c r="W23">
        <f t="shared" si="4"/>
        <v>235</v>
      </c>
      <c r="Z23">
        <f t="shared" si="5"/>
        <v>218</v>
      </c>
      <c r="AA23">
        <f>'REAL DATA'!B27</f>
        <v>280</v>
      </c>
      <c r="AE23" s="1">
        <f t="shared" si="18"/>
        <v>44035</v>
      </c>
      <c r="AF23">
        <f t="shared" si="6"/>
        <v>1.1399999999999999</v>
      </c>
      <c r="BP23">
        <v>1.1399999999999999</v>
      </c>
    </row>
    <row r="24" spans="1:68" x14ac:dyDescent="0.25">
      <c r="A24">
        <v>19</v>
      </c>
      <c r="B24" s="1">
        <f>'REAL DATA'!F22</f>
        <v>44036</v>
      </c>
      <c r="C24">
        <v>1.1399999999999999</v>
      </c>
      <c r="D24">
        <f t="shared" si="7"/>
        <v>29948922</v>
      </c>
      <c r="E24">
        <f t="shared" si="8"/>
        <v>20907</v>
      </c>
      <c r="F24">
        <f t="shared" si="9"/>
        <v>30171</v>
      </c>
      <c r="G24">
        <f t="shared" si="10"/>
        <v>238</v>
      </c>
      <c r="H24">
        <f>'REAL DATA'!G22</f>
        <v>228.85714285714286</v>
      </c>
      <c r="J24">
        <f t="shared" si="0"/>
        <v>1.1399999999999999</v>
      </c>
      <c r="K24">
        <f t="shared" si="1"/>
        <v>29948922</v>
      </c>
      <c r="L24">
        <f t="shared" si="2"/>
        <v>20907</v>
      </c>
      <c r="M24">
        <f t="shared" si="11"/>
        <v>30171</v>
      </c>
      <c r="N24">
        <f t="shared" si="12"/>
        <v>238</v>
      </c>
      <c r="P24">
        <f t="shared" si="3"/>
        <v>1.1399999999999999</v>
      </c>
      <c r="Q24">
        <f t="shared" si="13"/>
        <v>29948922</v>
      </c>
      <c r="R24">
        <f t="shared" si="14"/>
        <v>20907</v>
      </c>
      <c r="S24">
        <f t="shared" si="15"/>
        <v>30171</v>
      </c>
      <c r="T24">
        <f t="shared" si="16"/>
        <v>238</v>
      </c>
      <c r="V24" s="1">
        <f t="shared" si="17"/>
        <v>44036</v>
      </c>
      <c r="W24">
        <f t="shared" si="4"/>
        <v>238</v>
      </c>
      <c r="Z24">
        <f t="shared" si="5"/>
        <v>228.85714285714286</v>
      </c>
      <c r="AA24">
        <f>'REAL DATA'!B28</f>
        <v>306</v>
      </c>
      <c r="AE24" s="1">
        <f t="shared" si="18"/>
        <v>44036</v>
      </c>
      <c r="AF24">
        <f t="shared" si="6"/>
        <v>1.1399999999999999</v>
      </c>
      <c r="BP24">
        <v>1.1399999999999999</v>
      </c>
    </row>
    <row r="25" spans="1:68" x14ac:dyDescent="0.25">
      <c r="A25">
        <v>20</v>
      </c>
      <c r="B25" s="1">
        <f>'REAL DATA'!F23</f>
        <v>44037</v>
      </c>
      <c r="C25">
        <v>1.1399999999999999</v>
      </c>
      <c r="D25">
        <f t="shared" si="7"/>
        <v>29946939</v>
      </c>
      <c r="E25">
        <f t="shared" si="8"/>
        <v>21148</v>
      </c>
      <c r="F25">
        <f t="shared" si="9"/>
        <v>31913</v>
      </c>
      <c r="G25">
        <f t="shared" si="10"/>
        <v>241</v>
      </c>
      <c r="H25">
        <f>'REAL DATA'!G23</f>
        <v>231.85714285714286</v>
      </c>
      <c r="J25">
        <f t="shared" si="0"/>
        <v>1.1399999999999999</v>
      </c>
      <c r="K25">
        <f t="shared" si="1"/>
        <v>29946939</v>
      </c>
      <c r="L25">
        <f t="shared" si="2"/>
        <v>21148</v>
      </c>
      <c r="M25">
        <f t="shared" si="11"/>
        <v>31913</v>
      </c>
      <c r="N25">
        <f t="shared" si="12"/>
        <v>241</v>
      </c>
      <c r="P25">
        <f t="shared" si="3"/>
        <v>1.1399999999999999</v>
      </c>
      <c r="Q25">
        <f t="shared" si="13"/>
        <v>29946939</v>
      </c>
      <c r="R25">
        <f t="shared" si="14"/>
        <v>21148</v>
      </c>
      <c r="S25">
        <f t="shared" si="15"/>
        <v>31913</v>
      </c>
      <c r="T25">
        <f t="shared" si="16"/>
        <v>241</v>
      </c>
      <c r="V25" s="1">
        <f t="shared" si="17"/>
        <v>44037</v>
      </c>
      <c r="W25">
        <f t="shared" si="4"/>
        <v>241</v>
      </c>
      <c r="Z25">
        <f t="shared" si="5"/>
        <v>231.85714285714286</v>
      </c>
      <c r="AA25">
        <f>'REAL DATA'!B29</f>
        <v>252</v>
      </c>
      <c r="AE25" s="1">
        <f t="shared" si="18"/>
        <v>44037</v>
      </c>
      <c r="AF25">
        <f t="shared" si="6"/>
        <v>1.1399999999999999</v>
      </c>
      <c r="BP25">
        <v>1.1399999999999999</v>
      </c>
    </row>
    <row r="26" spans="1:68" x14ac:dyDescent="0.25">
      <c r="A26">
        <v>21</v>
      </c>
      <c r="B26" s="1">
        <f>'REAL DATA'!F24</f>
        <v>44038</v>
      </c>
      <c r="C26">
        <v>1.1399999999999999</v>
      </c>
      <c r="D26">
        <f t="shared" si="7"/>
        <v>29944933</v>
      </c>
      <c r="E26">
        <f t="shared" si="8"/>
        <v>21392</v>
      </c>
      <c r="F26">
        <f t="shared" si="9"/>
        <v>33675</v>
      </c>
      <c r="G26">
        <f t="shared" si="10"/>
        <v>244</v>
      </c>
      <c r="H26">
        <f>'REAL DATA'!G24</f>
        <v>235.42857142857142</v>
      </c>
      <c r="J26">
        <f t="shared" si="0"/>
        <v>1.1399999999999999</v>
      </c>
      <c r="K26">
        <f t="shared" si="1"/>
        <v>29944933</v>
      </c>
      <c r="L26">
        <f t="shared" si="2"/>
        <v>21392</v>
      </c>
      <c r="M26">
        <f t="shared" si="11"/>
        <v>33675</v>
      </c>
      <c r="N26">
        <f t="shared" si="12"/>
        <v>244</v>
      </c>
      <c r="P26">
        <f t="shared" si="3"/>
        <v>1.1399999999999999</v>
      </c>
      <c r="Q26">
        <f t="shared" si="13"/>
        <v>29944933</v>
      </c>
      <c r="R26">
        <f t="shared" si="14"/>
        <v>21392</v>
      </c>
      <c r="S26">
        <f t="shared" si="15"/>
        <v>33675</v>
      </c>
      <c r="T26">
        <f t="shared" si="16"/>
        <v>244</v>
      </c>
      <c r="V26" s="1">
        <f t="shared" si="17"/>
        <v>44038</v>
      </c>
      <c r="W26">
        <f t="shared" si="4"/>
        <v>244</v>
      </c>
      <c r="Z26">
        <f t="shared" si="5"/>
        <v>235.42857142857142</v>
      </c>
      <c r="AA26">
        <f>'REAL DATA'!B30</f>
        <v>274</v>
      </c>
      <c r="AE26" s="1">
        <f t="shared" si="18"/>
        <v>44038</v>
      </c>
      <c r="AF26">
        <f t="shared" si="6"/>
        <v>1.1399999999999999</v>
      </c>
      <c r="BP26">
        <v>1.1399999999999999</v>
      </c>
    </row>
    <row r="27" spans="1:68" x14ac:dyDescent="0.25">
      <c r="A27">
        <v>22</v>
      </c>
      <c r="B27" s="1">
        <f>'REAL DATA'!F25</f>
        <v>44039</v>
      </c>
      <c r="C27">
        <v>1.1399999999999999</v>
      </c>
      <c r="D27">
        <f t="shared" si="7"/>
        <v>29942904</v>
      </c>
      <c r="E27">
        <f t="shared" si="8"/>
        <v>21638</v>
      </c>
      <c r="F27">
        <f t="shared" si="9"/>
        <v>35458</v>
      </c>
      <c r="G27">
        <f t="shared" si="10"/>
        <v>246</v>
      </c>
      <c r="H27">
        <f>'REAL DATA'!G25</f>
        <v>240.57142857142858</v>
      </c>
      <c r="J27">
        <f t="shared" si="0"/>
        <v>1.1399999999999999</v>
      </c>
      <c r="K27">
        <f t="shared" si="1"/>
        <v>29942904</v>
      </c>
      <c r="L27">
        <f t="shared" si="2"/>
        <v>21638</v>
      </c>
      <c r="M27">
        <f t="shared" si="11"/>
        <v>35458</v>
      </c>
      <c r="N27">
        <f t="shared" si="12"/>
        <v>246</v>
      </c>
      <c r="P27">
        <f t="shared" si="3"/>
        <v>1.1399999999999999</v>
      </c>
      <c r="Q27">
        <f t="shared" si="13"/>
        <v>29942904</v>
      </c>
      <c r="R27">
        <f t="shared" si="14"/>
        <v>21638</v>
      </c>
      <c r="S27">
        <f t="shared" si="15"/>
        <v>35458</v>
      </c>
      <c r="T27">
        <f t="shared" si="16"/>
        <v>246</v>
      </c>
      <c r="V27" s="1">
        <f t="shared" si="17"/>
        <v>44039</v>
      </c>
      <c r="W27">
        <f t="shared" si="4"/>
        <v>246</v>
      </c>
      <c r="Z27">
        <f t="shared" si="5"/>
        <v>240.57142857142858</v>
      </c>
      <c r="AA27">
        <f>'REAL DATA'!B31</f>
        <v>254</v>
      </c>
      <c r="AE27" s="1">
        <f t="shared" si="18"/>
        <v>44039</v>
      </c>
      <c r="AF27">
        <f t="shared" si="6"/>
        <v>1.1399999999999999</v>
      </c>
      <c r="BP27">
        <v>1.1399999999999999</v>
      </c>
    </row>
    <row r="28" spans="1:68" x14ac:dyDescent="0.25">
      <c r="A28">
        <v>23</v>
      </c>
      <c r="B28" s="1">
        <f>'REAL DATA'!F26</f>
        <v>44040</v>
      </c>
      <c r="C28">
        <v>1.1399999999999999</v>
      </c>
      <c r="D28">
        <f t="shared" si="7"/>
        <v>29940852</v>
      </c>
      <c r="E28">
        <f t="shared" si="8"/>
        <v>21887</v>
      </c>
      <c r="F28">
        <f t="shared" si="9"/>
        <v>37261</v>
      </c>
      <c r="G28">
        <f t="shared" si="10"/>
        <v>249</v>
      </c>
      <c r="H28">
        <f>'REAL DATA'!G26</f>
        <v>237.42857142857142</v>
      </c>
      <c r="J28">
        <f t="shared" si="0"/>
        <v>1.1399999999999999</v>
      </c>
      <c r="K28">
        <f t="shared" si="1"/>
        <v>29940852</v>
      </c>
      <c r="L28">
        <f t="shared" si="2"/>
        <v>21887</v>
      </c>
      <c r="M28">
        <f t="shared" si="11"/>
        <v>37261</v>
      </c>
      <c r="N28">
        <f t="shared" si="12"/>
        <v>249</v>
      </c>
      <c r="P28">
        <f t="shared" si="3"/>
        <v>1.1399999999999999</v>
      </c>
      <c r="Q28">
        <f t="shared" si="13"/>
        <v>29940852</v>
      </c>
      <c r="R28">
        <f t="shared" si="14"/>
        <v>21887</v>
      </c>
      <c r="S28">
        <f t="shared" si="15"/>
        <v>37261</v>
      </c>
      <c r="T28">
        <f t="shared" si="16"/>
        <v>249</v>
      </c>
      <c r="V28" s="1">
        <f t="shared" si="17"/>
        <v>44040</v>
      </c>
      <c r="W28">
        <f t="shared" si="4"/>
        <v>249</v>
      </c>
      <c r="Z28">
        <f t="shared" si="5"/>
        <v>237.42857142857142</v>
      </c>
      <c r="AA28">
        <f>'REAL DATA'!B32</f>
        <v>168</v>
      </c>
      <c r="AE28" s="1">
        <f t="shared" si="18"/>
        <v>44040</v>
      </c>
      <c r="AF28">
        <f t="shared" si="6"/>
        <v>1.1399999999999999</v>
      </c>
      <c r="BP28">
        <v>1.1399999999999999</v>
      </c>
    </row>
    <row r="29" spans="1:68" x14ac:dyDescent="0.25">
      <c r="A29">
        <v>24</v>
      </c>
      <c r="B29" s="1">
        <f>'REAL DATA'!F27</f>
        <v>44041</v>
      </c>
      <c r="C29">
        <v>1.1399999999999999</v>
      </c>
      <c r="D29">
        <f t="shared" si="7"/>
        <v>29938777</v>
      </c>
      <c r="E29">
        <f t="shared" si="8"/>
        <v>22138</v>
      </c>
      <c r="F29">
        <f t="shared" si="9"/>
        <v>39085</v>
      </c>
      <c r="G29">
        <f t="shared" si="10"/>
        <v>251</v>
      </c>
      <c r="H29">
        <f>'REAL DATA'!G27</f>
        <v>248</v>
      </c>
      <c r="J29">
        <f t="shared" si="0"/>
        <v>1.1399999999999999</v>
      </c>
      <c r="K29">
        <f t="shared" si="1"/>
        <v>29938777</v>
      </c>
      <c r="L29">
        <f t="shared" si="2"/>
        <v>22138</v>
      </c>
      <c r="M29">
        <f t="shared" si="11"/>
        <v>39085</v>
      </c>
      <c r="N29">
        <f t="shared" si="12"/>
        <v>251</v>
      </c>
      <c r="P29">
        <f t="shared" si="3"/>
        <v>1.1399999999999999</v>
      </c>
      <c r="Q29">
        <f t="shared" si="13"/>
        <v>29938777</v>
      </c>
      <c r="R29">
        <f t="shared" si="14"/>
        <v>22138</v>
      </c>
      <c r="S29">
        <f t="shared" si="15"/>
        <v>39085</v>
      </c>
      <c r="T29">
        <f t="shared" si="16"/>
        <v>251</v>
      </c>
      <c r="V29" s="1">
        <f t="shared" si="17"/>
        <v>44041</v>
      </c>
      <c r="W29">
        <f t="shared" si="4"/>
        <v>251</v>
      </c>
      <c r="Z29">
        <f t="shared" si="5"/>
        <v>248</v>
      </c>
      <c r="AA29">
        <f>'REAL DATA'!B33</f>
        <v>202</v>
      </c>
      <c r="AE29" s="1">
        <f t="shared" si="18"/>
        <v>44041</v>
      </c>
      <c r="AF29">
        <f t="shared" si="6"/>
        <v>1.1399999999999999</v>
      </c>
      <c r="BP29">
        <v>1.1399999999999999</v>
      </c>
    </row>
    <row r="30" spans="1:68" x14ac:dyDescent="0.25">
      <c r="A30">
        <v>25</v>
      </c>
      <c r="B30" s="1">
        <f>'REAL DATA'!F28</f>
        <v>44042</v>
      </c>
      <c r="C30">
        <v>1.1399999999999999</v>
      </c>
      <c r="D30">
        <f t="shared" si="7"/>
        <v>29936678</v>
      </c>
      <c r="E30">
        <f t="shared" si="8"/>
        <v>22392</v>
      </c>
      <c r="F30">
        <f t="shared" si="9"/>
        <v>40930</v>
      </c>
      <c r="G30">
        <f t="shared" si="10"/>
        <v>254</v>
      </c>
      <c r="H30">
        <f>'REAL DATA'!G28</f>
        <v>249.14285714285714</v>
      </c>
      <c r="J30">
        <f t="shared" si="0"/>
        <v>1.1399999999999999</v>
      </c>
      <c r="K30">
        <f t="shared" si="1"/>
        <v>29936678</v>
      </c>
      <c r="L30">
        <f t="shared" si="2"/>
        <v>22392</v>
      </c>
      <c r="M30">
        <f t="shared" si="11"/>
        <v>40930</v>
      </c>
      <c r="N30">
        <f t="shared" si="12"/>
        <v>254</v>
      </c>
      <c r="P30">
        <f t="shared" si="3"/>
        <v>1.1399999999999999</v>
      </c>
      <c r="Q30">
        <f t="shared" si="13"/>
        <v>29936678</v>
      </c>
      <c r="R30">
        <f t="shared" si="14"/>
        <v>22392</v>
      </c>
      <c r="S30">
        <f t="shared" si="15"/>
        <v>40930</v>
      </c>
      <c r="T30">
        <f t="shared" si="16"/>
        <v>254</v>
      </c>
      <c r="V30" s="1">
        <f t="shared" si="17"/>
        <v>44042</v>
      </c>
      <c r="W30">
        <f t="shared" si="4"/>
        <v>254</v>
      </c>
      <c r="Z30">
        <f t="shared" si="5"/>
        <v>249.14285714285714</v>
      </c>
      <c r="AA30">
        <f>'REAL DATA'!B34</f>
        <v>288</v>
      </c>
      <c r="AE30" s="1">
        <f t="shared" si="18"/>
        <v>44042</v>
      </c>
      <c r="AF30">
        <f t="shared" si="6"/>
        <v>1.1399999999999999</v>
      </c>
      <c r="BP30">
        <v>1.1399999999999999</v>
      </c>
    </row>
    <row r="31" spans="1:68" x14ac:dyDescent="0.25">
      <c r="A31">
        <v>26</v>
      </c>
      <c r="B31" s="1">
        <f>'REAL DATA'!F29</f>
        <v>44043</v>
      </c>
      <c r="C31">
        <v>1.1399999999999999</v>
      </c>
      <c r="D31">
        <f t="shared" si="7"/>
        <v>29934555</v>
      </c>
      <c r="E31">
        <f t="shared" si="8"/>
        <v>22649</v>
      </c>
      <c r="F31">
        <f t="shared" si="9"/>
        <v>42796</v>
      </c>
      <c r="G31">
        <f t="shared" si="10"/>
        <v>257</v>
      </c>
      <c r="H31">
        <f>'REAL DATA'!G29</f>
        <v>260</v>
      </c>
      <c r="J31">
        <f t="shared" si="0"/>
        <v>1.1399999999999999</v>
      </c>
      <c r="K31">
        <f t="shared" si="1"/>
        <v>29934555</v>
      </c>
      <c r="L31">
        <f t="shared" si="2"/>
        <v>22649</v>
      </c>
      <c r="M31">
        <f t="shared" si="11"/>
        <v>42796</v>
      </c>
      <c r="N31">
        <f t="shared" si="12"/>
        <v>257</v>
      </c>
      <c r="P31">
        <f t="shared" si="3"/>
        <v>1.1399999999999999</v>
      </c>
      <c r="Q31">
        <f t="shared" si="13"/>
        <v>29934555</v>
      </c>
      <c r="R31">
        <f t="shared" si="14"/>
        <v>22649</v>
      </c>
      <c r="S31">
        <f t="shared" si="15"/>
        <v>42796</v>
      </c>
      <c r="T31">
        <f t="shared" si="16"/>
        <v>257</v>
      </c>
      <c r="V31" s="1">
        <f t="shared" si="17"/>
        <v>44043</v>
      </c>
      <c r="W31">
        <f t="shared" si="4"/>
        <v>257</v>
      </c>
      <c r="Z31">
        <f t="shared" si="5"/>
        <v>260</v>
      </c>
      <c r="AA31">
        <f>'REAL DATA'!B35</f>
        <v>382</v>
      </c>
      <c r="AE31" s="1">
        <f t="shared" si="18"/>
        <v>44043</v>
      </c>
      <c r="AF31">
        <f t="shared" si="6"/>
        <v>1.1399999999999999</v>
      </c>
      <c r="BP31">
        <v>1.1399999999999999</v>
      </c>
    </row>
    <row r="32" spans="1:68" x14ac:dyDescent="0.25">
      <c r="A32">
        <v>27</v>
      </c>
      <c r="B32" s="1">
        <f>'REAL DATA'!F30</f>
        <v>44044</v>
      </c>
      <c r="C32">
        <v>1.1399999999999999</v>
      </c>
      <c r="D32">
        <f t="shared" si="7"/>
        <v>29932408</v>
      </c>
      <c r="E32">
        <f t="shared" si="8"/>
        <v>22909</v>
      </c>
      <c r="F32">
        <f t="shared" si="9"/>
        <v>44683</v>
      </c>
      <c r="G32">
        <f t="shared" si="10"/>
        <v>260</v>
      </c>
      <c r="H32">
        <f>'REAL DATA'!G30</f>
        <v>278.14285714285717</v>
      </c>
      <c r="J32">
        <f t="shared" si="0"/>
        <v>1.1399999999999999</v>
      </c>
      <c r="K32">
        <f t="shared" si="1"/>
        <v>29932408</v>
      </c>
      <c r="L32">
        <f t="shared" si="2"/>
        <v>22909</v>
      </c>
      <c r="M32">
        <f t="shared" si="11"/>
        <v>44683</v>
      </c>
      <c r="N32">
        <f t="shared" si="12"/>
        <v>260</v>
      </c>
      <c r="P32">
        <f t="shared" si="3"/>
        <v>1.1399999999999999</v>
      </c>
      <c r="Q32">
        <f t="shared" si="13"/>
        <v>29932408</v>
      </c>
      <c r="R32">
        <f t="shared" si="14"/>
        <v>22909</v>
      </c>
      <c r="S32">
        <f t="shared" si="15"/>
        <v>44683</v>
      </c>
      <c r="T32">
        <f t="shared" si="16"/>
        <v>260</v>
      </c>
      <c r="V32" s="1">
        <f t="shared" si="17"/>
        <v>44044</v>
      </c>
      <c r="W32">
        <f t="shared" si="4"/>
        <v>260</v>
      </c>
      <c r="Z32">
        <f t="shared" si="5"/>
        <v>278.14285714285717</v>
      </c>
      <c r="AA32">
        <f>'REAL DATA'!B36</f>
        <v>379</v>
      </c>
      <c r="AE32" s="1">
        <f t="shared" si="18"/>
        <v>44044</v>
      </c>
      <c r="AF32">
        <f t="shared" si="6"/>
        <v>1.1399999999999999</v>
      </c>
      <c r="BP32">
        <v>1.1399999999999999</v>
      </c>
    </row>
    <row r="33" spans="1:68" x14ac:dyDescent="0.25">
      <c r="A33">
        <v>28</v>
      </c>
      <c r="B33" s="1">
        <f>'REAL DATA'!F31</f>
        <v>44045</v>
      </c>
      <c r="C33">
        <v>1.1399999999999999</v>
      </c>
      <c r="D33">
        <f t="shared" si="7"/>
        <v>29930237</v>
      </c>
      <c r="E33">
        <f t="shared" si="8"/>
        <v>23171</v>
      </c>
      <c r="F33">
        <f t="shared" si="9"/>
        <v>46592</v>
      </c>
      <c r="G33">
        <f t="shared" si="10"/>
        <v>262</v>
      </c>
      <c r="H33">
        <f>'REAL DATA'!G31</f>
        <v>281.14285714285717</v>
      </c>
      <c r="J33">
        <f t="shared" si="0"/>
        <v>1.1399999999999999</v>
      </c>
      <c r="K33">
        <f t="shared" si="1"/>
        <v>29930237</v>
      </c>
      <c r="L33">
        <f t="shared" si="2"/>
        <v>23171</v>
      </c>
      <c r="M33">
        <f t="shared" si="11"/>
        <v>46592</v>
      </c>
      <c r="N33">
        <f t="shared" si="12"/>
        <v>262</v>
      </c>
      <c r="P33">
        <f t="shared" si="3"/>
        <v>1.1399999999999999</v>
      </c>
      <c r="Q33">
        <f t="shared" si="13"/>
        <v>29930237</v>
      </c>
      <c r="R33">
        <f t="shared" si="14"/>
        <v>23171</v>
      </c>
      <c r="S33">
        <f t="shared" si="15"/>
        <v>46592</v>
      </c>
      <c r="T33">
        <f t="shared" si="16"/>
        <v>262</v>
      </c>
      <c r="V33" s="1">
        <f t="shared" si="17"/>
        <v>44045</v>
      </c>
      <c r="W33">
        <f t="shared" si="4"/>
        <v>262</v>
      </c>
      <c r="Z33">
        <f t="shared" si="5"/>
        <v>281.14285714285717</v>
      </c>
      <c r="AA33">
        <f>'REAL DATA'!B37</f>
        <v>295</v>
      </c>
      <c r="AE33" s="1">
        <f t="shared" si="18"/>
        <v>44045</v>
      </c>
      <c r="AF33">
        <f t="shared" si="6"/>
        <v>1.1399999999999999</v>
      </c>
      <c r="BP33">
        <v>1.1399999999999999</v>
      </c>
    </row>
    <row r="34" spans="1:68" x14ac:dyDescent="0.25">
      <c r="A34">
        <v>29</v>
      </c>
      <c r="B34" s="1">
        <f>'REAL DATA'!F32</f>
        <v>44046</v>
      </c>
      <c r="C34">
        <v>1.1399999999999999</v>
      </c>
      <c r="D34">
        <f t="shared" si="7"/>
        <v>29928041</v>
      </c>
      <c r="E34">
        <f t="shared" si="8"/>
        <v>23436</v>
      </c>
      <c r="F34">
        <f t="shared" si="9"/>
        <v>48523</v>
      </c>
      <c r="G34">
        <f t="shared" si="10"/>
        <v>265</v>
      </c>
      <c r="H34">
        <f>'REAL DATA'!G32</f>
        <v>278.85714285714283</v>
      </c>
      <c r="J34">
        <f t="shared" si="0"/>
        <v>1.1399999999999999</v>
      </c>
      <c r="K34">
        <f t="shared" si="1"/>
        <v>29928041</v>
      </c>
      <c r="L34">
        <f t="shared" si="2"/>
        <v>23436</v>
      </c>
      <c r="M34">
        <f t="shared" si="11"/>
        <v>48523</v>
      </c>
      <c r="N34">
        <f t="shared" si="12"/>
        <v>265</v>
      </c>
      <c r="P34">
        <f t="shared" si="3"/>
        <v>1.1399999999999999</v>
      </c>
      <c r="Q34">
        <f t="shared" si="13"/>
        <v>29928041</v>
      </c>
      <c r="R34">
        <f t="shared" si="14"/>
        <v>23436</v>
      </c>
      <c r="S34">
        <f t="shared" si="15"/>
        <v>48523</v>
      </c>
      <c r="T34">
        <f t="shared" si="16"/>
        <v>265</v>
      </c>
      <c r="V34" s="1">
        <f t="shared" si="17"/>
        <v>44046</v>
      </c>
      <c r="W34">
        <f t="shared" si="4"/>
        <v>265</v>
      </c>
      <c r="Z34">
        <f t="shared" si="5"/>
        <v>278.85714285714283</v>
      </c>
      <c r="AA34">
        <f>'REAL DATA'!B38</f>
        <v>238</v>
      </c>
      <c r="AE34" s="1">
        <f t="shared" si="18"/>
        <v>44046</v>
      </c>
      <c r="AF34">
        <f t="shared" si="6"/>
        <v>1.1399999999999999</v>
      </c>
      <c r="BP34">
        <v>1.1399999999999999</v>
      </c>
    </row>
    <row r="35" spans="1:68" x14ac:dyDescent="0.25">
      <c r="A35">
        <v>30</v>
      </c>
      <c r="B35" s="1">
        <f>'REAL DATA'!F33</f>
        <v>44047</v>
      </c>
      <c r="C35">
        <v>1.1399999999999999</v>
      </c>
      <c r="D35">
        <f t="shared" si="7"/>
        <v>29925820</v>
      </c>
      <c r="E35">
        <f t="shared" si="8"/>
        <v>23704</v>
      </c>
      <c r="F35">
        <f t="shared" si="9"/>
        <v>50476</v>
      </c>
      <c r="G35">
        <f t="shared" si="10"/>
        <v>268</v>
      </c>
      <c r="H35">
        <f>'REAL DATA'!G33</f>
        <v>277.57142857142856</v>
      </c>
      <c r="J35">
        <f t="shared" si="0"/>
        <v>1.1399999999999999</v>
      </c>
      <c r="K35">
        <f t="shared" si="1"/>
        <v>29925820</v>
      </c>
      <c r="L35">
        <f t="shared" si="2"/>
        <v>23704</v>
      </c>
      <c r="M35">
        <f t="shared" si="11"/>
        <v>50476</v>
      </c>
      <c r="N35">
        <f t="shared" si="12"/>
        <v>268</v>
      </c>
      <c r="P35">
        <f t="shared" si="3"/>
        <v>1.1399999999999999</v>
      </c>
      <c r="Q35">
        <f t="shared" si="13"/>
        <v>29925820</v>
      </c>
      <c r="R35">
        <f t="shared" si="14"/>
        <v>23704</v>
      </c>
      <c r="S35">
        <f t="shared" si="15"/>
        <v>50476</v>
      </c>
      <c r="T35">
        <f t="shared" si="16"/>
        <v>268</v>
      </c>
      <c r="V35" s="1">
        <f t="shared" si="17"/>
        <v>44047</v>
      </c>
      <c r="W35">
        <f t="shared" si="4"/>
        <v>268</v>
      </c>
      <c r="Z35">
        <f t="shared" si="5"/>
        <v>277.57142857142856</v>
      </c>
      <c r="AA35">
        <f>'REAL DATA'!B39</f>
        <v>159</v>
      </c>
      <c r="AE35" s="1">
        <f t="shared" si="18"/>
        <v>44047</v>
      </c>
      <c r="AF35">
        <f t="shared" si="6"/>
        <v>1.1399999999999999</v>
      </c>
      <c r="BP35">
        <v>1.1399999999999999</v>
      </c>
    </row>
    <row r="36" spans="1:68" x14ac:dyDescent="0.25">
      <c r="A36">
        <v>31</v>
      </c>
      <c r="B36" s="1">
        <f>'REAL DATA'!F34</f>
        <v>44048</v>
      </c>
      <c r="C36">
        <v>1.1499999999999999</v>
      </c>
      <c r="D36">
        <f t="shared" si="7"/>
        <v>29923554</v>
      </c>
      <c r="E36">
        <f t="shared" si="8"/>
        <v>23995</v>
      </c>
      <c r="F36">
        <f t="shared" si="9"/>
        <v>52451</v>
      </c>
      <c r="G36">
        <f t="shared" si="10"/>
        <v>291</v>
      </c>
      <c r="H36">
        <f>'REAL DATA'!G34</f>
        <v>275.85714285714283</v>
      </c>
      <c r="J36">
        <f t="shared" si="0"/>
        <v>1.1499999999999999</v>
      </c>
      <c r="K36">
        <f t="shared" si="1"/>
        <v>29923554</v>
      </c>
      <c r="L36">
        <f t="shared" si="2"/>
        <v>23995</v>
      </c>
      <c r="M36">
        <f t="shared" si="11"/>
        <v>52451</v>
      </c>
      <c r="N36">
        <f t="shared" si="12"/>
        <v>291</v>
      </c>
      <c r="P36">
        <f t="shared" si="3"/>
        <v>1.1499999999999999</v>
      </c>
      <c r="Q36">
        <f t="shared" si="13"/>
        <v>29923554</v>
      </c>
      <c r="R36">
        <f t="shared" si="14"/>
        <v>23995</v>
      </c>
      <c r="S36">
        <f t="shared" si="15"/>
        <v>52451</v>
      </c>
      <c r="T36">
        <f t="shared" si="16"/>
        <v>291</v>
      </c>
      <c r="V36" s="1">
        <f t="shared" si="17"/>
        <v>44048</v>
      </c>
      <c r="W36">
        <f t="shared" si="4"/>
        <v>291</v>
      </c>
      <c r="Z36">
        <f t="shared" si="5"/>
        <v>275.85714285714283</v>
      </c>
      <c r="AA36">
        <f>'REAL DATA'!B40</f>
        <v>190</v>
      </c>
      <c r="AE36" s="1">
        <f t="shared" si="18"/>
        <v>44048</v>
      </c>
      <c r="AF36">
        <f t="shared" si="6"/>
        <v>1.1499999999999999</v>
      </c>
      <c r="BP36">
        <v>1.1399999999999999</v>
      </c>
    </row>
    <row r="37" spans="1:68" x14ac:dyDescent="0.25">
      <c r="A37">
        <v>32</v>
      </c>
      <c r="B37" s="1">
        <f>'REAL DATA'!F35</f>
        <v>44049</v>
      </c>
      <c r="C37">
        <v>1.1599999999999999</v>
      </c>
      <c r="D37">
        <f t="shared" si="7"/>
        <v>29921240</v>
      </c>
      <c r="E37">
        <f t="shared" si="8"/>
        <v>24309</v>
      </c>
      <c r="F37">
        <f t="shared" si="9"/>
        <v>54451</v>
      </c>
      <c r="G37">
        <f t="shared" si="10"/>
        <v>314</v>
      </c>
      <c r="H37">
        <f>'REAL DATA'!G35</f>
        <v>289.57142857142856</v>
      </c>
      <c r="J37">
        <f t="shared" si="0"/>
        <v>1.1599999999999999</v>
      </c>
      <c r="K37">
        <f t="shared" si="1"/>
        <v>29921240</v>
      </c>
      <c r="L37">
        <f t="shared" si="2"/>
        <v>24309</v>
      </c>
      <c r="M37">
        <f t="shared" si="11"/>
        <v>54451</v>
      </c>
      <c r="N37">
        <f t="shared" si="12"/>
        <v>314</v>
      </c>
      <c r="P37">
        <f t="shared" si="3"/>
        <v>1.1599999999999999</v>
      </c>
      <c r="Q37">
        <f t="shared" si="13"/>
        <v>29921240</v>
      </c>
      <c r="R37">
        <f t="shared" si="14"/>
        <v>24309</v>
      </c>
      <c r="S37">
        <f t="shared" si="15"/>
        <v>54451</v>
      </c>
      <c r="T37">
        <f t="shared" si="16"/>
        <v>314</v>
      </c>
      <c r="V37" s="1">
        <f t="shared" si="17"/>
        <v>44049</v>
      </c>
      <c r="W37">
        <f t="shared" si="4"/>
        <v>314</v>
      </c>
      <c r="Z37">
        <f t="shared" si="5"/>
        <v>289.57142857142856</v>
      </c>
      <c r="AA37">
        <f>'REAL DATA'!B41</f>
        <v>384</v>
      </c>
      <c r="AE37" s="1">
        <f t="shared" si="18"/>
        <v>44049</v>
      </c>
      <c r="AF37">
        <f t="shared" si="6"/>
        <v>1.1599999999999999</v>
      </c>
      <c r="BP37">
        <v>1.1399999999999999</v>
      </c>
    </row>
    <row r="38" spans="1:68" x14ac:dyDescent="0.25">
      <c r="A38">
        <v>33</v>
      </c>
      <c r="B38" s="1">
        <f>'REAL DATA'!F36</f>
        <v>44050</v>
      </c>
      <c r="C38">
        <v>1.1599999999999999</v>
      </c>
      <c r="D38">
        <f t="shared" si="7"/>
        <v>29918896</v>
      </c>
      <c r="E38">
        <f t="shared" si="8"/>
        <v>24627</v>
      </c>
      <c r="F38">
        <f t="shared" si="9"/>
        <v>56477</v>
      </c>
      <c r="G38">
        <f t="shared" si="10"/>
        <v>318</v>
      </c>
      <c r="H38">
        <f>'REAL DATA'!G36</f>
        <v>292.28571428571428</v>
      </c>
      <c r="J38">
        <f t="shared" si="0"/>
        <v>1.1599999999999999</v>
      </c>
      <c r="K38">
        <f t="shared" si="1"/>
        <v>29918896</v>
      </c>
      <c r="L38">
        <f t="shared" si="2"/>
        <v>24627</v>
      </c>
      <c r="M38">
        <f t="shared" si="11"/>
        <v>56477</v>
      </c>
      <c r="N38">
        <f t="shared" si="12"/>
        <v>318</v>
      </c>
      <c r="P38">
        <f t="shared" si="3"/>
        <v>1.1599999999999999</v>
      </c>
      <c r="Q38">
        <f t="shared" si="13"/>
        <v>29918896</v>
      </c>
      <c r="R38">
        <f t="shared" si="14"/>
        <v>24627</v>
      </c>
      <c r="S38">
        <f t="shared" si="15"/>
        <v>56477</v>
      </c>
      <c r="T38">
        <f t="shared" si="16"/>
        <v>318</v>
      </c>
      <c r="V38" s="1">
        <f t="shared" si="17"/>
        <v>44050</v>
      </c>
      <c r="W38">
        <f t="shared" si="4"/>
        <v>318</v>
      </c>
      <c r="Z38">
        <f t="shared" si="5"/>
        <v>292.28571428571428</v>
      </c>
      <c r="AA38">
        <f>'REAL DATA'!B42</f>
        <v>401</v>
      </c>
      <c r="AE38" s="1">
        <f t="shared" si="18"/>
        <v>44050</v>
      </c>
      <c r="AF38">
        <f t="shared" si="6"/>
        <v>1.1599999999999999</v>
      </c>
      <c r="BP38">
        <v>1.1499999999999999</v>
      </c>
    </row>
    <row r="39" spans="1:68" x14ac:dyDescent="0.25">
      <c r="A39">
        <v>34</v>
      </c>
      <c r="B39" s="1">
        <f>'REAL DATA'!F37</f>
        <v>44051</v>
      </c>
      <c r="C39">
        <v>1.17</v>
      </c>
      <c r="D39">
        <f t="shared" si="7"/>
        <v>29916501</v>
      </c>
      <c r="E39">
        <f t="shared" si="8"/>
        <v>24970</v>
      </c>
      <c r="F39">
        <f t="shared" si="9"/>
        <v>58529</v>
      </c>
      <c r="G39">
        <f t="shared" si="10"/>
        <v>343</v>
      </c>
      <c r="H39">
        <f>'REAL DATA'!G37</f>
        <v>317</v>
      </c>
      <c r="J39">
        <f t="shared" si="0"/>
        <v>1.17</v>
      </c>
      <c r="K39">
        <f t="shared" si="1"/>
        <v>29916501</v>
      </c>
      <c r="L39">
        <f t="shared" si="2"/>
        <v>24970</v>
      </c>
      <c r="M39">
        <f t="shared" si="11"/>
        <v>58529</v>
      </c>
      <c r="N39">
        <f t="shared" si="12"/>
        <v>343</v>
      </c>
      <c r="P39">
        <f t="shared" si="3"/>
        <v>1.17</v>
      </c>
      <c r="Q39">
        <f t="shared" si="13"/>
        <v>29916501</v>
      </c>
      <c r="R39">
        <f t="shared" si="14"/>
        <v>24970</v>
      </c>
      <c r="S39">
        <f t="shared" si="15"/>
        <v>58529</v>
      </c>
      <c r="T39">
        <f t="shared" si="16"/>
        <v>343</v>
      </c>
      <c r="V39" s="1">
        <f t="shared" si="17"/>
        <v>44051</v>
      </c>
      <c r="W39">
        <f t="shared" si="4"/>
        <v>343</v>
      </c>
      <c r="Z39">
        <f t="shared" si="5"/>
        <v>317</v>
      </c>
      <c r="AA39">
        <f>'REAL DATA'!B43</f>
        <v>552</v>
      </c>
      <c r="AE39" s="1">
        <f t="shared" si="18"/>
        <v>44051</v>
      </c>
      <c r="AF39">
        <f t="shared" si="6"/>
        <v>1.17</v>
      </c>
      <c r="BP39">
        <v>1.1599999999999999</v>
      </c>
    </row>
    <row r="40" spans="1:68" x14ac:dyDescent="0.25">
      <c r="A40">
        <v>35</v>
      </c>
      <c r="B40" s="1">
        <f>'REAL DATA'!F38</f>
        <v>44052</v>
      </c>
      <c r="C40">
        <v>1.17</v>
      </c>
      <c r="D40">
        <f t="shared" si="7"/>
        <v>29914073</v>
      </c>
      <c r="E40">
        <f t="shared" si="8"/>
        <v>25317</v>
      </c>
      <c r="F40">
        <f t="shared" si="9"/>
        <v>60610</v>
      </c>
      <c r="G40">
        <f t="shared" si="10"/>
        <v>347</v>
      </c>
      <c r="H40">
        <f>'REAL DATA'!G38</f>
        <v>324.42857142857144</v>
      </c>
      <c r="J40">
        <f t="shared" si="0"/>
        <v>1.17</v>
      </c>
      <c r="K40">
        <f t="shared" si="1"/>
        <v>29914073</v>
      </c>
      <c r="L40">
        <f t="shared" si="2"/>
        <v>25317</v>
      </c>
      <c r="M40">
        <f t="shared" si="11"/>
        <v>60610</v>
      </c>
      <c r="N40">
        <f t="shared" si="12"/>
        <v>347</v>
      </c>
      <c r="P40">
        <f t="shared" si="3"/>
        <v>1.17</v>
      </c>
      <c r="Q40">
        <f t="shared" si="13"/>
        <v>29914073</v>
      </c>
      <c r="R40">
        <f t="shared" si="14"/>
        <v>25317</v>
      </c>
      <c r="S40">
        <f t="shared" si="15"/>
        <v>60610</v>
      </c>
      <c r="T40">
        <f t="shared" si="16"/>
        <v>347</v>
      </c>
      <c r="V40" s="1">
        <f t="shared" si="17"/>
        <v>44052</v>
      </c>
      <c r="W40">
        <f t="shared" si="4"/>
        <v>347</v>
      </c>
      <c r="Z40">
        <f t="shared" si="5"/>
        <v>324.42857142857144</v>
      </c>
      <c r="AA40">
        <f>'REAL DATA'!B44</f>
        <v>347</v>
      </c>
      <c r="AE40" s="1">
        <f t="shared" si="18"/>
        <v>44052</v>
      </c>
      <c r="AF40">
        <f t="shared" si="6"/>
        <v>1.17</v>
      </c>
      <c r="BP40">
        <v>1.1599999999999999</v>
      </c>
    </row>
    <row r="41" spans="1:68" x14ac:dyDescent="0.25">
      <c r="A41">
        <v>36</v>
      </c>
      <c r="B41" s="1">
        <f>'REAL DATA'!F39</f>
        <v>44053</v>
      </c>
      <c r="C41">
        <v>1.18</v>
      </c>
      <c r="D41">
        <f t="shared" si="7"/>
        <v>29911591</v>
      </c>
      <c r="E41">
        <f t="shared" si="8"/>
        <v>25689</v>
      </c>
      <c r="F41">
        <f t="shared" si="9"/>
        <v>62720</v>
      </c>
      <c r="G41">
        <f t="shared" si="10"/>
        <v>372</v>
      </c>
      <c r="H41">
        <f>'REAL DATA'!G39</f>
        <v>356.57142857142856</v>
      </c>
      <c r="J41">
        <f t="shared" si="0"/>
        <v>1.18</v>
      </c>
      <c r="K41">
        <f t="shared" si="1"/>
        <v>29911591</v>
      </c>
      <c r="L41">
        <f t="shared" si="2"/>
        <v>25689</v>
      </c>
      <c r="M41">
        <f t="shared" si="11"/>
        <v>62720</v>
      </c>
      <c r="N41">
        <f t="shared" si="12"/>
        <v>372</v>
      </c>
      <c r="P41">
        <f t="shared" si="3"/>
        <v>1.18</v>
      </c>
      <c r="Q41">
        <f t="shared" si="13"/>
        <v>29911591</v>
      </c>
      <c r="R41">
        <f t="shared" si="14"/>
        <v>25689</v>
      </c>
      <c r="S41">
        <f t="shared" si="15"/>
        <v>62720</v>
      </c>
      <c r="T41">
        <f t="shared" si="16"/>
        <v>372</v>
      </c>
      <c r="V41" s="1">
        <f t="shared" si="17"/>
        <v>44053</v>
      </c>
      <c r="W41">
        <f t="shared" si="4"/>
        <v>372</v>
      </c>
      <c r="Z41">
        <f t="shared" si="5"/>
        <v>356.57142857142856</v>
      </c>
      <c r="AA41">
        <f>'REAL DATA'!B45</f>
        <v>463</v>
      </c>
      <c r="AE41" s="1">
        <f t="shared" si="18"/>
        <v>44053</v>
      </c>
      <c r="AF41">
        <f t="shared" si="6"/>
        <v>1.18</v>
      </c>
      <c r="BP41">
        <v>1.17</v>
      </c>
    </row>
    <row r="42" spans="1:68" x14ac:dyDescent="0.25">
      <c r="A42">
        <v>37</v>
      </c>
      <c r="B42" s="1">
        <f>'REAL DATA'!F40</f>
        <v>44054</v>
      </c>
      <c r="C42">
        <v>1.18</v>
      </c>
      <c r="D42">
        <f t="shared" si="7"/>
        <v>29909072</v>
      </c>
      <c r="E42">
        <f t="shared" si="8"/>
        <v>26067</v>
      </c>
      <c r="F42">
        <f t="shared" si="9"/>
        <v>64861</v>
      </c>
      <c r="G42">
        <f t="shared" si="10"/>
        <v>378</v>
      </c>
      <c r="H42">
        <f>'REAL DATA'!G40</f>
        <v>370.85714285714283</v>
      </c>
      <c r="J42">
        <f t="shared" si="0"/>
        <v>1.18</v>
      </c>
      <c r="K42">
        <f t="shared" si="1"/>
        <v>29909072</v>
      </c>
      <c r="L42">
        <f t="shared" si="2"/>
        <v>26067</v>
      </c>
      <c r="M42">
        <f t="shared" si="11"/>
        <v>64861</v>
      </c>
      <c r="N42">
        <f t="shared" si="12"/>
        <v>378</v>
      </c>
      <c r="P42">
        <f t="shared" si="3"/>
        <v>1.18</v>
      </c>
      <c r="Q42">
        <f t="shared" si="13"/>
        <v>29909072</v>
      </c>
      <c r="R42">
        <f t="shared" si="14"/>
        <v>26067</v>
      </c>
      <c r="S42">
        <f t="shared" si="15"/>
        <v>64861</v>
      </c>
      <c r="T42">
        <f t="shared" si="16"/>
        <v>378</v>
      </c>
      <c r="V42" s="1">
        <f t="shared" si="17"/>
        <v>44054</v>
      </c>
      <c r="W42">
        <f t="shared" si="4"/>
        <v>378</v>
      </c>
      <c r="Z42">
        <f t="shared" si="5"/>
        <v>370.85714285714283</v>
      </c>
      <c r="AA42">
        <f>'REAL DATA'!B46</f>
        <v>259</v>
      </c>
      <c r="AE42" s="1">
        <f t="shared" si="18"/>
        <v>44054</v>
      </c>
      <c r="AF42">
        <f t="shared" si="6"/>
        <v>1.18</v>
      </c>
      <c r="BP42">
        <v>1.17</v>
      </c>
    </row>
    <row r="43" spans="1:68" x14ac:dyDescent="0.25">
      <c r="A43">
        <v>38</v>
      </c>
      <c r="B43" s="1">
        <f>'REAL DATA'!F41</f>
        <v>44055</v>
      </c>
      <c r="C43">
        <v>1.19</v>
      </c>
      <c r="D43">
        <f t="shared" si="7"/>
        <v>29906495</v>
      </c>
      <c r="E43">
        <f t="shared" si="8"/>
        <v>26472</v>
      </c>
      <c r="F43">
        <f t="shared" si="9"/>
        <v>67033</v>
      </c>
      <c r="G43">
        <f t="shared" si="10"/>
        <v>405</v>
      </c>
      <c r="H43">
        <f>'REAL DATA'!G41</f>
        <v>402.57142857142856</v>
      </c>
      <c r="J43">
        <f t="shared" si="0"/>
        <v>1.19</v>
      </c>
      <c r="K43">
        <f t="shared" si="1"/>
        <v>29906495</v>
      </c>
      <c r="L43">
        <f t="shared" si="2"/>
        <v>26472</v>
      </c>
      <c r="M43">
        <f t="shared" si="11"/>
        <v>67033</v>
      </c>
      <c r="N43">
        <f t="shared" si="12"/>
        <v>405</v>
      </c>
      <c r="P43">
        <f t="shared" si="3"/>
        <v>1.19</v>
      </c>
      <c r="Q43">
        <f t="shared" si="13"/>
        <v>29906495</v>
      </c>
      <c r="R43">
        <f t="shared" si="14"/>
        <v>26472</v>
      </c>
      <c r="S43">
        <f t="shared" si="15"/>
        <v>67033</v>
      </c>
      <c r="T43">
        <f t="shared" si="16"/>
        <v>405</v>
      </c>
      <c r="V43" s="1">
        <f t="shared" si="17"/>
        <v>44055</v>
      </c>
      <c r="W43">
        <f t="shared" si="4"/>
        <v>405</v>
      </c>
      <c r="Z43">
        <f t="shared" si="5"/>
        <v>402.57142857142856</v>
      </c>
      <c r="AA43">
        <f>'REAL DATA'!B47</f>
        <v>412</v>
      </c>
      <c r="AE43" s="1">
        <f t="shared" si="18"/>
        <v>44055</v>
      </c>
      <c r="AF43">
        <f t="shared" si="6"/>
        <v>1.19</v>
      </c>
      <c r="BP43">
        <v>1.18</v>
      </c>
    </row>
    <row r="44" spans="1:68" x14ac:dyDescent="0.25">
      <c r="A44">
        <v>39</v>
      </c>
      <c r="B44" s="1">
        <f>'REAL DATA'!F42</f>
        <v>44056</v>
      </c>
      <c r="C44">
        <v>1.19</v>
      </c>
      <c r="D44">
        <f t="shared" si="7"/>
        <v>29903878</v>
      </c>
      <c r="E44">
        <f t="shared" si="8"/>
        <v>26883</v>
      </c>
      <c r="F44">
        <f t="shared" si="9"/>
        <v>69239</v>
      </c>
      <c r="G44">
        <f t="shared" si="10"/>
        <v>411</v>
      </c>
      <c r="H44">
        <f>'REAL DATA'!G42</f>
        <v>415.71428571428572</v>
      </c>
      <c r="J44">
        <f t="shared" si="0"/>
        <v>1.19</v>
      </c>
      <c r="K44">
        <f t="shared" si="1"/>
        <v>29903878</v>
      </c>
      <c r="L44">
        <f t="shared" si="2"/>
        <v>26883</v>
      </c>
      <c r="M44">
        <f t="shared" si="11"/>
        <v>69239</v>
      </c>
      <c r="N44">
        <f t="shared" si="12"/>
        <v>411</v>
      </c>
      <c r="P44">
        <f t="shared" si="3"/>
        <v>1.19</v>
      </c>
      <c r="Q44">
        <f t="shared" si="13"/>
        <v>29903878</v>
      </c>
      <c r="R44">
        <f t="shared" si="14"/>
        <v>26883</v>
      </c>
      <c r="S44">
        <f t="shared" si="15"/>
        <v>69239</v>
      </c>
      <c r="T44">
        <f t="shared" si="16"/>
        <v>411</v>
      </c>
      <c r="V44" s="1">
        <f t="shared" si="17"/>
        <v>44056</v>
      </c>
      <c r="W44">
        <f t="shared" si="4"/>
        <v>411</v>
      </c>
      <c r="Z44">
        <f t="shared" si="5"/>
        <v>415.71428571428572</v>
      </c>
      <c r="AA44">
        <f>'REAL DATA'!B48</f>
        <v>476</v>
      </c>
      <c r="AE44" s="1">
        <f t="shared" si="18"/>
        <v>44056</v>
      </c>
      <c r="AF44">
        <f t="shared" si="6"/>
        <v>1.19</v>
      </c>
      <c r="BP44">
        <v>1.18</v>
      </c>
    </row>
    <row r="45" spans="1:68" x14ac:dyDescent="0.25">
      <c r="A45">
        <v>40</v>
      </c>
      <c r="B45" s="1">
        <f>'REAL DATA'!F43</f>
        <v>44057</v>
      </c>
      <c r="C45">
        <v>1.2</v>
      </c>
      <c r="D45">
        <f t="shared" si="7"/>
        <v>29901198</v>
      </c>
      <c r="E45">
        <f t="shared" si="8"/>
        <v>27323</v>
      </c>
      <c r="F45">
        <f t="shared" si="9"/>
        <v>71479</v>
      </c>
      <c r="G45">
        <f t="shared" si="10"/>
        <v>440</v>
      </c>
      <c r="H45">
        <f>'REAL DATA'!G43</f>
        <v>433</v>
      </c>
      <c r="J45">
        <f t="shared" si="0"/>
        <v>1.2</v>
      </c>
      <c r="K45">
        <f t="shared" si="1"/>
        <v>29901198</v>
      </c>
      <c r="L45">
        <f t="shared" si="2"/>
        <v>27323</v>
      </c>
      <c r="M45">
        <f t="shared" si="11"/>
        <v>71479</v>
      </c>
      <c r="N45">
        <f t="shared" si="12"/>
        <v>440</v>
      </c>
      <c r="P45">
        <f t="shared" si="3"/>
        <v>1.2</v>
      </c>
      <c r="Q45">
        <f t="shared" si="13"/>
        <v>29901198</v>
      </c>
      <c r="R45">
        <f t="shared" si="14"/>
        <v>27323</v>
      </c>
      <c r="S45">
        <f t="shared" si="15"/>
        <v>71479</v>
      </c>
      <c r="T45">
        <f t="shared" si="16"/>
        <v>440</v>
      </c>
      <c r="V45" s="1">
        <f t="shared" si="17"/>
        <v>44057</v>
      </c>
      <c r="W45">
        <f t="shared" si="4"/>
        <v>440</v>
      </c>
      <c r="Z45">
        <f t="shared" si="5"/>
        <v>433</v>
      </c>
      <c r="AA45">
        <f>'REAL DATA'!B49</f>
        <v>522</v>
      </c>
      <c r="AE45" s="1">
        <f t="shared" si="18"/>
        <v>44057</v>
      </c>
      <c r="AF45">
        <f t="shared" si="6"/>
        <v>1.2</v>
      </c>
      <c r="BP45">
        <v>1.19</v>
      </c>
    </row>
    <row r="46" spans="1:68" x14ac:dyDescent="0.25">
      <c r="A46">
        <v>41</v>
      </c>
      <c r="B46" s="1">
        <f>'REAL DATA'!F44</f>
        <v>44058</v>
      </c>
      <c r="C46">
        <v>1.2</v>
      </c>
      <c r="D46">
        <f t="shared" si="7"/>
        <v>29898475</v>
      </c>
      <c r="E46">
        <f t="shared" si="8"/>
        <v>27769</v>
      </c>
      <c r="F46">
        <f t="shared" si="9"/>
        <v>73756</v>
      </c>
      <c r="G46">
        <f t="shared" si="10"/>
        <v>446</v>
      </c>
      <c r="H46">
        <f>'REAL DATA'!G44</f>
        <v>436.14285714285717</v>
      </c>
      <c r="J46">
        <f t="shared" si="0"/>
        <v>1.2</v>
      </c>
      <c r="K46">
        <f t="shared" si="1"/>
        <v>29898475</v>
      </c>
      <c r="L46">
        <f t="shared" si="2"/>
        <v>27769</v>
      </c>
      <c r="M46">
        <f t="shared" si="11"/>
        <v>73756</v>
      </c>
      <c r="N46">
        <f t="shared" si="12"/>
        <v>446</v>
      </c>
      <c r="P46">
        <f t="shared" si="3"/>
        <v>1.2</v>
      </c>
      <c r="Q46">
        <f t="shared" si="13"/>
        <v>29898475</v>
      </c>
      <c r="R46">
        <f t="shared" si="14"/>
        <v>27769</v>
      </c>
      <c r="S46">
        <f t="shared" si="15"/>
        <v>73756</v>
      </c>
      <c r="T46">
        <f t="shared" si="16"/>
        <v>446</v>
      </c>
      <c r="V46" s="1">
        <f t="shared" si="17"/>
        <v>44058</v>
      </c>
      <c r="W46">
        <f t="shared" si="4"/>
        <v>446</v>
      </c>
      <c r="Z46">
        <f t="shared" si="5"/>
        <v>436.14285714285717</v>
      </c>
      <c r="AA46">
        <f>'REAL DATA'!B50</f>
        <v>574</v>
      </c>
      <c r="AE46" s="1">
        <f t="shared" si="18"/>
        <v>44058</v>
      </c>
      <c r="AF46">
        <f t="shared" si="6"/>
        <v>1.2</v>
      </c>
      <c r="BP46">
        <v>1.19</v>
      </c>
    </row>
    <row r="47" spans="1:68" x14ac:dyDescent="0.25">
      <c r="A47">
        <v>42</v>
      </c>
      <c r="B47" s="1">
        <f>'REAL DATA'!F45</f>
        <v>44059</v>
      </c>
      <c r="C47">
        <v>1.21</v>
      </c>
      <c r="D47">
        <f t="shared" si="7"/>
        <v>29895684</v>
      </c>
      <c r="E47">
        <f t="shared" si="8"/>
        <v>28246</v>
      </c>
      <c r="F47">
        <f t="shared" si="9"/>
        <v>76070</v>
      </c>
      <c r="G47">
        <f t="shared" si="10"/>
        <v>477</v>
      </c>
      <c r="H47">
        <f>'REAL DATA'!G45</f>
        <v>476.42857142857144</v>
      </c>
      <c r="J47">
        <f t="shared" si="0"/>
        <v>1.21</v>
      </c>
      <c r="K47">
        <f t="shared" si="1"/>
        <v>29895684</v>
      </c>
      <c r="L47">
        <f t="shared" si="2"/>
        <v>28246</v>
      </c>
      <c r="M47">
        <f t="shared" si="11"/>
        <v>76070</v>
      </c>
      <c r="N47">
        <f t="shared" si="12"/>
        <v>477</v>
      </c>
      <c r="P47">
        <f t="shared" si="3"/>
        <v>1.21</v>
      </c>
      <c r="Q47">
        <f t="shared" si="13"/>
        <v>29895684</v>
      </c>
      <c r="R47">
        <f t="shared" si="14"/>
        <v>28246</v>
      </c>
      <c r="S47">
        <f t="shared" si="15"/>
        <v>76070</v>
      </c>
      <c r="T47">
        <f t="shared" si="16"/>
        <v>477</v>
      </c>
      <c r="V47" s="1">
        <f t="shared" si="17"/>
        <v>44059</v>
      </c>
      <c r="W47">
        <f t="shared" si="4"/>
        <v>477</v>
      </c>
      <c r="Z47">
        <f t="shared" si="5"/>
        <v>476.42857142857144</v>
      </c>
      <c r="AA47">
        <f>'REAL DATA'!B51</f>
        <v>629</v>
      </c>
      <c r="AE47" s="1">
        <f t="shared" si="18"/>
        <v>44059</v>
      </c>
      <c r="AF47">
        <f t="shared" si="6"/>
        <v>1.21</v>
      </c>
      <c r="BP47">
        <v>1.2</v>
      </c>
    </row>
    <row r="48" spans="1:68" x14ac:dyDescent="0.25">
      <c r="A48">
        <v>43</v>
      </c>
      <c r="B48" s="1">
        <f>'REAL DATA'!F46</f>
        <v>44060</v>
      </c>
      <c r="C48">
        <v>1.21</v>
      </c>
      <c r="D48">
        <f t="shared" si="7"/>
        <v>29892846</v>
      </c>
      <c r="E48">
        <f t="shared" si="8"/>
        <v>28730</v>
      </c>
      <c r="F48">
        <f t="shared" si="9"/>
        <v>78424</v>
      </c>
      <c r="G48">
        <f t="shared" si="10"/>
        <v>484</v>
      </c>
      <c r="H48">
        <f>'REAL DATA'!G46</f>
        <v>478.42857142857144</v>
      </c>
      <c r="J48">
        <f t="shared" si="0"/>
        <v>1.21</v>
      </c>
      <c r="K48">
        <f t="shared" si="1"/>
        <v>29892846</v>
      </c>
      <c r="L48">
        <f t="shared" si="2"/>
        <v>28730</v>
      </c>
      <c r="M48">
        <f t="shared" si="11"/>
        <v>78424</v>
      </c>
      <c r="N48">
        <f t="shared" si="12"/>
        <v>484</v>
      </c>
      <c r="P48">
        <f t="shared" si="3"/>
        <v>1.21</v>
      </c>
      <c r="Q48">
        <f t="shared" si="13"/>
        <v>29892846</v>
      </c>
      <c r="R48">
        <f t="shared" si="14"/>
        <v>28730</v>
      </c>
      <c r="S48">
        <f t="shared" si="15"/>
        <v>78424</v>
      </c>
      <c r="T48">
        <f t="shared" si="16"/>
        <v>484</v>
      </c>
      <c r="V48" s="1">
        <f t="shared" si="17"/>
        <v>44060</v>
      </c>
      <c r="W48">
        <f t="shared" si="4"/>
        <v>484</v>
      </c>
      <c r="Z48">
        <f t="shared" si="5"/>
        <v>478.42857142857144</v>
      </c>
      <c r="AA48">
        <f>'REAL DATA'!B52</f>
        <v>477</v>
      </c>
      <c r="AE48" s="1">
        <f t="shared" si="18"/>
        <v>44060</v>
      </c>
      <c r="AF48">
        <f t="shared" si="6"/>
        <v>1.21</v>
      </c>
      <c r="BP48">
        <v>1.2</v>
      </c>
    </row>
    <row r="49" spans="1:68" x14ac:dyDescent="0.25">
      <c r="A49">
        <v>44</v>
      </c>
      <c r="B49" s="1">
        <f>'REAL DATA'!F47</f>
        <v>44061</v>
      </c>
      <c r="C49">
        <v>1.21</v>
      </c>
      <c r="D49">
        <f t="shared" si="7"/>
        <v>29889959</v>
      </c>
      <c r="E49">
        <f t="shared" si="8"/>
        <v>29223</v>
      </c>
      <c r="F49">
        <f t="shared" si="9"/>
        <v>80818</v>
      </c>
      <c r="G49">
        <f t="shared" si="10"/>
        <v>493</v>
      </c>
      <c r="H49">
        <f>'REAL DATA'!G47</f>
        <v>487.14285714285717</v>
      </c>
      <c r="J49">
        <f t="shared" si="0"/>
        <v>1.21</v>
      </c>
      <c r="K49">
        <f t="shared" si="1"/>
        <v>29889959</v>
      </c>
      <c r="L49">
        <f t="shared" si="2"/>
        <v>29223</v>
      </c>
      <c r="M49">
        <f t="shared" si="11"/>
        <v>80818</v>
      </c>
      <c r="N49">
        <f t="shared" si="12"/>
        <v>493</v>
      </c>
      <c r="P49">
        <f t="shared" si="3"/>
        <v>1.21</v>
      </c>
      <c r="Q49">
        <f t="shared" si="13"/>
        <v>29889959</v>
      </c>
      <c r="R49">
        <f t="shared" si="14"/>
        <v>29223</v>
      </c>
      <c r="S49">
        <f t="shared" si="15"/>
        <v>80818</v>
      </c>
      <c r="T49">
        <f t="shared" si="16"/>
        <v>493</v>
      </c>
      <c r="V49" s="1">
        <f t="shared" si="17"/>
        <v>44061</v>
      </c>
      <c r="W49">
        <f t="shared" si="4"/>
        <v>493</v>
      </c>
      <c r="Z49">
        <f t="shared" si="5"/>
        <v>487.14285714285717</v>
      </c>
      <c r="AA49">
        <f>'REAL DATA'!B53</f>
        <v>320</v>
      </c>
      <c r="AE49" s="1">
        <f t="shared" si="18"/>
        <v>44061</v>
      </c>
      <c r="AF49">
        <f t="shared" si="6"/>
        <v>1.21</v>
      </c>
      <c r="BP49">
        <v>1.21</v>
      </c>
    </row>
    <row r="50" spans="1:68" x14ac:dyDescent="0.25">
      <c r="A50">
        <v>45</v>
      </c>
      <c r="B50" s="1">
        <f>'REAL DATA'!F48</f>
        <v>44062</v>
      </c>
      <c r="C50">
        <v>1.21</v>
      </c>
      <c r="D50">
        <f t="shared" si="7"/>
        <v>29887023</v>
      </c>
      <c r="E50">
        <f t="shared" si="8"/>
        <v>29724</v>
      </c>
      <c r="F50">
        <f t="shared" si="9"/>
        <v>83253</v>
      </c>
      <c r="G50">
        <f t="shared" si="10"/>
        <v>501</v>
      </c>
      <c r="H50">
        <f>'REAL DATA'!G48</f>
        <v>485.57142857142856</v>
      </c>
      <c r="J50">
        <f t="shared" si="0"/>
        <v>1.21</v>
      </c>
      <c r="K50">
        <f t="shared" si="1"/>
        <v>29887023</v>
      </c>
      <c r="L50">
        <f t="shared" si="2"/>
        <v>29724</v>
      </c>
      <c r="M50">
        <f t="shared" si="11"/>
        <v>83253</v>
      </c>
      <c r="N50">
        <f t="shared" si="12"/>
        <v>501</v>
      </c>
      <c r="P50">
        <f t="shared" si="3"/>
        <v>1.21</v>
      </c>
      <c r="Q50">
        <f t="shared" si="13"/>
        <v>29887023</v>
      </c>
      <c r="R50">
        <f t="shared" si="14"/>
        <v>29724</v>
      </c>
      <c r="S50">
        <f t="shared" si="15"/>
        <v>83253</v>
      </c>
      <c r="T50">
        <f t="shared" si="16"/>
        <v>501</v>
      </c>
      <c r="V50" s="1">
        <f t="shared" si="17"/>
        <v>44062</v>
      </c>
      <c r="W50">
        <f t="shared" si="4"/>
        <v>501</v>
      </c>
      <c r="Z50">
        <f t="shared" si="5"/>
        <v>485.57142857142856</v>
      </c>
      <c r="AA50">
        <f>'REAL DATA'!B54</f>
        <v>401</v>
      </c>
      <c r="AE50" s="1">
        <f t="shared" si="18"/>
        <v>44062</v>
      </c>
      <c r="AF50">
        <f t="shared" si="6"/>
        <v>1.21</v>
      </c>
      <c r="BP50">
        <v>1.21</v>
      </c>
    </row>
    <row r="51" spans="1:68" x14ac:dyDescent="0.25">
      <c r="A51">
        <v>46</v>
      </c>
      <c r="B51" s="1">
        <f>'REAL DATA'!F49</f>
        <v>44063</v>
      </c>
      <c r="C51">
        <v>1.23</v>
      </c>
      <c r="D51">
        <f t="shared" si="7"/>
        <v>29883988</v>
      </c>
      <c r="E51">
        <f t="shared" si="8"/>
        <v>30282</v>
      </c>
      <c r="F51">
        <f t="shared" si="9"/>
        <v>85730</v>
      </c>
      <c r="G51">
        <f t="shared" si="10"/>
        <v>558</v>
      </c>
      <c r="H51">
        <f>'REAL DATA'!G49</f>
        <v>509.28571428571428</v>
      </c>
      <c r="J51">
        <f t="shared" si="0"/>
        <v>1.23</v>
      </c>
      <c r="K51">
        <f t="shared" si="1"/>
        <v>29883988</v>
      </c>
      <c r="L51">
        <f t="shared" si="2"/>
        <v>30282</v>
      </c>
      <c r="M51">
        <f t="shared" si="11"/>
        <v>85730</v>
      </c>
      <c r="N51">
        <f t="shared" si="12"/>
        <v>558</v>
      </c>
      <c r="P51">
        <f t="shared" si="3"/>
        <v>1.23</v>
      </c>
      <c r="Q51">
        <f t="shared" si="13"/>
        <v>29883988</v>
      </c>
      <c r="R51">
        <f t="shared" si="14"/>
        <v>30282</v>
      </c>
      <c r="S51">
        <f t="shared" si="15"/>
        <v>85730</v>
      </c>
      <c r="T51">
        <f t="shared" si="16"/>
        <v>558</v>
      </c>
      <c r="V51" s="1">
        <f t="shared" si="17"/>
        <v>44063</v>
      </c>
      <c r="W51">
        <f t="shared" si="4"/>
        <v>558</v>
      </c>
      <c r="Z51">
        <f t="shared" si="5"/>
        <v>509.28571428571428</v>
      </c>
      <c r="AA51">
        <f>'REAL DATA'!B55</f>
        <v>642</v>
      </c>
      <c r="AE51" s="1">
        <f t="shared" si="18"/>
        <v>44063</v>
      </c>
      <c r="AF51">
        <f t="shared" si="6"/>
        <v>1.23</v>
      </c>
      <c r="BP51">
        <v>1.21</v>
      </c>
    </row>
    <row r="52" spans="1:68" x14ac:dyDescent="0.25">
      <c r="A52">
        <v>47</v>
      </c>
      <c r="B52" s="1">
        <f>'REAL DATA'!F50</f>
        <v>44064</v>
      </c>
      <c r="C52">
        <v>1.24</v>
      </c>
      <c r="D52">
        <f t="shared" si="7"/>
        <v>29880871</v>
      </c>
      <c r="E52">
        <f t="shared" si="8"/>
        <v>30875</v>
      </c>
      <c r="F52">
        <f t="shared" si="9"/>
        <v>88254</v>
      </c>
      <c r="G52">
        <f t="shared" si="10"/>
        <v>593</v>
      </c>
      <c r="H52">
        <f>'REAL DATA'!G50</f>
        <v>554.71428571428567</v>
      </c>
      <c r="J52">
        <f t="shared" si="0"/>
        <v>1.24</v>
      </c>
      <c r="K52">
        <f t="shared" si="1"/>
        <v>29880871</v>
      </c>
      <c r="L52">
        <f t="shared" si="2"/>
        <v>30875</v>
      </c>
      <c r="M52">
        <f t="shared" si="11"/>
        <v>88254</v>
      </c>
      <c r="N52">
        <f t="shared" si="12"/>
        <v>593</v>
      </c>
      <c r="P52">
        <f t="shared" si="3"/>
        <v>1.24</v>
      </c>
      <c r="Q52">
        <f t="shared" si="13"/>
        <v>29880871</v>
      </c>
      <c r="R52">
        <f t="shared" si="14"/>
        <v>30875</v>
      </c>
      <c r="S52">
        <f t="shared" si="15"/>
        <v>88254</v>
      </c>
      <c r="T52">
        <f t="shared" si="16"/>
        <v>593</v>
      </c>
      <c r="V52" s="1">
        <f t="shared" si="17"/>
        <v>44064</v>
      </c>
      <c r="W52">
        <f t="shared" si="4"/>
        <v>593</v>
      </c>
      <c r="Z52">
        <f t="shared" si="5"/>
        <v>554.71428571428567</v>
      </c>
      <c r="AA52">
        <f>'REAL DATA'!B56</f>
        <v>840</v>
      </c>
      <c r="AE52" s="1">
        <f t="shared" si="18"/>
        <v>44064</v>
      </c>
      <c r="AF52">
        <f t="shared" si="6"/>
        <v>1.24</v>
      </c>
      <c r="BP52">
        <v>1.21</v>
      </c>
    </row>
    <row r="53" spans="1:68" x14ac:dyDescent="0.25">
      <c r="A53">
        <v>48</v>
      </c>
      <c r="B53" s="1">
        <f>'REAL DATA'!F51</f>
        <v>44065</v>
      </c>
      <c r="C53">
        <v>1.26</v>
      </c>
      <c r="D53">
        <f t="shared" si="7"/>
        <v>29877642</v>
      </c>
      <c r="E53">
        <f t="shared" si="8"/>
        <v>31531</v>
      </c>
      <c r="F53">
        <f t="shared" si="9"/>
        <v>90827</v>
      </c>
      <c r="G53">
        <f t="shared" si="10"/>
        <v>656</v>
      </c>
      <c r="H53">
        <f>'REAL DATA'!G51</f>
        <v>608</v>
      </c>
      <c r="J53">
        <f t="shared" si="0"/>
        <v>1.26</v>
      </c>
      <c r="K53">
        <f t="shared" si="1"/>
        <v>29877642</v>
      </c>
      <c r="L53">
        <f t="shared" si="2"/>
        <v>31531</v>
      </c>
      <c r="M53">
        <f t="shared" si="11"/>
        <v>90827</v>
      </c>
      <c r="N53">
        <f t="shared" si="12"/>
        <v>656</v>
      </c>
      <c r="P53">
        <f t="shared" si="3"/>
        <v>1.26</v>
      </c>
      <c r="Q53">
        <f t="shared" si="13"/>
        <v>29877642</v>
      </c>
      <c r="R53">
        <f t="shared" si="14"/>
        <v>31531</v>
      </c>
      <c r="S53">
        <f t="shared" si="15"/>
        <v>90827</v>
      </c>
      <c r="T53">
        <f t="shared" si="16"/>
        <v>656</v>
      </c>
      <c r="V53" s="1">
        <f t="shared" si="17"/>
        <v>44065</v>
      </c>
      <c r="W53">
        <f t="shared" si="4"/>
        <v>656</v>
      </c>
      <c r="Z53">
        <f t="shared" si="5"/>
        <v>608</v>
      </c>
      <c r="AA53">
        <f>'REAL DATA'!B57</f>
        <v>947</v>
      </c>
      <c r="AE53" s="1">
        <f t="shared" si="18"/>
        <v>44065</v>
      </c>
      <c r="AF53">
        <f t="shared" si="6"/>
        <v>1.26</v>
      </c>
      <c r="BP53">
        <v>1.23</v>
      </c>
    </row>
    <row r="54" spans="1:68" x14ac:dyDescent="0.25">
      <c r="A54">
        <v>49</v>
      </c>
      <c r="B54" s="1">
        <f>'REAL DATA'!F52</f>
        <v>44066</v>
      </c>
      <c r="C54">
        <v>1.28</v>
      </c>
      <c r="D54">
        <f t="shared" si="7"/>
        <v>29874292</v>
      </c>
      <c r="E54">
        <f t="shared" si="8"/>
        <v>32253</v>
      </c>
      <c r="F54">
        <f t="shared" si="9"/>
        <v>93455</v>
      </c>
      <c r="G54">
        <f t="shared" si="10"/>
        <v>722</v>
      </c>
      <c r="H54">
        <f>'REAL DATA'!G52</f>
        <v>671.14285714285711</v>
      </c>
      <c r="J54">
        <f t="shared" si="0"/>
        <v>1.28</v>
      </c>
      <c r="K54">
        <f t="shared" si="1"/>
        <v>29874292</v>
      </c>
      <c r="L54">
        <f t="shared" si="2"/>
        <v>32253</v>
      </c>
      <c r="M54">
        <f t="shared" si="11"/>
        <v>93455</v>
      </c>
      <c r="N54">
        <f t="shared" si="12"/>
        <v>722</v>
      </c>
      <c r="P54">
        <f t="shared" si="3"/>
        <v>1.28</v>
      </c>
      <c r="Q54">
        <f t="shared" si="13"/>
        <v>29874292</v>
      </c>
      <c r="R54">
        <f t="shared" si="14"/>
        <v>32253</v>
      </c>
      <c r="S54">
        <f t="shared" si="15"/>
        <v>93455</v>
      </c>
      <c r="T54">
        <f t="shared" si="16"/>
        <v>722</v>
      </c>
      <c r="V54" s="1">
        <f t="shared" si="17"/>
        <v>44066</v>
      </c>
      <c r="W54">
        <f t="shared" si="4"/>
        <v>722</v>
      </c>
      <c r="Z54">
        <f t="shared" si="5"/>
        <v>671.14285714285711</v>
      </c>
      <c r="AA54">
        <f>'REAL DATA'!B58</f>
        <v>1071</v>
      </c>
      <c r="AE54" s="1">
        <f t="shared" si="18"/>
        <v>44066</v>
      </c>
      <c r="AF54">
        <f t="shared" si="6"/>
        <v>1.28</v>
      </c>
      <c r="BP54">
        <v>1.24</v>
      </c>
    </row>
    <row r="55" spans="1:68" x14ac:dyDescent="0.25">
      <c r="A55">
        <v>50</v>
      </c>
      <c r="B55" s="1">
        <f>'REAL DATA'!F53</f>
        <v>44067</v>
      </c>
      <c r="C55">
        <v>1.32</v>
      </c>
      <c r="D55">
        <f t="shared" si="7"/>
        <v>29870759</v>
      </c>
      <c r="E55">
        <f t="shared" si="8"/>
        <v>33098</v>
      </c>
      <c r="F55">
        <f t="shared" si="9"/>
        <v>96143</v>
      </c>
      <c r="G55">
        <f t="shared" si="10"/>
        <v>845</v>
      </c>
      <c r="H55">
        <f>'REAL DATA'!G53</f>
        <v>775.71428571428567</v>
      </c>
      <c r="J55">
        <f t="shared" si="0"/>
        <v>1.32</v>
      </c>
      <c r="K55">
        <f t="shared" si="1"/>
        <v>29870759</v>
      </c>
      <c r="L55">
        <f t="shared" si="2"/>
        <v>33098</v>
      </c>
      <c r="M55">
        <f t="shared" si="11"/>
        <v>96143</v>
      </c>
      <c r="N55">
        <f t="shared" si="12"/>
        <v>845</v>
      </c>
      <c r="P55">
        <f t="shared" si="3"/>
        <v>1.32</v>
      </c>
      <c r="Q55">
        <f t="shared" si="13"/>
        <v>29870759</v>
      </c>
      <c r="R55">
        <f t="shared" si="14"/>
        <v>33098</v>
      </c>
      <c r="S55">
        <f t="shared" si="15"/>
        <v>96143</v>
      </c>
      <c r="T55">
        <f t="shared" si="16"/>
        <v>845</v>
      </c>
      <c r="V55" s="1">
        <f t="shared" si="17"/>
        <v>44067</v>
      </c>
      <c r="W55">
        <f t="shared" si="4"/>
        <v>845</v>
      </c>
      <c r="Z55">
        <f t="shared" si="5"/>
        <v>775.71428571428567</v>
      </c>
      <c r="AA55">
        <f>'REAL DATA'!B59</f>
        <v>1209</v>
      </c>
      <c r="AE55" s="1">
        <f t="shared" si="18"/>
        <v>44067</v>
      </c>
      <c r="AF55">
        <f t="shared" si="6"/>
        <v>1.32</v>
      </c>
      <c r="BP55">
        <v>1.26</v>
      </c>
    </row>
    <row r="56" spans="1:68" x14ac:dyDescent="0.25">
      <c r="A56">
        <v>51</v>
      </c>
      <c r="B56" s="1">
        <f>'REAL DATA'!F54</f>
        <v>44068</v>
      </c>
      <c r="C56">
        <v>1.36</v>
      </c>
      <c r="D56">
        <f t="shared" si="7"/>
        <v>29867024</v>
      </c>
      <c r="E56">
        <f t="shared" si="8"/>
        <v>34075</v>
      </c>
      <c r="F56">
        <f t="shared" si="9"/>
        <v>98901</v>
      </c>
      <c r="G56">
        <f t="shared" si="10"/>
        <v>977</v>
      </c>
      <c r="H56">
        <f>'REAL DATA'!G54</f>
        <v>866.14285714285711</v>
      </c>
      <c r="J56">
        <f t="shared" si="0"/>
        <v>1.36</v>
      </c>
      <c r="K56">
        <f t="shared" si="1"/>
        <v>29867024</v>
      </c>
      <c r="L56">
        <f t="shared" si="2"/>
        <v>34075</v>
      </c>
      <c r="M56">
        <f t="shared" si="11"/>
        <v>98901</v>
      </c>
      <c r="N56">
        <f t="shared" si="12"/>
        <v>977</v>
      </c>
      <c r="P56">
        <f t="shared" si="3"/>
        <v>1.36</v>
      </c>
      <c r="Q56">
        <f t="shared" si="13"/>
        <v>29867024</v>
      </c>
      <c r="R56">
        <f t="shared" si="14"/>
        <v>34075</v>
      </c>
      <c r="S56">
        <f t="shared" si="15"/>
        <v>98901</v>
      </c>
      <c r="T56">
        <f t="shared" si="16"/>
        <v>977</v>
      </c>
      <c r="V56" s="1">
        <f t="shared" si="17"/>
        <v>44068</v>
      </c>
      <c r="W56">
        <f t="shared" si="4"/>
        <v>977</v>
      </c>
      <c r="Z56">
        <f t="shared" si="5"/>
        <v>866.14285714285711</v>
      </c>
      <c r="AA56">
        <f>'REAL DATA'!B60</f>
        <v>953</v>
      </c>
      <c r="AE56" s="1">
        <f t="shared" si="18"/>
        <v>44068</v>
      </c>
      <c r="AF56">
        <f t="shared" si="6"/>
        <v>1.36</v>
      </c>
      <c r="BP56">
        <v>1.28</v>
      </c>
    </row>
    <row r="57" spans="1:68" x14ac:dyDescent="0.25">
      <c r="A57">
        <v>52</v>
      </c>
      <c r="B57" s="1">
        <f>'REAL DATA'!F55</f>
        <v>44069</v>
      </c>
      <c r="C57">
        <v>1.37</v>
      </c>
      <c r="D57">
        <f t="shared" si="7"/>
        <v>29863151</v>
      </c>
      <c r="E57">
        <f t="shared" si="8"/>
        <v>35108</v>
      </c>
      <c r="F57">
        <f t="shared" si="9"/>
        <v>101741</v>
      </c>
      <c r="G57">
        <f t="shared" si="10"/>
        <v>1033</v>
      </c>
      <c r="H57">
        <f>'REAL DATA'!G55</f>
        <v>934</v>
      </c>
      <c r="J57">
        <f t="shared" si="0"/>
        <v>1.37</v>
      </c>
      <c r="K57">
        <f t="shared" si="1"/>
        <v>29863151</v>
      </c>
      <c r="L57">
        <f t="shared" si="2"/>
        <v>35108</v>
      </c>
      <c r="M57">
        <f t="shared" si="11"/>
        <v>101741</v>
      </c>
      <c r="N57">
        <f t="shared" si="12"/>
        <v>1033</v>
      </c>
      <c r="P57">
        <f t="shared" si="3"/>
        <v>1.37</v>
      </c>
      <c r="Q57">
        <f t="shared" si="13"/>
        <v>29863151</v>
      </c>
      <c r="R57">
        <f t="shared" si="14"/>
        <v>35108</v>
      </c>
      <c r="S57">
        <f t="shared" si="15"/>
        <v>101741</v>
      </c>
      <c r="T57">
        <f t="shared" si="16"/>
        <v>1033</v>
      </c>
      <c r="V57" s="1">
        <f t="shared" si="17"/>
        <v>44069</v>
      </c>
      <c r="W57">
        <f t="shared" si="4"/>
        <v>1033</v>
      </c>
      <c r="Z57">
        <f t="shared" si="5"/>
        <v>934</v>
      </c>
      <c r="AA57">
        <f>'REAL DATA'!B61</f>
        <v>876</v>
      </c>
      <c r="AE57" s="1">
        <f t="shared" si="18"/>
        <v>44069</v>
      </c>
      <c r="AF57">
        <f t="shared" si="6"/>
        <v>1.37</v>
      </c>
      <c r="BP57">
        <v>1.32</v>
      </c>
    </row>
    <row r="58" spans="1:68" x14ac:dyDescent="0.25">
      <c r="A58">
        <v>53</v>
      </c>
      <c r="B58" s="1">
        <f>'REAL DATA'!F56</f>
        <v>44070</v>
      </c>
      <c r="C58">
        <v>1.38</v>
      </c>
      <c r="D58">
        <f t="shared" si="7"/>
        <v>29859132</v>
      </c>
      <c r="E58">
        <f t="shared" si="8"/>
        <v>36201</v>
      </c>
      <c r="F58">
        <f t="shared" si="9"/>
        <v>104667</v>
      </c>
      <c r="G58">
        <f t="shared" si="10"/>
        <v>1093</v>
      </c>
      <c r="H58">
        <f>'REAL DATA'!G56</f>
        <v>1037.4285714285713</v>
      </c>
      <c r="J58">
        <f t="shared" si="0"/>
        <v>1.38</v>
      </c>
      <c r="K58">
        <f t="shared" si="1"/>
        <v>29859132</v>
      </c>
      <c r="L58">
        <f t="shared" si="2"/>
        <v>36201</v>
      </c>
      <c r="M58">
        <f t="shared" si="11"/>
        <v>104667</v>
      </c>
      <c r="N58">
        <f t="shared" si="12"/>
        <v>1093</v>
      </c>
      <c r="P58">
        <f t="shared" si="3"/>
        <v>1.38</v>
      </c>
      <c r="Q58">
        <f t="shared" si="13"/>
        <v>29859132</v>
      </c>
      <c r="R58">
        <f t="shared" si="14"/>
        <v>36201</v>
      </c>
      <c r="S58">
        <f t="shared" si="15"/>
        <v>104667</v>
      </c>
      <c r="T58">
        <f t="shared" si="16"/>
        <v>1093</v>
      </c>
      <c r="V58" s="1">
        <f t="shared" si="17"/>
        <v>44070</v>
      </c>
      <c r="W58">
        <f t="shared" si="4"/>
        <v>1093</v>
      </c>
      <c r="Z58">
        <f t="shared" si="5"/>
        <v>1037.4285714285713</v>
      </c>
      <c r="AA58">
        <f>'REAL DATA'!B62</f>
        <v>1366</v>
      </c>
      <c r="AE58" s="1">
        <f t="shared" si="18"/>
        <v>44070</v>
      </c>
      <c r="AF58">
        <f t="shared" si="6"/>
        <v>1.38</v>
      </c>
      <c r="BP58">
        <v>1.36</v>
      </c>
    </row>
    <row r="59" spans="1:68" x14ac:dyDescent="0.25">
      <c r="A59">
        <v>54</v>
      </c>
      <c r="B59" s="1">
        <f>'REAL DATA'!F57</f>
        <v>44071</v>
      </c>
      <c r="C59">
        <v>1.39</v>
      </c>
      <c r="D59">
        <f t="shared" si="7"/>
        <v>29854958</v>
      </c>
      <c r="E59">
        <f t="shared" si="8"/>
        <v>37358</v>
      </c>
      <c r="F59">
        <f t="shared" si="9"/>
        <v>107684</v>
      </c>
      <c r="G59">
        <f t="shared" si="10"/>
        <v>1157</v>
      </c>
      <c r="H59">
        <f>'REAL DATA'!G57</f>
        <v>1118.7142857142858</v>
      </c>
      <c r="J59">
        <f t="shared" si="0"/>
        <v>1.39</v>
      </c>
      <c r="K59">
        <f t="shared" si="1"/>
        <v>29854958</v>
      </c>
      <c r="L59">
        <f t="shared" si="2"/>
        <v>37358</v>
      </c>
      <c r="M59">
        <f t="shared" si="11"/>
        <v>107684</v>
      </c>
      <c r="N59">
        <f t="shared" si="12"/>
        <v>1157</v>
      </c>
      <c r="P59">
        <f t="shared" si="3"/>
        <v>1.39</v>
      </c>
      <c r="Q59">
        <f t="shared" si="13"/>
        <v>29854958</v>
      </c>
      <c r="R59">
        <f t="shared" si="14"/>
        <v>37358</v>
      </c>
      <c r="S59">
        <f t="shared" si="15"/>
        <v>107684</v>
      </c>
      <c r="T59">
        <f t="shared" si="16"/>
        <v>1157</v>
      </c>
      <c r="V59" s="1">
        <f t="shared" si="17"/>
        <v>44071</v>
      </c>
      <c r="W59">
        <f t="shared" si="4"/>
        <v>1157</v>
      </c>
      <c r="Z59">
        <f t="shared" si="5"/>
        <v>1118.7142857142858</v>
      </c>
      <c r="AA59">
        <f>'REAL DATA'!B63</f>
        <v>1409</v>
      </c>
      <c r="AE59" s="1">
        <f t="shared" si="18"/>
        <v>44071</v>
      </c>
      <c r="AF59">
        <f t="shared" si="6"/>
        <v>1.39</v>
      </c>
      <c r="BP59">
        <v>1.37</v>
      </c>
    </row>
    <row r="60" spans="1:68" x14ac:dyDescent="0.25">
      <c r="A60">
        <v>55</v>
      </c>
      <c r="B60" s="1">
        <f>'REAL DATA'!F58</f>
        <v>44072</v>
      </c>
      <c r="C60">
        <v>1.4</v>
      </c>
      <c r="D60">
        <f t="shared" si="7"/>
        <v>29850621</v>
      </c>
      <c r="E60">
        <f t="shared" si="8"/>
        <v>38582</v>
      </c>
      <c r="F60">
        <f t="shared" si="9"/>
        <v>110797</v>
      </c>
      <c r="G60">
        <f t="shared" si="10"/>
        <v>1224</v>
      </c>
      <c r="H60">
        <f>'REAL DATA'!G58</f>
        <v>1192</v>
      </c>
      <c r="J60">
        <f t="shared" si="0"/>
        <v>1.4</v>
      </c>
      <c r="K60">
        <f t="shared" si="1"/>
        <v>29850621</v>
      </c>
      <c r="L60">
        <f t="shared" si="2"/>
        <v>38582</v>
      </c>
      <c r="M60">
        <f t="shared" si="11"/>
        <v>110797</v>
      </c>
      <c r="N60">
        <f t="shared" si="12"/>
        <v>1224</v>
      </c>
      <c r="P60">
        <f t="shared" si="3"/>
        <v>1.4</v>
      </c>
      <c r="Q60">
        <f t="shared" si="13"/>
        <v>29850621</v>
      </c>
      <c r="R60">
        <f t="shared" si="14"/>
        <v>38582</v>
      </c>
      <c r="S60">
        <f t="shared" si="15"/>
        <v>110797</v>
      </c>
      <c r="T60">
        <f t="shared" si="16"/>
        <v>1224</v>
      </c>
      <c r="V60" s="1">
        <f t="shared" si="17"/>
        <v>44072</v>
      </c>
      <c r="W60">
        <f t="shared" si="4"/>
        <v>1224</v>
      </c>
      <c r="Z60">
        <f t="shared" si="5"/>
        <v>1192</v>
      </c>
      <c r="AA60">
        <f>'REAL DATA'!B64</f>
        <v>1460</v>
      </c>
      <c r="AE60" s="1">
        <f t="shared" si="18"/>
        <v>44072</v>
      </c>
      <c r="AF60">
        <f t="shared" si="6"/>
        <v>1.4</v>
      </c>
      <c r="BP60">
        <v>1.38</v>
      </c>
    </row>
    <row r="61" spans="1:68" x14ac:dyDescent="0.25">
      <c r="A61">
        <v>56</v>
      </c>
      <c r="B61" s="1">
        <f>'REAL DATA'!F59</f>
        <v>44073</v>
      </c>
      <c r="C61">
        <v>1.4</v>
      </c>
      <c r="D61">
        <f t="shared" si="7"/>
        <v>29846142</v>
      </c>
      <c r="E61">
        <f t="shared" si="8"/>
        <v>39846</v>
      </c>
      <c r="F61">
        <f t="shared" si="9"/>
        <v>114012</v>
      </c>
      <c r="G61">
        <f t="shared" si="10"/>
        <v>1264</v>
      </c>
      <c r="H61">
        <f>'REAL DATA'!G59</f>
        <v>1245.2857142857142</v>
      </c>
      <c r="J61">
        <f t="shared" si="0"/>
        <v>1.4</v>
      </c>
      <c r="K61">
        <f t="shared" si="1"/>
        <v>29846142</v>
      </c>
      <c r="L61">
        <f t="shared" si="2"/>
        <v>39846</v>
      </c>
      <c r="M61">
        <f t="shared" si="11"/>
        <v>114012</v>
      </c>
      <c r="N61">
        <f t="shared" si="12"/>
        <v>1264</v>
      </c>
      <c r="P61">
        <f t="shared" si="3"/>
        <v>1.4</v>
      </c>
      <c r="Q61">
        <f t="shared" si="13"/>
        <v>29846142</v>
      </c>
      <c r="R61">
        <f t="shared" si="14"/>
        <v>39846</v>
      </c>
      <c r="S61">
        <f t="shared" si="15"/>
        <v>114012</v>
      </c>
      <c r="T61">
        <f t="shared" si="16"/>
        <v>1264</v>
      </c>
      <c r="V61" s="1">
        <f t="shared" si="17"/>
        <v>44073</v>
      </c>
      <c r="W61">
        <f t="shared" si="4"/>
        <v>1264</v>
      </c>
      <c r="Z61">
        <f t="shared" si="5"/>
        <v>1245.2857142857142</v>
      </c>
      <c r="AA61">
        <f>'REAL DATA'!B65</f>
        <v>1444</v>
      </c>
      <c r="AE61" s="1">
        <f t="shared" si="18"/>
        <v>44073</v>
      </c>
      <c r="AF61">
        <f t="shared" si="6"/>
        <v>1.4</v>
      </c>
      <c r="BP61">
        <v>1.39</v>
      </c>
    </row>
    <row r="62" spans="1:68" x14ac:dyDescent="0.25">
      <c r="A62">
        <v>57</v>
      </c>
      <c r="B62" s="1">
        <f>'REAL DATA'!F60</f>
        <v>44074</v>
      </c>
      <c r="C62">
        <v>1.4</v>
      </c>
      <c r="D62">
        <f t="shared" si="7"/>
        <v>29841517</v>
      </c>
      <c r="E62">
        <f t="shared" si="8"/>
        <v>41150</v>
      </c>
      <c r="F62">
        <f t="shared" si="9"/>
        <v>117333</v>
      </c>
      <c r="G62">
        <f t="shared" si="10"/>
        <v>1304</v>
      </c>
      <c r="H62">
        <f>'REAL DATA'!G60</f>
        <v>1267.5714285714287</v>
      </c>
      <c r="J62">
        <f t="shared" si="0"/>
        <v>1.4</v>
      </c>
      <c r="K62">
        <f t="shared" si="1"/>
        <v>29841517</v>
      </c>
      <c r="L62">
        <f t="shared" si="2"/>
        <v>41150</v>
      </c>
      <c r="M62">
        <f t="shared" si="11"/>
        <v>117333</v>
      </c>
      <c r="N62">
        <f t="shared" si="12"/>
        <v>1304</v>
      </c>
      <c r="P62">
        <f t="shared" si="3"/>
        <v>1.4</v>
      </c>
      <c r="Q62">
        <f t="shared" si="13"/>
        <v>29841517</v>
      </c>
      <c r="R62">
        <f t="shared" si="14"/>
        <v>41150</v>
      </c>
      <c r="S62">
        <f t="shared" si="15"/>
        <v>117333</v>
      </c>
      <c r="T62">
        <f t="shared" si="16"/>
        <v>1304</v>
      </c>
      <c r="V62" s="1">
        <f t="shared" si="17"/>
        <v>44074</v>
      </c>
      <c r="W62">
        <f t="shared" si="4"/>
        <v>1304</v>
      </c>
      <c r="Z62">
        <f t="shared" si="5"/>
        <v>1267.5714285714287</v>
      </c>
      <c r="AA62">
        <f>'REAL DATA'!B66</f>
        <v>1365</v>
      </c>
      <c r="AE62" s="1">
        <f t="shared" si="18"/>
        <v>44074</v>
      </c>
      <c r="AF62">
        <f t="shared" si="6"/>
        <v>1.4</v>
      </c>
      <c r="BP62">
        <v>1.4</v>
      </c>
    </row>
    <row r="63" spans="1:68" x14ac:dyDescent="0.25">
      <c r="A63">
        <v>58</v>
      </c>
      <c r="B63" s="1">
        <f>'REAL DATA'!F61</f>
        <v>44075</v>
      </c>
      <c r="C63">
        <v>1.39</v>
      </c>
      <c r="D63">
        <f t="shared" si="7"/>
        <v>29836776</v>
      </c>
      <c r="E63">
        <f t="shared" si="8"/>
        <v>42462</v>
      </c>
      <c r="F63">
        <f t="shared" si="9"/>
        <v>120762</v>
      </c>
      <c r="G63">
        <f t="shared" si="10"/>
        <v>1312</v>
      </c>
      <c r="H63">
        <f>'REAL DATA'!G61</f>
        <v>1273.7142857142858</v>
      </c>
      <c r="J63">
        <f t="shared" si="0"/>
        <v>1.39</v>
      </c>
      <c r="K63">
        <f t="shared" si="1"/>
        <v>29836776</v>
      </c>
      <c r="L63">
        <f t="shared" si="2"/>
        <v>42462</v>
      </c>
      <c r="M63">
        <f t="shared" si="11"/>
        <v>120762</v>
      </c>
      <c r="N63">
        <f t="shared" si="12"/>
        <v>1312</v>
      </c>
      <c r="P63">
        <f t="shared" si="3"/>
        <v>1.39</v>
      </c>
      <c r="Q63">
        <f t="shared" si="13"/>
        <v>29836776</v>
      </c>
      <c r="R63">
        <f t="shared" si="14"/>
        <v>42462</v>
      </c>
      <c r="S63">
        <f t="shared" si="15"/>
        <v>120762</v>
      </c>
      <c r="T63">
        <f t="shared" si="16"/>
        <v>1312</v>
      </c>
      <c r="V63" s="1">
        <f t="shared" si="17"/>
        <v>44075</v>
      </c>
      <c r="W63">
        <f t="shared" si="4"/>
        <v>1312</v>
      </c>
      <c r="Z63">
        <f t="shared" si="5"/>
        <v>1273.7142857142858</v>
      </c>
      <c r="AA63">
        <f>'REAL DATA'!B67</f>
        <v>996</v>
      </c>
      <c r="AE63" s="1">
        <f t="shared" si="18"/>
        <v>44075</v>
      </c>
      <c r="AF63">
        <f t="shared" si="6"/>
        <v>1.39</v>
      </c>
      <c r="BP63">
        <v>1.4</v>
      </c>
    </row>
    <row r="64" spans="1:68" x14ac:dyDescent="0.25">
      <c r="A64">
        <v>59</v>
      </c>
      <c r="B64" s="1">
        <f>'REAL DATA'!F62</f>
        <v>44076</v>
      </c>
      <c r="C64">
        <v>1.39</v>
      </c>
      <c r="D64">
        <f t="shared" si="7"/>
        <v>29831884</v>
      </c>
      <c r="E64">
        <f t="shared" si="8"/>
        <v>43815</v>
      </c>
      <c r="F64">
        <f t="shared" si="9"/>
        <v>124301</v>
      </c>
      <c r="G64">
        <f t="shared" si="10"/>
        <v>1353</v>
      </c>
      <c r="H64">
        <f>'REAL DATA'!G62</f>
        <v>1287.8571428571429</v>
      </c>
      <c r="J64">
        <f t="shared" si="0"/>
        <v>1.39</v>
      </c>
      <c r="K64">
        <f t="shared" si="1"/>
        <v>29831884</v>
      </c>
      <c r="L64">
        <f t="shared" si="2"/>
        <v>43815</v>
      </c>
      <c r="M64">
        <f t="shared" si="11"/>
        <v>124301</v>
      </c>
      <c r="N64">
        <f t="shared" si="12"/>
        <v>1353</v>
      </c>
      <c r="P64">
        <f t="shared" si="3"/>
        <v>1.39</v>
      </c>
      <c r="Q64">
        <f t="shared" si="13"/>
        <v>29831884</v>
      </c>
      <c r="R64">
        <f t="shared" si="14"/>
        <v>43815</v>
      </c>
      <c r="S64">
        <f t="shared" si="15"/>
        <v>124301</v>
      </c>
      <c r="T64">
        <f t="shared" si="16"/>
        <v>1353</v>
      </c>
      <c r="V64" s="1">
        <f t="shared" si="17"/>
        <v>44076</v>
      </c>
      <c r="W64">
        <f t="shared" si="4"/>
        <v>1353</v>
      </c>
      <c r="Z64">
        <f t="shared" si="5"/>
        <v>1287.8571428571429</v>
      </c>
      <c r="AA64">
        <f>'REAL DATA'!B68</f>
        <v>975</v>
      </c>
      <c r="AE64" s="1">
        <f t="shared" si="18"/>
        <v>44076</v>
      </c>
      <c r="AF64">
        <f t="shared" si="6"/>
        <v>1.39</v>
      </c>
      <c r="BP64">
        <v>1.4</v>
      </c>
    </row>
    <row r="65" spans="1:68" x14ac:dyDescent="0.25">
      <c r="A65">
        <v>60</v>
      </c>
      <c r="B65" s="1">
        <f>'REAL DATA'!F63</f>
        <v>44077</v>
      </c>
      <c r="C65">
        <v>1.37</v>
      </c>
      <c r="D65">
        <f t="shared" si="7"/>
        <v>29826910</v>
      </c>
      <c r="E65">
        <f t="shared" si="8"/>
        <v>45138</v>
      </c>
      <c r="F65">
        <f t="shared" si="9"/>
        <v>127952</v>
      </c>
      <c r="G65">
        <f t="shared" si="10"/>
        <v>1323</v>
      </c>
      <c r="H65">
        <f>'REAL DATA'!G63</f>
        <v>1282.1428571428571</v>
      </c>
      <c r="J65">
        <f t="shared" si="0"/>
        <v>1.37</v>
      </c>
      <c r="K65">
        <f t="shared" si="1"/>
        <v>29826910</v>
      </c>
      <c r="L65">
        <f t="shared" si="2"/>
        <v>45138</v>
      </c>
      <c r="M65">
        <f t="shared" si="11"/>
        <v>127952</v>
      </c>
      <c r="N65">
        <f t="shared" si="12"/>
        <v>1323</v>
      </c>
      <c r="P65">
        <f t="shared" si="3"/>
        <v>1.37</v>
      </c>
      <c r="Q65">
        <f t="shared" si="13"/>
        <v>29826910</v>
      </c>
      <c r="R65">
        <f t="shared" si="14"/>
        <v>45138</v>
      </c>
      <c r="S65">
        <f t="shared" si="15"/>
        <v>127952</v>
      </c>
      <c r="T65">
        <f t="shared" si="16"/>
        <v>1323</v>
      </c>
      <c r="V65" s="1">
        <f t="shared" si="17"/>
        <v>44077</v>
      </c>
      <c r="W65">
        <f t="shared" si="4"/>
        <v>1323</v>
      </c>
      <c r="Z65">
        <f t="shared" si="5"/>
        <v>1282.1428571428571</v>
      </c>
      <c r="AA65">
        <f>'REAL DATA'!B69</f>
        <v>1326</v>
      </c>
      <c r="AE65" s="1">
        <f t="shared" si="18"/>
        <v>44077</v>
      </c>
      <c r="AF65">
        <f t="shared" si="6"/>
        <v>1.37</v>
      </c>
      <c r="BP65">
        <v>1.39</v>
      </c>
    </row>
    <row r="66" spans="1:68" x14ac:dyDescent="0.25">
      <c r="A66">
        <v>61</v>
      </c>
      <c r="B66" s="1">
        <f>'REAL DATA'!F64</f>
        <v>44078</v>
      </c>
      <c r="C66">
        <v>1.37</v>
      </c>
      <c r="D66">
        <f t="shared" si="7"/>
        <v>29821786</v>
      </c>
      <c r="E66">
        <f t="shared" si="8"/>
        <v>46500</v>
      </c>
      <c r="F66">
        <f t="shared" si="9"/>
        <v>131714</v>
      </c>
      <c r="G66">
        <f t="shared" si="10"/>
        <v>1362</v>
      </c>
      <c r="H66">
        <f>'REAL DATA'!G64</f>
        <v>1280.4285714285713</v>
      </c>
      <c r="J66">
        <f t="shared" si="0"/>
        <v>1.37</v>
      </c>
      <c r="K66">
        <f t="shared" si="1"/>
        <v>29821786</v>
      </c>
      <c r="L66">
        <f t="shared" si="2"/>
        <v>46500</v>
      </c>
      <c r="M66">
        <f t="shared" si="11"/>
        <v>131714</v>
      </c>
      <c r="N66">
        <f t="shared" si="12"/>
        <v>1362</v>
      </c>
      <c r="P66">
        <f t="shared" si="3"/>
        <v>1.37</v>
      </c>
      <c r="Q66">
        <f t="shared" si="13"/>
        <v>29821786</v>
      </c>
      <c r="R66">
        <f t="shared" si="14"/>
        <v>46500</v>
      </c>
      <c r="S66">
        <f t="shared" si="15"/>
        <v>131714</v>
      </c>
      <c r="T66">
        <f t="shared" si="16"/>
        <v>1362</v>
      </c>
      <c r="V66" s="1">
        <f t="shared" si="17"/>
        <v>44078</v>
      </c>
      <c r="W66">
        <f t="shared" si="4"/>
        <v>1362</v>
      </c>
      <c r="Z66">
        <f t="shared" si="5"/>
        <v>1280.4285714285713</v>
      </c>
      <c r="AA66">
        <f>'REAL DATA'!B70</f>
        <v>1397</v>
      </c>
      <c r="AE66" s="1">
        <f t="shared" si="18"/>
        <v>44078</v>
      </c>
      <c r="AF66">
        <f t="shared" si="6"/>
        <v>1.37</v>
      </c>
      <c r="BP66">
        <v>1.39</v>
      </c>
    </row>
    <row r="67" spans="1:68" x14ac:dyDescent="0.25">
      <c r="A67">
        <v>62</v>
      </c>
      <c r="B67" s="1">
        <f>'REAL DATA'!F65</f>
        <v>44079</v>
      </c>
      <c r="C67">
        <v>1.37</v>
      </c>
      <c r="D67">
        <f t="shared" si="7"/>
        <v>29816509</v>
      </c>
      <c r="E67">
        <f t="shared" si="8"/>
        <v>47902</v>
      </c>
      <c r="F67">
        <f t="shared" si="9"/>
        <v>135589</v>
      </c>
      <c r="G67">
        <f t="shared" si="10"/>
        <v>1402</v>
      </c>
      <c r="H67">
        <f>'REAL DATA'!G65</f>
        <v>1319.2857142857142</v>
      </c>
      <c r="J67">
        <f t="shared" si="0"/>
        <v>1.37</v>
      </c>
      <c r="K67">
        <f t="shared" si="1"/>
        <v>29816509</v>
      </c>
      <c r="L67">
        <f t="shared" si="2"/>
        <v>47902</v>
      </c>
      <c r="M67">
        <f t="shared" si="11"/>
        <v>135589</v>
      </c>
      <c r="N67">
        <f t="shared" si="12"/>
        <v>1402</v>
      </c>
      <c r="P67">
        <f t="shared" si="3"/>
        <v>1.37</v>
      </c>
      <c r="Q67">
        <f t="shared" si="13"/>
        <v>29816509</v>
      </c>
      <c r="R67">
        <f t="shared" si="14"/>
        <v>47902</v>
      </c>
      <c r="S67">
        <f t="shared" si="15"/>
        <v>135589</v>
      </c>
      <c r="T67">
        <f t="shared" si="16"/>
        <v>1402</v>
      </c>
      <c r="V67" s="1">
        <f t="shared" si="17"/>
        <v>44079</v>
      </c>
      <c r="W67">
        <f t="shared" si="4"/>
        <v>1402</v>
      </c>
      <c r="Z67">
        <f t="shared" si="5"/>
        <v>1319.2857142857142</v>
      </c>
      <c r="AA67">
        <f>'REAL DATA'!B71</f>
        <v>1732</v>
      </c>
      <c r="AE67" s="1">
        <f t="shared" si="18"/>
        <v>44079</v>
      </c>
      <c r="AF67">
        <f t="shared" si="6"/>
        <v>1.37</v>
      </c>
      <c r="BP67">
        <v>1.37</v>
      </c>
    </row>
    <row r="68" spans="1:68" x14ac:dyDescent="0.25">
      <c r="A68">
        <v>63</v>
      </c>
      <c r="B68" s="1">
        <f>'REAL DATA'!F66</f>
        <v>44080</v>
      </c>
      <c r="C68">
        <v>1.35</v>
      </c>
      <c r="D68">
        <f t="shared" si="7"/>
        <v>29811153</v>
      </c>
      <c r="E68">
        <f t="shared" si="8"/>
        <v>49266</v>
      </c>
      <c r="F68">
        <f t="shared" si="9"/>
        <v>139581</v>
      </c>
      <c r="G68">
        <f t="shared" si="10"/>
        <v>1364</v>
      </c>
      <c r="H68">
        <f>'REAL DATA'!G66</f>
        <v>1355</v>
      </c>
      <c r="J68">
        <f t="shared" si="0"/>
        <v>1.35</v>
      </c>
      <c r="K68">
        <f t="shared" si="1"/>
        <v>29811153</v>
      </c>
      <c r="L68">
        <f t="shared" si="2"/>
        <v>49266</v>
      </c>
      <c r="M68">
        <f t="shared" si="11"/>
        <v>139581</v>
      </c>
      <c r="N68">
        <f t="shared" si="12"/>
        <v>1364</v>
      </c>
      <c r="P68">
        <f t="shared" si="3"/>
        <v>1.35</v>
      </c>
      <c r="Q68">
        <f t="shared" si="13"/>
        <v>29811153</v>
      </c>
      <c r="R68">
        <f t="shared" si="14"/>
        <v>49266</v>
      </c>
      <c r="S68">
        <f t="shared" si="15"/>
        <v>139581</v>
      </c>
      <c r="T68">
        <f t="shared" si="16"/>
        <v>1364</v>
      </c>
      <c r="V68" s="1">
        <f t="shared" si="17"/>
        <v>44080</v>
      </c>
      <c r="W68">
        <f t="shared" si="4"/>
        <v>1364</v>
      </c>
      <c r="Z68">
        <f t="shared" si="5"/>
        <v>1355</v>
      </c>
      <c r="AA68">
        <f>'REAL DATA'!B72</f>
        <v>1694</v>
      </c>
      <c r="AE68" s="1">
        <f t="shared" si="18"/>
        <v>44080</v>
      </c>
      <c r="AF68">
        <f t="shared" si="6"/>
        <v>1.35</v>
      </c>
      <c r="BP68">
        <v>1.37</v>
      </c>
    </row>
    <row r="69" spans="1:68" x14ac:dyDescent="0.25">
      <c r="A69">
        <v>64</v>
      </c>
      <c r="B69" s="1">
        <f>'REAL DATA'!F67</f>
        <v>44081</v>
      </c>
      <c r="C69">
        <v>1.35</v>
      </c>
      <c r="D69">
        <f t="shared" si="7"/>
        <v>29805645</v>
      </c>
      <c r="E69">
        <f t="shared" si="8"/>
        <v>50668</v>
      </c>
      <c r="F69">
        <f t="shared" si="9"/>
        <v>143687</v>
      </c>
      <c r="G69">
        <f t="shared" si="10"/>
        <v>1402</v>
      </c>
      <c r="H69">
        <f>'REAL DATA'!G67</f>
        <v>1345.1428571428571</v>
      </c>
      <c r="J69">
        <f t="shared" si="0"/>
        <v>1.35</v>
      </c>
      <c r="K69">
        <f t="shared" si="1"/>
        <v>29805645</v>
      </c>
      <c r="L69">
        <f t="shared" si="2"/>
        <v>50668</v>
      </c>
      <c r="M69">
        <f t="shared" si="11"/>
        <v>143687</v>
      </c>
      <c r="N69">
        <f t="shared" si="12"/>
        <v>1402</v>
      </c>
      <c r="P69">
        <f t="shared" si="3"/>
        <v>1.35</v>
      </c>
      <c r="Q69">
        <f t="shared" si="13"/>
        <v>29805645</v>
      </c>
      <c r="R69">
        <f t="shared" si="14"/>
        <v>50668</v>
      </c>
      <c r="S69">
        <f t="shared" si="15"/>
        <v>143687</v>
      </c>
      <c r="T69">
        <f t="shared" si="16"/>
        <v>1402</v>
      </c>
      <c r="V69" s="1">
        <f t="shared" si="17"/>
        <v>44081</v>
      </c>
      <c r="W69">
        <f t="shared" si="4"/>
        <v>1402</v>
      </c>
      <c r="Z69">
        <f t="shared" si="5"/>
        <v>1345.1428571428571</v>
      </c>
      <c r="AA69">
        <f>'REAL DATA'!B73</f>
        <v>1296</v>
      </c>
      <c r="AE69" s="1">
        <f t="shared" si="18"/>
        <v>44081</v>
      </c>
      <c r="AF69">
        <f t="shared" si="6"/>
        <v>1.35</v>
      </c>
      <c r="BP69">
        <v>1.37</v>
      </c>
    </row>
    <row r="70" spans="1:68" x14ac:dyDescent="0.25">
      <c r="A70">
        <v>65</v>
      </c>
      <c r="B70" s="1">
        <f>'REAL DATA'!F68</f>
        <v>44082</v>
      </c>
      <c r="C70">
        <v>1.35</v>
      </c>
      <c r="D70">
        <f t="shared" si="7"/>
        <v>29799982</v>
      </c>
      <c r="E70">
        <f t="shared" si="8"/>
        <v>52109</v>
      </c>
      <c r="F70">
        <f t="shared" si="9"/>
        <v>147909</v>
      </c>
      <c r="G70">
        <f t="shared" si="10"/>
        <v>1441</v>
      </c>
      <c r="H70">
        <f>'REAL DATA'!G68</f>
        <v>1367.1428571428571</v>
      </c>
      <c r="J70">
        <f t="shared" si="0"/>
        <v>1.35</v>
      </c>
      <c r="K70">
        <f t="shared" si="1"/>
        <v>29799982</v>
      </c>
      <c r="L70">
        <f t="shared" si="2"/>
        <v>52109</v>
      </c>
      <c r="M70">
        <f t="shared" si="11"/>
        <v>147909</v>
      </c>
      <c r="N70">
        <f t="shared" si="12"/>
        <v>1441</v>
      </c>
      <c r="P70">
        <f t="shared" si="3"/>
        <v>1.35</v>
      </c>
      <c r="Q70">
        <f t="shared" si="13"/>
        <v>29799982</v>
      </c>
      <c r="R70">
        <f t="shared" si="14"/>
        <v>52109</v>
      </c>
      <c r="S70">
        <f t="shared" si="15"/>
        <v>147909</v>
      </c>
      <c r="T70">
        <f t="shared" si="16"/>
        <v>1441</v>
      </c>
      <c r="V70" s="1">
        <f t="shared" si="17"/>
        <v>44082</v>
      </c>
      <c r="W70">
        <f t="shared" si="4"/>
        <v>1441</v>
      </c>
      <c r="Z70">
        <f t="shared" si="5"/>
        <v>1367.1428571428571</v>
      </c>
      <c r="AA70">
        <f>'REAL DATA'!B74</f>
        <v>1150</v>
      </c>
      <c r="AE70" s="1">
        <f t="shared" si="18"/>
        <v>44082</v>
      </c>
      <c r="AF70">
        <f t="shared" si="6"/>
        <v>1.35</v>
      </c>
      <c r="BP70">
        <v>1.35</v>
      </c>
    </row>
    <row r="71" spans="1:68" x14ac:dyDescent="0.25">
      <c r="A71">
        <v>66</v>
      </c>
      <c r="B71" s="1">
        <f>'REAL DATA'!F69</f>
        <v>44083</v>
      </c>
      <c r="C71">
        <v>1.35</v>
      </c>
      <c r="D71">
        <f t="shared" si="7"/>
        <v>29794159</v>
      </c>
      <c r="E71">
        <f t="shared" si="8"/>
        <v>53590</v>
      </c>
      <c r="F71">
        <f t="shared" si="9"/>
        <v>152251</v>
      </c>
      <c r="G71">
        <f t="shared" si="10"/>
        <v>1481</v>
      </c>
      <c r="H71">
        <f>'REAL DATA'!G69</f>
        <v>1423.4285714285713</v>
      </c>
      <c r="J71">
        <f t="shared" ref="J71:J99" si="19">C71</f>
        <v>1.35</v>
      </c>
      <c r="K71">
        <f t="shared" ref="K71:K134" si="20">K70-ROUND((J71/$D$2)*K70*(L70/$D$3),0)</f>
        <v>29794159</v>
      </c>
      <c r="L71">
        <f t="shared" ref="L71:L134" si="21">L70+ROUND((J71/$D$2)*K70*(L70/$D$3),0)-ROUND(L70/$D$2,0)</f>
        <v>53590</v>
      </c>
      <c r="M71">
        <f t="shared" si="11"/>
        <v>152251</v>
      </c>
      <c r="N71">
        <f t="shared" si="12"/>
        <v>1481</v>
      </c>
      <c r="P71">
        <f t="shared" ref="P71:P106" si="22">C71</f>
        <v>1.35</v>
      </c>
      <c r="Q71">
        <f t="shared" si="13"/>
        <v>29794159</v>
      </c>
      <c r="R71">
        <f t="shared" si="14"/>
        <v>53590</v>
      </c>
      <c r="S71">
        <f t="shared" si="15"/>
        <v>152251</v>
      </c>
      <c r="T71">
        <f t="shared" si="16"/>
        <v>1481</v>
      </c>
      <c r="V71" s="1">
        <f t="shared" si="17"/>
        <v>44083</v>
      </c>
      <c r="W71">
        <f t="shared" ref="W71:W134" si="23">G71</f>
        <v>1481</v>
      </c>
      <c r="Z71">
        <f t="shared" ref="Z71:Z105" si="24">H71</f>
        <v>1423.4285714285713</v>
      </c>
      <c r="AA71">
        <f>'REAL DATA'!B75</f>
        <v>1369</v>
      </c>
      <c r="AE71" s="1">
        <f t="shared" si="18"/>
        <v>44083</v>
      </c>
      <c r="AF71">
        <f t="shared" ref="AF71:AF134" si="25">C71</f>
        <v>1.35</v>
      </c>
      <c r="BP71">
        <v>1.35</v>
      </c>
    </row>
    <row r="72" spans="1:68" x14ac:dyDescent="0.25">
      <c r="A72">
        <v>67</v>
      </c>
      <c r="B72" s="1">
        <f>'REAL DATA'!F70</f>
        <v>44084</v>
      </c>
      <c r="C72">
        <v>1.34</v>
      </c>
      <c r="D72">
        <f t="shared" ref="D72:D135" si="26">D71-ROUND((C72/$D$2)*D71*(E71/$D$3),0)</f>
        <v>29788216</v>
      </c>
      <c r="E72">
        <f t="shared" ref="E72:E135" si="27">E71+ROUND((C72/$D$2)*D71*(E71/$D$3),0)-ROUND(E71/$D$2,0)</f>
        <v>55067</v>
      </c>
      <c r="F72">
        <f t="shared" ref="F72:F135" si="28">F71+ROUND(E71/$D$2,0)</f>
        <v>156717</v>
      </c>
      <c r="G72">
        <f t="shared" ref="G72:G135" si="29">E72-E71</f>
        <v>1477</v>
      </c>
      <c r="H72">
        <f>'REAL DATA'!G70</f>
        <v>1438.2857142857142</v>
      </c>
      <c r="J72">
        <f t="shared" si="19"/>
        <v>1.34</v>
      </c>
      <c r="K72">
        <f t="shared" si="20"/>
        <v>29788216</v>
      </c>
      <c r="L72">
        <f t="shared" si="21"/>
        <v>55067</v>
      </c>
      <c r="M72">
        <f t="shared" ref="M72:M135" si="30">M71+ROUND(L71/$D$2,0)</f>
        <v>156717</v>
      </c>
      <c r="N72">
        <f t="shared" ref="N72:N135" si="31">L72-L71</f>
        <v>1477</v>
      </c>
      <c r="P72">
        <f t="shared" si="22"/>
        <v>1.34</v>
      </c>
      <c r="Q72">
        <f t="shared" ref="Q72:Q135" si="32">Q71-ROUND((P72/$D$2)*Q71*(R71/$D$3),0)</f>
        <v>29788216</v>
      </c>
      <c r="R72">
        <f t="shared" ref="R72:R135" si="33">R71+ROUND((P72/$D$2)*Q71*(R71/$D$3),0)-ROUND(R71/$D$2,0)</f>
        <v>55067</v>
      </c>
      <c r="S72">
        <f t="shared" ref="S72:S135" si="34">S71+ROUND(R71/$D$2,0)</f>
        <v>156717</v>
      </c>
      <c r="T72">
        <f t="shared" ref="T72:T135" si="35">R72-R71</f>
        <v>1477</v>
      </c>
      <c r="V72" s="1">
        <f t="shared" ref="V72:V134" si="36">V71+1</f>
        <v>44084</v>
      </c>
      <c r="W72">
        <f t="shared" si="23"/>
        <v>1477</v>
      </c>
      <c r="Z72">
        <f t="shared" si="24"/>
        <v>1438.2857142857142</v>
      </c>
      <c r="AA72">
        <f>'REAL DATA'!B76</f>
        <v>1430</v>
      </c>
      <c r="AE72" s="1">
        <f t="shared" ref="AE72:AE134" si="37">V72</f>
        <v>44084</v>
      </c>
      <c r="AF72">
        <f t="shared" si="25"/>
        <v>1.34</v>
      </c>
      <c r="BP72">
        <v>1.35</v>
      </c>
    </row>
    <row r="73" spans="1:68" x14ac:dyDescent="0.25">
      <c r="A73">
        <v>68</v>
      </c>
      <c r="B73" s="1">
        <f>'REAL DATA'!F71</f>
        <v>44085</v>
      </c>
      <c r="C73">
        <v>1.33</v>
      </c>
      <c r="D73">
        <f t="shared" si="26"/>
        <v>29782156</v>
      </c>
      <c r="E73">
        <f t="shared" si="27"/>
        <v>56538</v>
      </c>
      <c r="F73">
        <f t="shared" si="28"/>
        <v>161306</v>
      </c>
      <c r="G73">
        <f t="shared" si="29"/>
        <v>1471</v>
      </c>
      <c r="H73">
        <f>'REAL DATA'!G71</f>
        <v>1466.8571428571429</v>
      </c>
      <c r="J73">
        <f t="shared" si="19"/>
        <v>1.33</v>
      </c>
      <c r="K73">
        <f t="shared" si="20"/>
        <v>29782156</v>
      </c>
      <c r="L73">
        <f t="shared" si="21"/>
        <v>56538</v>
      </c>
      <c r="M73">
        <f t="shared" si="30"/>
        <v>161306</v>
      </c>
      <c r="N73">
        <f t="shared" si="31"/>
        <v>1471</v>
      </c>
      <c r="P73">
        <f t="shared" si="22"/>
        <v>1.33</v>
      </c>
      <c r="Q73">
        <f t="shared" si="32"/>
        <v>29782156</v>
      </c>
      <c r="R73">
        <f t="shared" si="33"/>
        <v>56538</v>
      </c>
      <c r="S73">
        <f t="shared" si="34"/>
        <v>161306</v>
      </c>
      <c r="T73">
        <f t="shared" si="35"/>
        <v>1471</v>
      </c>
      <c r="V73" s="1">
        <f t="shared" si="36"/>
        <v>44085</v>
      </c>
      <c r="W73">
        <f t="shared" si="23"/>
        <v>1471</v>
      </c>
      <c r="Z73">
        <f t="shared" si="24"/>
        <v>1466.8571428571429</v>
      </c>
      <c r="AA73">
        <f>'REAL DATA'!B77</f>
        <v>1597</v>
      </c>
      <c r="AE73" s="1">
        <f t="shared" si="37"/>
        <v>44085</v>
      </c>
      <c r="AF73">
        <f t="shared" si="25"/>
        <v>1.33</v>
      </c>
      <c r="BP73">
        <v>1.35</v>
      </c>
    </row>
    <row r="74" spans="1:68" x14ac:dyDescent="0.25">
      <c r="A74">
        <v>69</v>
      </c>
      <c r="B74" s="1">
        <f>'REAL DATA'!F72</f>
        <v>44086</v>
      </c>
      <c r="C74">
        <v>1.32</v>
      </c>
      <c r="D74">
        <f t="shared" si="26"/>
        <v>29775982</v>
      </c>
      <c r="E74">
        <f t="shared" si="27"/>
        <v>58000</v>
      </c>
      <c r="F74">
        <f t="shared" si="28"/>
        <v>166018</v>
      </c>
      <c r="G74">
        <f t="shared" si="29"/>
        <v>1462</v>
      </c>
      <c r="H74">
        <f>'REAL DATA'!G72</f>
        <v>1450.2857142857142</v>
      </c>
      <c r="J74">
        <f t="shared" si="19"/>
        <v>1.32</v>
      </c>
      <c r="K74">
        <f t="shared" si="20"/>
        <v>29775982</v>
      </c>
      <c r="L74">
        <f t="shared" si="21"/>
        <v>58000</v>
      </c>
      <c r="M74">
        <f t="shared" si="30"/>
        <v>166018</v>
      </c>
      <c r="N74">
        <f t="shared" si="31"/>
        <v>1462</v>
      </c>
      <c r="P74">
        <f t="shared" si="22"/>
        <v>1.32</v>
      </c>
      <c r="Q74">
        <f t="shared" si="32"/>
        <v>29775982</v>
      </c>
      <c r="R74">
        <f t="shared" si="33"/>
        <v>58000</v>
      </c>
      <c r="S74">
        <f t="shared" si="34"/>
        <v>166018</v>
      </c>
      <c r="T74">
        <f t="shared" si="35"/>
        <v>1462</v>
      </c>
      <c r="V74" s="1">
        <f t="shared" si="36"/>
        <v>44086</v>
      </c>
      <c r="W74">
        <f t="shared" si="23"/>
        <v>1462</v>
      </c>
      <c r="Z74">
        <f t="shared" si="24"/>
        <v>1450.2857142857142</v>
      </c>
      <c r="AA74">
        <f>'REAL DATA'!B78</f>
        <v>1616</v>
      </c>
      <c r="AE74" s="1">
        <f t="shared" si="37"/>
        <v>44086</v>
      </c>
      <c r="AF74">
        <f t="shared" si="25"/>
        <v>1.32</v>
      </c>
      <c r="BP74">
        <v>1.34</v>
      </c>
    </row>
    <row r="75" spans="1:68" x14ac:dyDescent="0.25">
      <c r="A75">
        <v>70</v>
      </c>
      <c r="B75" s="1">
        <f>'REAL DATA'!F73</f>
        <v>44087</v>
      </c>
      <c r="C75">
        <v>1.31</v>
      </c>
      <c r="D75">
        <f t="shared" si="26"/>
        <v>29769698</v>
      </c>
      <c r="E75">
        <f t="shared" si="27"/>
        <v>59451</v>
      </c>
      <c r="F75">
        <f t="shared" si="28"/>
        <v>170851</v>
      </c>
      <c r="G75">
        <f t="shared" si="29"/>
        <v>1451</v>
      </c>
      <c r="H75">
        <f>'REAL DATA'!G73</f>
        <v>1422.7142857142858</v>
      </c>
      <c r="J75">
        <f t="shared" si="19"/>
        <v>1.31</v>
      </c>
      <c r="K75">
        <f t="shared" si="20"/>
        <v>29769698</v>
      </c>
      <c r="L75">
        <f t="shared" si="21"/>
        <v>59451</v>
      </c>
      <c r="M75">
        <f t="shared" si="30"/>
        <v>170851</v>
      </c>
      <c r="N75">
        <f t="shared" si="31"/>
        <v>1451</v>
      </c>
      <c r="P75">
        <f t="shared" si="22"/>
        <v>1.31</v>
      </c>
      <c r="Q75">
        <f t="shared" si="32"/>
        <v>29769698</v>
      </c>
      <c r="R75">
        <f t="shared" si="33"/>
        <v>59451</v>
      </c>
      <c r="S75">
        <f t="shared" si="34"/>
        <v>170851</v>
      </c>
      <c r="T75">
        <f t="shared" si="35"/>
        <v>1451</v>
      </c>
      <c r="V75" s="1">
        <f t="shared" si="36"/>
        <v>44087</v>
      </c>
      <c r="W75">
        <f t="shared" si="23"/>
        <v>1451</v>
      </c>
      <c r="Z75">
        <f t="shared" si="24"/>
        <v>1422.7142857142858</v>
      </c>
      <c r="AA75">
        <f>'REAL DATA'!B79</f>
        <v>1501</v>
      </c>
      <c r="AE75" s="1">
        <f t="shared" si="37"/>
        <v>44087</v>
      </c>
      <c r="AF75">
        <f t="shared" si="25"/>
        <v>1.31</v>
      </c>
      <c r="BP75">
        <v>1.33</v>
      </c>
    </row>
    <row r="76" spans="1:68" x14ac:dyDescent="0.25">
      <c r="A76">
        <v>71</v>
      </c>
      <c r="B76" s="1">
        <f>'REAL DATA'!F74</f>
        <v>44088</v>
      </c>
      <c r="C76">
        <v>1.3</v>
      </c>
      <c r="D76">
        <f t="shared" si="26"/>
        <v>29763307</v>
      </c>
      <c r="E76">
        <f t="shared" si="27"/>
        <v>60888</v>
      </c>
      <c r="F76">
        <f t="shared" si="28"/>
        <v>175805</v>
      </c>
      <c r="G76">
        <f t="shared" si="29"/>
        <v>1437</v>
      </c>
      <c r="H76">
        <f>'REAL DATA'!G74</f>
        <v>1445.5714285714287</v>
      </c>
      <c r="J76">
        <f t="shared" si="19"/>
        <v>1.3</v>
      </c>
      <c r="K76">
        <f t="shared" si="20"/>
        <v>29763307</v>
      </c>
      <c r="L76">
        <f t="shared" si="21"/>
        <v>60888</v>
      </c>
      <c r="M76">
        <f t="shared" si="30"/>
        <v>175805</v>
      </c>
      <c r="N76">
        <f t="shared" si="31"/>
        <v>1437</v>
      </c>
      <c r="P76">
        <f t="shared" si="22"/>
        <v>1.3</v>
      </c>
      <c r="Q76">
        <f t="shared" si="32"/>
        <v>29763307</v>
      </c>
      <c r="R76">
        <f t="shared" si="33"/>
        <v>60888</v>
      </c>
      <c r="S76">
        <f t="shared" si="34"/>
        <v>175805</v>
      </c>
      <c r="T76">
        <f t="shared" si="35"/>
        <v>1437</v>
      </c>
      <c r="V76" s="1">
        <f t="shared" si="36"/>
        <v>44088</v>
      </c>
      <c r="W76">
        <f t="shared" si="23"/>
        <v>1437</v>
      </c>
      <c r="Z76">
        <f t="shared" si="24"/>
        <v>1445.5714285714287</v>
      </c>
      <c r="AA76">
        <f>'REAL DATA'!B80</f>
        <v>1456</v>
      </c>
      <c r="AE76" s="1">
        <f t="shared" si="37"/>
        <v>44088</v>
      </c>
      <c r="AF76">
        <f t="shared" si="25"/>
        <v>1.3</v>
      </c>
      <c r="BP76">
        <v>1.32</v>
      </c>
    </row>
    <row r="77" spans="1:68" x14ac:dyDescent="0.25">
      <c r="A77">
        <v>72</v>
      </c>
      <c r="B77" s="1">
        <f>'REAL DATA'!F75</f>
        <v>44089</v>
      </c>
      <c r="C77">
        <v>1.29</v>
      </c>
      <c r="D77">
        <f t="shared" si="26"/>
        <v>29756813</v>
      </c>
      <c r="E77">
        <f t="shared" si="27"/>
        <v>62308</v>
      </c>
      <c r="F77">
        <f t="shared" si="28"/>
        <v>180879</v>
      </c>
      <c r="G77">
        <f t="shared" si="29"/>
        <v>1420</v>
      </c>
      <c r="H77">
        <f>'REAL DATA'!G75</f>
        <v>1425.2857142857142</v>
      </c>
      <c r="J77">
        <f t="shared" si="19"/>
        <v>1.29</v>
      </c>
      <c r="K77">
        <f t="shared" si="20"/>
        <v>29756813</v>
      </c>
      <c r="L77">
        <f t="shared" si="21"/>
        <v>62308</v>
      </c>
      <c r="M77">
        <f t="shared" si="30"/>
        <v>180879</v>
      </c>
      <c r="N77">
        <f t="shared" si="31"/>
        <v>1420</v>
      </c>
      <c r="P77">
        <f t="shared" si="22"/>
        <v>1.29</v>
      </c>
      <c r="Q77">
        <f t="shared" si="32"/>
        <v>29756813</v>
      </c>
      <c r="R77">
        <f t="shared" si="33"/>
        <v>62308</v>
      </c>
      <c r="S77">
        <f t="shared" si="34"/>
        <v>180879</v>
      </c>
      <c r="T77">
        <f t="shared" si="35"/>
        <v>1420</v>
      </c>
      <c r="V77" s="1">
        <f t="shared" si="36"/>
        <v>44089</v>
      </c>
      <c r="W77">
        <f t="shared" si="23"/>
        <v>1420</v>
      </c>
      <c r="Z77">
        <f t="shared" si="24"/>
        <v>1425.2857142857142</v>
      </c>
      <c r="AA77">
        <f>'REAL DATA'!B81</f>
        <v>1008</v>
      </c>
      <c r="AE77" s="1">
        <f t="shared" si="37"/>
        <v>44089</v>
      </c>
      <c r="AF77">
        <f t="shared" si="25"/>
        <v>1.29</v>
      </c>
      <c r="BP77">
        <v>1.31</v>
      </c>
    </row>
    <row r="78" spans="1:68" x14ac:dyDescent="0.25">
      <c r="A78">
        <v>73</v>
      </c>
      <c r="B78" s="1">
        <f>'REAL DATA'!F76</f>
        <v>44090</v>
      </c>
      <c r="C78">
        <v>1.28</v>
      </c>
      <c r="D78">
        <f t="shared" si="26"/>
        <v>29750221</v>
      </c>
      <c r="E78">
        <f t="shared" si="27"/>
        <v>63708</v>
      </c>
      <c r="F78">
        <f t="shared" si="28"/>
        <v>186071</v>
      </c>
      <c r="G78">
        <f t="shared" si="29"/>
        <v>1400</v>
      </c>
      <c r="H78">
        <f>'REAL DATA'!G76</f>
        <v>1405.2857142857142</v>
      </c>
      <c r="J78">
        <f t="shared" si="19"/>
        <v>1.28</v>
      </c>
      <c r="K78">
        <f t="shared" si="20"/>
        <v>29750221</v>
      </c>
      <c r="L78">
        <f t="shared" si="21"/>
        <v>63708</v>
      </c>
      <c r="M78">
        <f t="shared" si="30"/>
        <v>186071</v>
      </c>
      <c r="N78">
        <f t="shared" si="31"/>
        <v>1400</v>
      </c>
      <c r="P78">
        <f t="shared" si="22"/>
        <v>1.28</v>
      </c>
      <c r="Q78">
        <f t="shared" si="32"/>
        <v>29750221</v>
      </c>
      <c r="R78">
        <f t="shared" si="33"/>
        <v>63708</v>
      </c>
      <c r="S78">
        <f t="shared" si="34"/>
        <v>186071</v>
      </c>
      <c r="T78">
        <f t="shared" si="35"/>
        <v>1400</v>
      </c>
      <c r="V78" s="1">
        <f t="shared" si="36"/>
        <v>44090</v>
      </c>
      <c r="W78">
        <f t="shared" si="23"/>
        <v>1400</v>
      </c>
      <c r="Z78">
        <f t="shared" si="24"/>
        <v>1405.2857142857142</v>
      </c>
      <c r="AA78">
        <f>'REAL DATA'!B82</f>
        <v>1229</v>
      </c>
      <c r="AE78" s="1">
        <f t="shared" si="37"/>
        <v>44090</v>
      </c>
      <c r="AF78">
        <f t="shared" si="25"/>
        <v>1.28</v>
      </c>
      <c r="BP78">
        <v>1.3</v>
      </c>
    </row>
    <row r="79" spans="1:68" x14ac:dyDescent="0.25">
      <c r="A79">
        <v>74</v>
      </c>
      <c r="B79" s="1">
        <f>'REAL DATA'!F77</f>
        <v>44091</v>
      </c>
      <c r="C79">
        <v>1.28</v>
      </c>
      <c r="D79">
        <f t="shared" si="26"/>
        <v>29743482</v>
      </c>
      <c r="E79">
        <f t="shared" si="27"/>
        <v>65138</v>
      </c>
      <c r="F79">
        <f t="shared" si="28"/>
        <v>191380</v>
      </c>
      <c r="G79">
        <f t="shared" si="29"/>
        <v>1430</v>
      </c>
      <c r="H79">
        <f>'REAL DATA'!G77</f>
        <v>1408.4285714285713</v>
      </c>
      <c r="J79">
        <f t="shared" si="19"/>
        <v>1.28</v>
      </c>
      <c r="K79">
        <f t="shared" si="20"/>
        <v>29743482</v>
      </c>
      <c r="L79">
        <f t="shared" si="21"/>
        <v>65138</v>
      </c>
      <c r="M79">
        <f t="shared" si="30"/>
        <v>191380</v>
      </c>
      <c r="N79">
        <f t="shared" si="31"/>
        <v>1430</v>
      </c>
      <c r="P79">
        <f t="shared" si="22"/>
        <v>1.28</v>
      </c>
      <c r="Q79">
        <f t="shared" si="32"/>
        <v>29743482</v>
      </c>
      <c r="R79">
        <f t="shared" si="33"/>
        <v>65138</v>
      </c>
      <c r="S79">
        <f t="shared" si="34"/>
        <v>191380</v>
      </c>
      <c r="T79">
        <f t="shared" si="35"/>
        <v>1430</v>
      </c>
      <c r="V79" s="1">
        <f t="shared" si="36"/>
        <v>44091</v>
      </c>
      <c r="W79">
        <f t="shared" si="23"/>
        <v>1430</v>
      </c>
      <c r="Z79">
        <f t="shared" si="24"/>
        <v>1408.4285714285713</v>
      </c>
      <c r="AA79">
        <f>'REAL DATA'!B83</f>
        <v>1452</v>
      </c>
      <c r="AE79" s="1">
        <f t="shared" si="37"/>
        <v>44091</v>
      </c>
      <c r="AF79">
        <f t="shared" si="25"/>
        <v>1.28</v>
      </c>
      <c r="BP79">
        <v>1.29</v>
      </c>
    </row>
    <row r="80" spans="1:68" x14ac:dyDescent="0.25">
      <c r="A80">
        <v>75</v>
      </c>
      <c r="B80" s="1">
        <f>'REAL DATA'!F78</f>
        <v>44092</v>
      </c>
      <c r="C80">
        <v>1.27</v>
      </c>
      <c r="D80">
        <f t="shared" si="26"/>
        <v>29736647</v>
      </c>
      <c r="E80">
        <f t="shared" si="27"/>
        <v>66545</v>
      </c>
      <c r="F80">
        <f t="shared" si="28"/>
        <v>196808</v>
      </c>
      <c r="G80">
        <f t="shared" si="29"/>
        <v>1407</v>
      </c>
      <c r="H80">
        <f>'REAL DATA'!G78</f>
        <v>1406.4285714285713</v>
      </c>
      <c r="J80">
        <f t="shared" si="19"/>
        <v>1.27</v>
      </c>
      <c r="K80">
        <f t="shared" si="20"/>
        <v>29736647</v>
      </c>
      <c r="L80">
        <f t="shared" si="21"/>
        <v>66545</v>
      </c>
      <c r="M80">
        <f t="shared" si="30"/>
        <v>196808</v>
      </c>
      <c r="N80">
        <f t="shared" si="31"/>
        <v>1407</v>
      </c>
      <c r="P80">
        <f t="shared" si="22"/>
        <v>1.27</v>
      </c>
      <c r="Q80">
        <f t="shared" si="32"/>
        <v>29736647</v>
      </c>
      <c r="R80">
        <f t="shared" si="33"/>
        <v>66545</v>
      </c>
      <c r="S80">
        <f t="shared" si="34"/>
        <v>196808</v>
      </c>
      <c r="T80">
        <f t="shared" si="35"/>
        <v>1407</v>
      </c>
      <c r="V80" s="1">
        <f t="shared" si="36"/>
        <v>44092</v>
      </c>
      <c r="W80">
        <f t="shared" si="23"/>
        <v>1407</v>
      </c>
      <c r="Z80">
        <f t="shared" si="24"/>
        <v>1406.4285714285713</v>
      </c>
      <c r="AA80">
        <f>'REAL DATA'!B84</f>
        <v>1583</v>
      </c>
      <c r="AE80" s="1">
        <f t="shared" si="37"/>
        <v>44092</v>
      </c>
      <c r="AF80">
        <f t="shared" si="25"/>
        <v>1.27</v>
      </c>
      <c r="BP80">
        <v>1.28</v>
      </c>
    </row>
    <row r="81" spans="1:68" x14ac:dyDescent="0.25">
      <c r="A81">
        <v>76</v>
      </c>
      <c r="B81" s="1">
        <f>'REAL DATA'!F79</f>
        <v>44093</v>
      </c>
      <c r="C81">
        <v>1.27</v>
      </c>
      <c r="D81">
        <f t="shared" si="26"/>
        <v>29729666</v>
      </c>
      <c r="E81">
        <f t="shared" si="27"/>
        <v>67981</v>
      </c>
      <c r="F81">
        <f t="shared" si="28"/>
        <v>202353</v>
      </c>
      <c r="G81">
        <f t="shared" si="29"/>
        <v>1436</v>
      </c>
      <c r="H81">
        <f>'REAL DATA'!G79</f>
        <v>1448</v>
      </c>
      <c r="J81">
        <f t="shared" si="19"/>
        <v>1.27</v>
      </c>
      <c r="K81">
        <f t="shared" si="20"/>
        <v>29729666</v>
      </c>
      <c r="L81">
        <f t="shared" si="21"/>
        <v>67981</v>
      </c>
      <c r="M81">
        <f t="shared" si="30"/>
        <v>202353</v>
      </c>
      <c r="N81">
        <f t="shared" si="31"/>
        <v>1436</v>
      </c>
      <c r="P81">
        <f t="shared" si="22"/>
        <v>1.27</v>
      </c>
      <c r="Q81">
        <f t="shared" si="32"/>
        <v>29729666</v>
      </c>
      <c r="R81">
        <f t="shared" si="33"/>
        <v>67981</v>
      </c>
      <c r="S81">
        <f t="shared" si="34"/>
        <v>202353</v>
      </c>
      <c r="T81">
        <f t="shared" si="35"/>
        <v>1436</v>
      </c>
      <c r="V81" s="1">
        <f t="shared" si="36"/>
        <v>44093</v>
      </c>
      <c r="W81">
        <f t="shared" si="23"/>
        <v>1436</v>
      </c>
      <c r="Z81">
        <f t="shared" si="24"/>
        <v>1448</v>
      </c>
      <c r="AA81">
        <f>'REAL DATA'!B85</f>
        <v>1907</v>
      </c>
      <c r="AE81" s="1">
        <f t="shared" si="37"/>
        <v>44093</v>
      </c>
      <c r="AF81">
        <f t="shared" si="25"/>
        <v>1.27</v>
      </c>
      <c r="BP81">
        <v>1.28</v>
      </c>
    </row>
    <row r="82" spans="1:68" x14ac:dyDescent="0.25">
      <c r="A82">
        <v>77</v>
      </c>
      <c r="B82" s="1">
        <f>'REAL DATA'!F80</f>
        <v>44094</v>
      </c>
      <c r="C82">
        <v>1.27</v>
      </c>
      <c r="D82">
        <f t="shared" si="26"/>
        <v>29722536</v>
      </c>
      <c r="E82">
        <f t="shared" si="27"/>
        <v>69446</v>
      </c>
      <c r="F82">
        <f t="shared" si="28"/>
        <v>208018</v>
      </c>
      <c r="G82">
        <f t="shared" si="29"/>
        <v>1465</v>
      </c>
      <c r="H82">
        <f>'REAL DATA'!G80</f>
        <v>1467.4285714285713</v>
      </c>
      <c r="J82">
        <f t="shared" si="19"/>
        <v>1.27</v>
      </c>
      <c r="K82">
        <f t="shared" si="20"/>
        <v>29722536</v>
      </c>
      <c r="L82">
        <f t="shared" si="21"/>
        <v>69446</v>
      </c>
      <c r="M82">
        <f t="shared" si="30"/>
        <v>208018</v>
      </c>
      <c r="N82">
        <f t="shared" si="31"/>
        <v>1465</v>
      </c>
      <c r="P82">
        <f t="shared" si="22"/>
        <v>1.27</v>
      </c>
      <c r="Q82">
        <f t="shared" si="32"/>
        <v>29722536</v>
      </c>
      <c r="R82">
        <f t="shared" si="33"/>
        <v>69446</v>
      </c>
      <c r="S82">
        <f t="shared" si="34"/>
        <v>208018</v>
      </c>
      <c r="T82">
        <f t="shared" si="35"/>
        <v>1465</v>
      </c>
      <c r="V82" s="1">
        <f t="shared" si="36"/>
        <v>44094</v>
      </c>
      <c r="W82">
        <f t="shared" si="23"/>
        <v>1465</v>
      </c>
      <c r="Z82">
        <f t="shared" si="24"/>
        <v>1467.4285714285713</v>
      </c>
      <c r="AA82">
        <f>'REAL DATA'!B86</f>
        <v>1637</v>
      </c>
      <c r="AE82" s="1">
        <f t="shared" si="37"/>
        <v>44094</v>
      </c>
      <c r="AF82">
        <f t="shared" si="25"/>
        <v>1.27</v>
      </c>
      <c r="BP82">
        <v>1.28</v>
      </c>
    </row>
    <row r="83" spans="1:68" x14ac:dyDescent="0.25">
      <c r="A83">
        <v>78</v>
      </c>
      <c r="B83" s="1">
        <f>'REAL DATA'!F81</f>
        <v>44095</v>
      </c>
      <c r="C83">
        <v>1.27</v>
      </c>
      <c r="D83">
        <f t="shared" si="26"/>
        <v>29715254</v>
      </c>
      <c r="E83">
        <f t="shared" si="27"/>
        <v>70941</v>
      </c>
      <c r="F83">
        <f t="shared" si="28"/>
        <v>213805</v>
      </c>
      <c r="G83">
        <f t="shared" si="29"/>
        <v>1495</v>
      </c>
      <c r="H83">
        <f>'REAL DATA'!G81</f>
        <v>1486.1428571428571</v>
      </c>
      <c r="J83">
        <f t="shared" si="19"/>
        <v>1.27</v>
      </c>
      <c r="K83">
        <f t="shared" si="20"/>
        <v>29715254</v>
      </c>
      <c r="L83">
        <f t="shared" si="21"/>
        <v>70941</v>
      </c>
      <c r="M83">
        <f t="shared" si="30"/>
        <v>213805</v>
      </c>
      <c r="N83">
        <f t="shared" si="31"/>
        <v>1495</v>
      </c>
      <c r="P83">
        <f t="shared" si="22"/>
        <v>1.27</v>
      </c>
      <c r="Q83">
        <f t="shared" si="32"/>
        <v>29715254</v>
      </c>
      <c r="R83">
        <f t="shared" si="33"/>
        <v>70941</v>
      </c>
      <c r="S83">
        <f t="shared" si="34"/>
        <v>213805</v>
      </c>
      <c r="T83">
        <f t="shared" si="35"/>
        <v>1495</v>
      </c>
      <c r="V83" s="1">
        <f t="shared" si="36"/>
        <v>44095</v>
      </c>
      <c r="W83">
        <f t="shared" si="23"/>
        <v>1495</v>
      </c>
      <c r="Z83">
        <f t="shared" si="24"/>
        <v>1486.1428571428571</v>
      </c>
      <c r="AA83">
        <f>'REAL DATA'!B87</f>
        <v>1587</v>
      </c>
      <c r="AE83" s="1">
        <f t="shared" si="37"/>
        <v>44095</v>
      </c>
      <c r="AF83">
        <f t="shared" si="25"/>
        <v>1.27</v>
      </c>
      <c r="BP83">
        <v>1.28</v>
      </c>
    </row>
    <row r="84" spans="1:68" x14ac:dyDescent="0.25">
      <c r="A84">
        <v>79</v>
      </c>
      <c r="B84" s="1">
        <f>'REAL DATA'!F82</f>
        <v>44096</v>
      </c>
      <c r="C84">
        <v>1.27</v>
      </c>
      <c r="D84">
        <f t="shared" si="26"/>
        <v>29707817</v>
      </c>
      <c r="E84">
        <f t="shared" si="27"/>
        <v>72466</v>
      </c>
      <c r="F84">
        <f t="shared" si="28"/>
        <v>219717</v>
      </c>
      <c r="G84">
        <f t="shared" si="29"/>
        <v>1525</v>
      </c>
      <c r="H84">
        <f>'REAL DATA'!G82</f>
        <v>1535</v>
      </c>
      <c r="J84">
        <f t="shared" si="19"/>
        <v>1.27</v>
      </c>
      <c r="K84">
        <f t="shared" si="20"/>
        <v>29707817</v>
      </c>
      <c r="L84">
        <f t="shared" si="21"/>
        <v>72466</v>
      </c>
      <c r="M84">
        <f t="shared" si="30"/>
        <v>219717</v>
      </c>
      <c r="N84">
        <f t="shared" si="31"/>
        <v>1525</v>
      </c>
      <c r="P84">
        <f t="shared" si="22"/>
        <v>1.27</v>
      </c>
      <c r="Q84">
        <f t="shared" si="32"/>
        <v>29707817</v>
      </c>
      <c r="R84">
        <f t="shared" si="33"/>
        <v>72466</v>
      </c>
      <c r="S84">
        <f t="shared" si="34"/>
        <v>219717</v>
      </c>
      <c r="T84">
        <f t="shared" si="35"/>
        <v>1525</v>
      </c>
      <c r="V84" s="1">
        <f t="shared" si="36"/>
        <v>44096</v>
      </c>
      <c r="W84">
        <f t="shared" si="23"/>
        <v>1525</v>
      </c>
      <c r="Z84">
        <f t="shared" si="24"/>
        <v>1535</v>
      </c>
      <c r="AA84">
        <f>'REAL DATA'!B88</f>
        <v>1350</v>
      </c>
      <c r="AE84" s="1">
        <f t="shared" si="37"/>
        <v>44096</v>
      </c>
      <c r="AF84">
        <f t="shared" si="25"/>
        <v>1.27</v>
      </c>
      <c r="BP84">
        <v>1.28</v>
      </c>
    </row>
    <row r="85" spans="1:68" x14ac:dyDescent="0.25">
      <c r="A85">
        <v>80</v>
      </c>
      <c r="B85" s="1">
        <f>'REAL DATA'!F83</f>
        <v>44097</v>
      </c>
      <c r="C85">
        <v>1.27</v>
      </c>
      <c r="D85">
        <f t="shared" si="26"/>
        <v>29700222</v>
      </c>
      <c r="E85">
        <f t="shared" si="27"/>
        <v>74022</v>
      </c>
      <c r="F85">
        <f t="shared" si="28"/>
        <v>225756</v>
      </c>
      <c r="G85">
        <f t="shared" si="29"/>
        <v>1556</v>
      </c>
      <c r="H85">
        <f>'REAL DATA'!G83</f>
        <v>1558.1428571428571</v>
      </c>
      <c r="J85">
        <f t="shared" si="19"/>
        <v>1.27</v>
      </c>
      <c r="K85">
        <f t="shared" si="20"/>
        <v>29700222</v>
      </c>
      <c r="L85">
        <f t="shared" si="21"/>
        <v>74022</v>
      </c>
      <c r="M85">
        <f t="shared" si="30"/>
        <v>225756</v>
      </c>
      <c r="N85">
        <f t="shared" si="31"/>
        <v>1556</v>
      </c>
      <c r="P85">
        <f t="shared" si="22"/>
        <v>1.27</v>
      </c>
      <c r="Q85">
        <f t="shared" si="32"/>
        <v>29700222</v>
      </c>
      <c r="R85">
        <f t="shared" si="33"/>
        <v>74022</v>
      </c>
      <c r="S85">
        <f t="shared" si="34"/>
        <v>225756</v>
      </c>
      <c r="T85">
        <f t="shared" si="35"/>
        <v>1556</v>
      </c>
      <c r="U85">
        <f t="shared" ref="U85:U103" si="38">P85-P84</f>
        <v>0</v>
      </c>
      <c r="V85" s="1">
        <f t="shared" si="36"/>
        <v>44097</v>
      </c>
      <c r="W85">
        <f t="shared" si="23"/>
        <v>1556</v>
      </c>
      <c r="Z85">
        <f t="shared" si="24"/>
        <v>1558.1428571428571</v>
      </c>
      <c r="AA85">
        <f>'REAL DATA'!B89</f>
        <v>1391</v>
      </c>
      <c r="AE85" s="1">
        <f t="shared" si="37"/>
        <v>44097</v>
      </c>
      <c r="AF85">
        <f t="shared" si="25"/>
        <v>1.27</v>
      </c>
      <c r="BP85">
        <v>1.28</v>
      </c>
    </row>
    <row r="86" spans="1:68" x14ac:dyDescent="0.25">
      <c r="A86">
        <v>81</v>
      </c>
      <c r="B86" s="1">
        <f>'REAL DATA'!F84</f>
        <v>44098</v>
      </c>
      <c r="C86">
        <v>1.27</v>
      </c>
      <c r="D86">
        <f t="shared" si="26"/>
        <v>29692466</v>
      </c>
      <c r="E86">
        <f t="shared" si="27"/>
        <v>75609</v>
      </c>
      <c r="F86">
        <f t="shared" si="28"/>
        <v>231925</v>
      </c>
      <c r="G86">
        <f t="shared" si="29"/>
        <v>1587</v>
      </c>
      <c r="H86">
        <f>'REAL DATA'!G84</f>
        <v>1585</v>
      </c>
      <c r="J86">
        <f t="shared" si="19"/>
        <v>1.27</v>
      </c>
      <c r="K86">
        <f t="shared" si="20"/>
        <v>29692466</v>
      </c>
      <c r="L86">
        <f t="shared" si="21"/>
        <v>75609</v>
      </c>
      <c r="M86">
        <f t="shared" si="30"/>
        <v>231925</v>
      </c>
      <c r="N86">
        <f t="shared" si="31"/>
        <v>1587</v>
      </c>
      <c r="P86">
        <f t="shared" si="22"/>
        <v>1.27</v>
      </c>
      <c r="Q86">
        <f t="shared" si="32"/>
        <v>29692466</v>
      </c>
      <c r="R86">
        <f t="shared" si="33"/>
        <v>75609</v>
      </c>
      <c r="S86">
        <f t="shared" si="34"/>
        <v>231925</v>
      </c>
      <c r="T86">
        <f t="shared" si="35"/>
        <v>1587</v>
      </c>
      <c r="U86">
        <f t="shared" si="38"/>
        <v>0</v>
      </c>
      <c r="V86" s="1">
        <f t="shared" si="36"/>
        <v>44098</v>
      </c>
      <c r="W86">
        <f t="shared" si="23"/>
        <v>1587</v>
      </c>
      <c r="Z86">
        <f t="shared" si="24"/>
        <v>1585</v>
      </c>
      <c r="AA86">
        <f>'REAL DATA'!B90</f>
        <v>1640</v>
      </c>
      <c r="AE86" s="1">
        <f t="shared" si="37"/>
        <v>44098</v>
      </c>
      <c r="AF86">
        <f t="shared" si="25"/>
        <v>1.27</v>
      </c>
      <c r="BP86">
        <v>1.28</v>
      </c>
    </row>
    <row r="87" spans="1:68" x14ac:dyDescent="0.25">
      <c r="A87">
        <v>82</v>
      </c>
      <c r="B87" s="1">
        <f>'REAL DATA'!F85</f>
        <v>44099</v>
      </c>
      <c r="C87">
        <v>1.27</v>
      </c>
      <c r="D87">
        <f t="shared" si="26"/>
        <v>29684546</v>
      </c>
      <c r="E87">
        <f t="shared" si="27"/>
        <v>77228</v>
      </c>
      <c r="F87">
        <f t="shared" si="28"/>
        <v>238226</v>
      </c>
      <c r="G87">
        <f t="shared" si="29"/>
        <v>1619</v>
      </c>
      <c r="H87">
        <f>'REAL DATA'!G85</f>
        <v>1614</v>
      </c>
      <c r="J87">
        <f t="shared" si="19"/>
        <v>1.27</v>
      </c>
      <c r="K87">
        <f t="shared" si="20"/>
        <v>29684546</v>
      </c>
      <c r="L87">
        <f t="shared" si="21"/>
        <v>77228</v>
      </c>
      <c r="M87">
        <f t="shared" si="30"/>
        <v>238226</v>
      </c>
      <c r="N87">
        <f t="shared" si="31"/>
        <v>1619</v>
      </c>
      <c r="P87">
        <f t="shared" si="22"/>
        <v>1.27</v>
      </c>
      <c r="Q87">
        <f t="shared" si="32"/>
        <v>29684546</v>
      </c>
      <c r="R87">
        <f t="shared" si="33"/>
        <v>77228</v>
      </c>
      <c r="S87">
        <f t="shared" si="34"/>
        <v>238226</v>
      </c>
      <c r="T87">
        <f t="shared" si="35"/>
        <v>1619</v>
      </c>
      <c r="U87">
        <f t="shared" si="38"/>
        <v>0</v>
      </c>
      <c r="V87" s="1">
        <f t="shared" si="36"/>
        <v>44099</v>
      </c>
      <c r="W87">
        <f t="shared" si="23"/>
        <v>1619</v>
      </c>
      <c r="Z87">
        <f t="shared" si="24"/>
        <v>1614</v>
      </c>
      <c r="AA87">
        <f>'REAL DATA'!B91</f>
        <v>1786</v>
      </c>
      <c r="AE87" s="1">
        <f t="shared" si="37"/>
        <v>44099</v>
      </c>
      <c r="AF87">
        <f t="shared" si="25"/>
        <v>1.27</v>
      </c>
      <c r="BP87">
        <v>1.28</v>
      </c>
    </row>
    <row r="88" spans="1:68" x14ac:dyDescent="0.25">
      <c r="A88">
        <v>83</v>
      </c>
      <c r="B88" s="1">
        <f>'REAL DATA'!F86</f>
        <v>44100</v>
      </c>
      <c r="C88">
        <v>1.27</v>
      </c>
      <c r="D88">
        <f t="shared" si="26"/>
        <v>29676459</v>
      </c>
      <c r="E88">
        <f t="shared" si="27"/>
        <v>78879</v>
      </c>
      <c r="F88">
        <f t="shared" si="28"/>
        <v>244662</v>
      </c>
      <c r="G88">
        <f t="shared" si="29"/>
        <v>1651</v>
      </c>
      <c r="H88">
        <f>'REAL DATA'!G86</f>
        <v>1614.7142857142858</v>
      </c>
      <c r="J88">
        <f t="shared" si="19"/>
        <v>1.27</v>
      </c>
      <c r="K88">
        <f t="shared" si="20"/>
        <v>29676459</v>
      </c>
      <c r="L88">
        <f t="shared" si="21"/>
        <v>78879</v>
      </c>
      <c r="M88">
        <f t="shared" si="30"/>
        <v>244662</v>
      </c>
      <c r="N88">
        <f t="shared" si="31"/>
        <v>1651</v>
      </c>
      <c r="P88">
        <f t="shared" si="22"/>
        <v>1.27</v>
      </c>
      <c r="Q88">
        <f t="shared" si="32"/>
        <v>29676459</v>
      </c>
      <c r="R88">
        <f t="shared" si="33"/>
        <v>78879</v>
      </c>
      <c r="S88">
        <f t="shared" si="34"/>
        <v>244662</v>
      </c>
      <c r="T88">
        <f t="shared" si="35"/>
        <v>1651</v>
      </c>
      <c r="U88">
        <f t="shared" si="38"/>
        <v>0</v>
      </c>
      <c r="V88" s="1">
        <f t="shared" si="36"/>
        <v>44100</v>
      </c>
      <c r="W88">
        <f t="shared" si="23"/>
        <v>1651</v>
      </c>
      <c r="Z88">
        <f t="shared" si="24"/>
        <v>1614.7142857142858</v>
      </c>
      <c r="AA88">
        <f>'REAL DATA'!B92</f>
        <v>1912</v>
      </c>
      <c r="AE88" s="1">
        <f t="shared" si="37"/>
        <v>44100</v>
      </c>
      <c r="AF88">
        <f t="shared" si="25"/>
        <v>1.27</v>
      </c>
      <c r="BP88">
        <v>1.28</v>
      </c>
    </row>
    <row r="89" spans="1:68" x14ac:dyDescent="0.25">
      <c r="A89">
        <v>84</v>
      </c>
      <c r="B89" s="1">
        <f>'REAL DATA'!F87</f>
        <v>44101</v>
      </c>
      <c r="C89">
        <v>1.27</v>
      </c>
      <c r="D89">
        <f t="shared" si="26"/>
        <v>29668201</v>
      </c>
      <c r="E89">
        <f t="shared" si="27"/>
        <v>80564</v>
      </c>
      <c r="F89">
        <f t="shared" si="28"/>
        <v>251235</v>
      </c>
      <c r="G89">
        <f t="shared" si="29"/>
        <v>1685</v>
      </c>
      <c r="H89">
        <f>'REAL DATA'!G87</f>
        <v>1647.8571428571429</v>
      </c>
      <c r="J89">
        <f t="shared" si="19"/>
        <v>1.27</v>
      </c>
      <c r="K89">
        <f t="shared" si="20"/>
        <v>29668201</v>
      </c>
      <c r="L89">
        <f t="shared" si="21"/>
        <v>80564</v>
      </c>
      <c r="M89">
        <f t="shared" si="30"/>
        <v>251235</v>
      </c>
      <c r="N89">
        <f t="shared" si="31"/>
        <v>1685</v>
      </c>
      <c r="P89">
        <f t="shared" si="22"/>
        <v>1.27</v>
      </c>
      <c r="Q89">
        <f t="shared" si="32"/>
        <v>29668201</v>
      </c>
      <c r="R89">
        <f t="shared" si="33"/>
        <v>80564</v>
      </c>
      <c r="S89">
        <f t="shared" si="34"/>
        <v>251235</v>
      </c>
      <c r="T89">
        <f t="shared" si="35"/>
        <v>1685</v>
      </c>
      <c r="U89">
        <f t="shared" si="38"/>
        <v>0</v>
      </c>
      <c r="V89" s="1">
        <f t="shared" si="36"/>
        <v>44101</v>
      </c>
      <c r="W89">
        <f t="shared" si="23"/>
        <v>1685</v>
      </c>
      <c r="Z89">
        <f t="shared" si="24"/>
        <v>1647.8571428571429</v>
      </c>
      <c r="AA89">
        <f>'REAL DATA'!B93</f>
        <v>1869</v>
      </c>
      <c r="AE89" s="1">
        <f t="shared" si="37"/>
        <v>44101</v>
      </c>
      <c r="AF89">
        <f t="shared" si="25"/>
        <v>1.27</v>
      </c>
      <c r="BP89">
        <v>1.28</v>
      </c>
    </row>
    <row r="90" spans="1:68" x14ac:dyDescent="0.25">
      <c r="A90">
        <v>85</v>
      </c>
      <c r="B90" s="1">
        <f>'REAL DATA'!F88</f>
        <v>44102</v>
      </c>
      <c r="C90">
        <v>1.26</v>
      </c>
      <c r="D90">
        <f t="shared" si="26"/>
        <v>29659835</v>
      </c>
      <c r="E90">
        <f t="shared" si="27"/>
        <v>82216</v>
      </c>
      <c r="F90">
        <f t="shared" si="28"/>
        <v>257949</v>
      </c>
      <c r="G90">
        <f t="shared" si="29"/>
        <v>1652</v>
      </c>
      <c r="H90">
        <f>'REAL DATA'!G88</f>
        <v>1673.4285714285713</v>
      </c>
      <c r="J90">
        <f t="shared" si="19"/>
        <v>1.26</v>
      </c>
      <c r="K90">
        <f t="shared" si="20"/>
        <v>29659835</v>
      </c>
      <c r="L90">
        <f t="shared" si="21"/>
        <v>82216</v>
      </c>
      <c r="M90">
        <f t="shared" si="30"/>
        <v>257949</v>
      </c>
      <c r="N90">
        <f t="shared" si="31"/>
        <v>1652</v>
      </c>
      <c r="P90">
        <f t="shared" si="22"/>
        <v>1.26</v>
      </c>
      <c r="Q90">
        <f t="shared" si="32"/>
        <v>29659835</v>
      </c>
      <c r="R90">
        <f t="shared" si="33"/>
        <v>82216</v>
      </c>
      <c r="S90">
        <f t="shared" si="34"/>
        <v>257949</v>
      </c>
      <c r="T90">
        <f t="shared" si="35"/>
        <v>1652</v>
      </c>
      <c r="U90">
        <f t="shared" si="38"/>
        <v>-1.0000000000000009E-2</v>
      </c>
      <c r="V90" s="1">
        <f t="shared" si="36"/>
        <v>44102</v>
      </c>
      <c r="W90">
        <f t="shared" si="23"/>
        <v>1652</v>
      </c>
      <c r="Z90">
        <f t="shared" si="24"/>
        <v>1673.4285714285713</v>
      </c>
      <c r="AA90">
        <f>'REAL DATA'!B94</f>
        <v>1766</v>
      </c>
      <c r="AE90" s="1">
        <f t="shared" si="37"/>
        <v>44102</v>
      </c>
      <c r="AF90">
        <f t="shared" si="25"/>
        <v>1.26</v>
      </c>
      <c r="BP90">
        <v>1.28</v>
      </c>
    </row>
    <row r="91" spans="1:68" x14ac:dyDescent="0.25">
      <c r="A91">
        <v>86</v>
      </c>
      <c r="B91" s="1">
        <f>'REAL DATA'!F89</f>
        <v>44103</v>
      </c>
      <c r="C91">
        <v>1.26</v>
      </c>
      <c r="D91">
        <f t="shared" si="26"/>
        <v>29651300</v>
      </c>
      <c r="E91">
        <f t="shared" si="27"/>
        <v>83900</v>
      </c>
      <c r="F91">
        <f t="shared" si="28"/>
        <v>264800</v>
      </c>
      <c r="G91">
        <f t="shared" si="29"/>
        <v>1684</v>
      </c>
      <c r="H91">
        <f>'REAL DATA'!G89</f>
        <v>1694</v>
      </c>
      <c r="J91">
        <f t="shared" si="19"/>
        <v>1.26</v>
      </c>
      <c r="K91">
        <f t="shared" si="20"/>
        <v>29651300</v>
      </c>
      <c r="L91">
        <f t="shared" si="21"/>
        <v>83900</v>
      </c>
      <c r="M91">
        <f t="shared" si="30"/>
        <v>264800</v>
      </c>
      <c r="N91">
        <f t="shared" si="31"/>
        <v>1684</v>
      </c>
      <c r="P91">
        <f t="shared" si="22"/>
        <v>1.26</v>
      </c>
      <c r="Q91">
        <f t="shared" si="32"/>
        <v>29651300</v>
      </c>
      <c r="R91">
        <f t="shared" si="33"/>
        <v>83900</v>
      </c>
      <c r="S91">
        <f t="shared" si="34"/>
        <v>264800</v>
      </c>
      <c r="T91">
        <f t="shared" si="35"/>
        <v>1684</v>
      </c>
      <c r="U91">
        <f t="shared" si="38"/>
        <v>0</v>
      </c>
      <c r="V91" s="1">
        <f t="shared" si="36"/>
        <v>44103</v>
      </c>
      <c r="W91">
        <f t="shared" si="23"/>
        <v>1684</v>
      </c>
      <c r="Z91">
        <f t="shared" si="24"/>
        <v>1694</v>
      </c>
      <c r="AA91">
        <f>'REAL DATA'!B95</f>
        <v>1494</v>
      </c>
      <c r="AE91" s="1">
        <f t="shared" si="37"/>
        <v>44103</v>
      </c>
      <c r="AF91">
        <f t="shared" si="25"/>
        <v>1.26</v>
      </c>
      <c r="BP91">
        <v>1.27</v>
      </c>
    </row>
    <row r="92" spans="1:68" x14ac:dyDescent="0.25">
      <c r="A92">
        <v>87</v>
      </c>
      <c r="B92" s="1">
        <f>'REAL DATA'!F90</f>
        <v>44104</v>
      </c>
      <c r="C92">
        <v>1.26</v>
      </c>
      <c r="D92">
        <f t="shared" si="26"/>
        <v>29642593</v>
      </c>
      <c r="E92">
        <f t="shared" si="27"/>
        <v>85615</v>
      </c>
      <c r="F92">
        <f t="shared" si="28"/>
        <v>271792</v>
      </c>
      <c r="G92">
        <f t="shared" si="29"/>
        <v>1715</v>
      </c>
      <c r="H92">
        <f>'REAL DATA'!G90</f>
        <v>1730.5714285714287</v>
      </c>
      <c r="J92">
        <f t="shared" si="19"/>
        <v>1.26</v>
      </c>
      <c r="K92">
        <f t="shared" si="20"/>
        <v>29642593</v>
      </c>
      <c r="L92">
        <f t="shared" si="21"/>
        <v>85615</v>
      </c>
      <c r="M92">
        <f t="shared" si="30"/>
        <v>271792</v>
      </c>
      <c r="N92">
        <f t="shared" si="31"/>
        <v>1715</v>
      </c>
      <c r="P92">
        <f t="shared" si="22"/>
        <v>1.26</v>
      </c>
      <c r="Q92">
        <f t="shared" si="32"/>
        <v>29642593</v>
      </c>
      <c r="R92">
        <f t="shared" si="33"/>
        <v>85615</v>
      </c>
      <c r="S92">
        <f t="shared" si="34"/>
        <v>271792</v>
      </c>
      <c r="T92">
        <f t="shared" si="35"/>
        <v>1715</v>
      </c>
      <c r="U92">
        <f t="shared" si="38"/>
        <v>0</v>
      </c>
      <c r="V92" s="1">
        <f t="shared" si="36"/>
        <v>44104</v>
      </c>
      <c r="W92">
        <f t="shared" si="23"/>
        <v>1715</v>
      </c>
      <c r="Z92">
        <f t="shared" si="24"/>
        <v>1730.5714285714287</v>
      </c>
      <c r="AA92">
        <f>'REAL DATA'!B96</f>
        <v>1647</v>
      </c>
      <c r="AE92" s="1">
        <f t="shared" si="37"/>
        <v>44104</v>
      </c>
      <c r="AF92">
        <f t="shared" si="25"/>
        <v>1.26</v>
      </c>
      <c r="BP92">
        <v>1.27</v>
      </c>
    </row>
    <row r="93" spans="1:68" x14ac:dyDescent="0.25">
      <c r="A93">
        <v>88</v>
      </c>
      <c r="B93" s="1">
        <f>'REAL DATA'!F91</f>
        <v>44105</v>
      </c>
      <c r="C93">
        <v>1.26</v>
      </c>
      <c r="D93">
        <f t="shared" si="26"/>
        <v>29633711</v>
      </c>
      <c r="E93">
        <f t="shared" si="27"/>
        <v>87362</v>
      </c>
      <c r="F93">
        <f t="shared" si="28"/>
        <v>278927</v>
      </c>
      <c r="G93">
        <f t="shared" si="29"/>
        <v>1747</v>
      </c>
      <c r="H93">
        <f>'REAL DATA'!G91</f>
        <v>1760.5714285714287</v>
      </c>
      <c r="J93">
        <f t="shared" si="19"/>
        <v>1.26</v>
      </c>
      <c r="K93">
        <f t="shared" si="20"/>
        <v>29633711</v>
      </c>
      <c r="L93">
        <f t="shared" si="21"/>
        <v>87362</v>
      </c>
      <c r="M93">
        <f t="shared" si="30"/>
        <v>278927</v>
      </c>
      <c r="N93">
        <f t="shared" si="31"/>
        <v>1747</v>
      </c>
      <c r="P93">
        <f t="shared" si="22"/>
        <v>1.26</v>
      </c>
      <c r="Q93">
        <f t="shared" si="32"/>
        <v>29633711</v>
      </c>
      <c r="R93">
        <f t="shared" si="33"/>
        <v>87362</v>
      </c>
      <c r="S93">
        <f t="shared" si="34"/>
        <v>278927</v>
      </c>
      <c r="T93">
        <f t="shared" si="35"/>
        <v>1747</v>
      </c>
      <c r="U93">
        <f t="shared" si="38"/>
        <v>0</v>
      </c>
      <c r="V93" s="1">
        <f t="shared" si="36"/>
        <v>44105</v>
      </c>
      <c r="W93">
        <f t="shared" si="23"/>
        <v>1747</v>
      </c>
      <c r="Z93">
        <f t="shared" si="24"/>
        <v>1760.5714285714287</v>
      </c>
      <c r="AA93">
        <f>'REAL DATA'!B97</f>
        <v>1850</v>
      </c>
      <c r="AE93" s="1">
        <f t="shared" si="37"/>
        <v>44105</v>
      </c>
      <c r="AF93">
        <f t="shared" si="25"/>
        <v>1.26</v>
      </c>
      <c r="BP93">
        <v>1.27</v>
      </c>
    </row>
    <row r="94" spans="1:68" x14ac:dyDescent="0.25">
      <c r="A94">
        <v>89</v>
      </c>
      <c r="B94" s="1">
        <f>'REAL DATA'!F92</f>
        <v>44106</v>
      </c>
      <c r="C94">
        <v>1.27</v>
      </c>
      <c r="D94">
        <f t="shared" si="26"/>
        <v>29624578</v>
      </c>
      <c r="E94">
        <f t="shared" si="27"/>
        <v>89215</v>
      </c>
      <c r="F94">
        <f t="shared" si="28"/>
        <v>286207</v>
      </c>
      <c r="G94">
        <f t="shared" si="29"/>
        <v>1853</v>
      </c>
      <c r="H94">
        <f>'REAL DATA'!G92</f>
        <v>1869.4285714285713</v>
      </c>
      <c r="J94">
        <f t="shared" si="19"/>
        <v>1.27</v>
      </c>
      <c r="K94">
        <f t="shared" si="20"/>
        <v>29624578</v>
      </c>
      <c r="L94">
        <f t="shared" si="21"/>
        <v>89215</v>
      </c>
      <c r="M94">
        <f t="shared" si="30"/>
        <v>286207</v>
      </c>
      <c r="N94">
        <f t="shared" si="31"/>
        <v>1853</v>
      </c>
      <c r="P94">
        <f t="shared" si="22"/>
        <v>1.27</v>
      </c>
      <c r="Q94">
        <f t="shared" si="32"/>
        <v>29624578</v>
      </c>
      <c r="R94">
        <f t="shared" si="33"/>
        <v>89215</v>
      </c>
      <c r="S94">
        <f t="shared" si="34"/>
        <v>286207</v>
      </c>
      <c r="T94">
        <f t="shared" si="35"/>
        <v>1853</v>
      </c>
      <c r="U94">
        <f t="shared" si="38"/>
        <v>1.0000000000000009E-2</v>
      </c>
      <c r="V94" s="1">
        <f t="shared" si="36"/>
        <v>44106</v>
      </c>
      <c r="W94">
        <f t="shared" si="23"/>
        <v>1853</v>
      </c>
      <c r="Z94">
        <f t="shared" si="24"/>
        <v>1869.4285714285713</v>
      </c>
      <c r="AA94">
        <f>'REAL DATA'!B98</f>
        <v>2548</v>
      </c>
      <c r="AE94" s="1">
        <f t="shared" si="37"/>
        <v>44106</v>
      </c>
      <c r="AF94">
        <f t="shared" si="25"/>
        <v>1.27</v>
      </c>
      <c r="BP94">
        <v>1.27</v>
      </c>
    </row>
    <row r="95" spans="1:68" x14ac:dyDescent="0.25">
      <c r="A95">
        <v>90</v>
      </c>
      <c r="B95" s="1">
        <f>'REAL DATA'!F93</f>
        <v>44107</v>
      </c>
      <c r="C95">
        <v>1.28</v>
      </c>
      <c r="D95">
        <f t="shared" si="26"/>
        <v>29615181</v>
      </c>
      <c r="E95">
        <f t="shared" si="27"/>
        <v>91177</v>
      </c>
      <c r="F95">
        <f t="shared" si="28"/>
        <v>293642</v>
      </c>
      <c r="G95">
        <f t="shared" si="29"/>
        <v>1962</v>
      </c>
      <c r="H95">
        <f>'REAL DATA'!G93</f>
        <v>1953.2857142857142</v>
      </c>
      <c r="J95">
        <f t="shared" si="19"/>
        <v>1.28</v>
      </c>
      <c r="K95">
        <f t="shared" si="20"/>
        <v>29615181</v>
      </c>
      <c r="L95">
        <f t="shared" si="21"/>
        <v>91177</v>
      </c>
      <c r="M95">
        <f t="shared" si="30"/>
        <v>293642</v>
      </c>
      <c r="N95">
        <f t="shared" si="31"/>
        <v>1962</v>
      </c>
      <c r="P95">
        <f t="shared" si="22"/>
        <v>1.28</v>
      </c>
      <c r="Q95">
        <f t="shared" si="32"/>
        <v>29615181</v>
      </c>
      <c r="R95">
        <f t="shared" si="33"/>
        <v>91177</v>
      </c>
      <c r="S95">
        <f t="shared" si="34"/>
        <v>293642</v>
      </c>
      <c r="T95">
        <f t="shared" si="35"/>
        <v>1962</v>
      </c>
      <c r="U95">
        <f t="shared" si="38"/>
        <v>1.0000000000000009E-2</v>
      </c>
      <c r="V95" s="1">
        <f t="shared" si="36"/>
        <v>44107</v>
      </c>
      <c r="W95">
        <f t="shared" si="23"/>
        <v>1962</v>
      </c>
      <c r="Z95">
        <f t="shared" si="24"/>
        <v>1953.2857142857142</v>
      </c>
      <c r="AA95">
        <f>'REAL DATA'!B99</f>
        <v>2499</v>
      </c>
      <c r="AE95" s="1">
        <f t="shared" si="37"/>
        <v>44107</v>
      </c>
      <c r="AF95">
        <f t="shared" si="25"/>
        <v>1.28</v>
      </c>
      <c r="BP95">
        <v>1.28</v>
      </c>
    </row>
    <row r="96" spans="1:68" x14ac:dyDescent="0.25">
      <c r="A96">
        <v>91</v>
      </c>
      <c r="B96" s="1">
        <f>'REAL DATA'!F94</f>
        <v>44108</v>
      </c>
      <c r="C96">
        <v>1.29</v>
      </c>
      <c r="D96">
        <f t="shared" si="26"/>
        <v>29605505</v>
      </c>
      <c r="E96">
        <f t="shared" si="27"/>
        <v>93255</v>
      </c>
      <c r="F96">
        <f t="shared" si="28"/>
        <v>301240</v>
      </c>
      <c r="G96">
        <f t="shared" si="29"/>
        <v>2078</v>
      </c>
      <c r="H96">
        <f>'REAL DATA'!G94</f>
        <v>2092.4285714285716</v>
      </c>
      <c r="J96">
        <f t="shared" si="19"/>
        <v>1.29</v>
      </c>
      <c r="K96">
        <f t="shared" si="20"/>
        <v>29605505</v>
      </c>
      <c r="L96">
        <f t="shared" si="21"/>
        <v>93255</v>
      </c>
      <c r="M96">
        <f t="shared" si="30"/>
        <v>301240</v>
      </c>
      <c r="N96">
        <f t="shared" si="31"/>
        <v>2078</v>
      </c>
      <c r="P96">
        <f t="shared" si="22"/>
        <v>1.29</v>
      </c>
      <c r="Q96">
        <f t="shared" si="32"/>
        <v>29605505</v>
      </c>
      <c r="R96">
        <f t="shared" si="33"/>
        <v>93255</v>
      </c>
      <c r="S96">
        <f t="shared" si="34"/>
        <v>301240</v>
      </c>
      <c r="T96">
        <f t="shared" si="35"/>
        <v>2078</v>
      </c>
      <c r="U96">
        <f t="shared" si="38"/>
        <v>1.0000000000000009E-2</v>
      </c>
      <c r="V96" s="1">
        <f t="shared" si="36"/>
        <v>44108</v>
      </c>
      <c r="W96">
        <f t="shared" si="23"/>
        <v>2078</v>
      </c>
      <c r="Z96">
        <f t="shared" si="24"/>
        <v>2092.4285714285716</v>
      </c>
      <c r="AA96">
        <f>'REAL DATA'!B100</f>
        <v>2843</v>
      </c>
      <c r="AE96" s="1">
        <f t="shared" si="37"/>
        <v>44108</v>
      </c>
      <c r="AF96">
        <f t="shared" si="25"/>
        <v>1.29</v>
      </c>
      <c r="BP96">
        <v>1.29</v>
      </c>
    </row>
    <row r="97" spans="1:68" x14ac:dyDescent="0.25">
      <c r="A97">
        <v>92</v>
      </c>
      <c r="B97" s="1">
        <f>'REAL DATA'!F95</f>
        <v>44109</v>
      </c>
      <c r="C97">
        <v>1.3</v>
      </c>
      <c r="D97">
        <f t="shared" si="26"/>
        <v>29595535</v>
      </c>
      <c r="E97">
        <f t="shared" si="27"/>
        <v>95454</v>
      </c>
      <c r="F97">
        <f t="shared" si="28"/>
        <v>309011</v>
      </c>
      <c r="G97">
        <f t="shared" si="29"/>
        <v>2199</v>
      </c>
      <c r="H97">
        <f>'REAL DATA'!G95</f>
        <v>2208.4285714285716</v>
      </c>
      <c r="J97">
        <f t="shared" si="19"/>
        <v>1.3</v>
      </c>
      <c r="K97">
        <f t="shared" si="20"/>
        <v>29595535</v>
      </c>
      <c r="L97">
        <f t="shared" si="21"/>
        <v>95454</v>
      </c>
      <c r="M97">
        <f t="shared" si="30"/>
        <v>309011</v>
      </c>
      <c r="N97">
        <f t="shared" si="31"/>
        <v>2199</v>
      </c>
      <c r="P97">
        <f t="shared" si="22"/>
        <v>1.3</v>
      </c>
      <c r="Q97">
        <f t="shared" si="32"/>
        <v>29595535</v>
      </c>
      <c r="R97">
        <f t="shared" si="33"/>
        <v>95454</v>
      </c>
      <c r="S97">
        <f t="shared" si="34"/>
        <v>309011</v>
      </c>
      <c r="T97">
        <f t="shared" si="35"/>
        <v>2199</v>
      </c>
      <c r="U97">
        <f t="shared" si="38"/>
        <v>1.0000000000000009E-2</v>
      </c>
      <c r="V97" s="1">
        <f t="shared" si="36"/>
        <v>44109</v>
      </c>
      <c r="W97">
        <f t="shared" si="23"/>
        <v>2199</v>
      </c>
      <c r="Z97">
        <f t="shared" si="24"/>
        <v>2208.4285714285716</v>
      </c>
      <c r="AA97">
        <f>'REAL DATA'!B101</f>
        <v>2578</v>
      </c>
      <c r="AE97" s="1">
        <f t="shared" si="37"/>
        <v>44109</v>
      </c>
      <c r="AF97">
        <f t="shared" si="25"/>
        <v>1.3</v>
      </c>
      <c r="BP97">
        <v>1.3</v>
      </c>
    </row>
    <row r="98" spans="1:68" x14ac:dyDescent="0.25">
      <c r="A98">
        <v>93</v>
      </c>
      <c r="B98" s="1">
        <f>'REAL DATA'!F96</f>
        <v>44110</v>
      </c>
      <c r="C98">
        <v>1.31</v>
      </c>
      <c r="D98">
        <f t="shared" si="26"/>
        <v>29585255</v>
      </c>
      <c r="E98">
        <f t="shared" si="27"/>
        <v>97779</v>
      </c>
      <c r="F98">
        <f t="shared" si="28"/>
        <v>316966</v>
      </c>
      <c r="G98">
        <f t="shared" si="29"/>
        <v>2325</v>
      </c>
      <c r="H98">
        <f>'REAL DATA'!G96</f>
        <v>2317.4285714285716</v>
      </c>
      <c r="J98">
        <f t="shared" si="19"/>
        <v>1.31</v>
      </c>
      <c r="K98">
        <f t="shared" si="20"/>
        <v>29585255</v>
      </c>
      <c r="L98">
        <f t="shared" si="21"/>
        <v>97779</v>
      </c>
      <c r="M98">
        <f t="shared" si="30"/>
        <v>316966</v>
      </c>
      <c r="N98">
        <f t="shared" si="31"/>
        <v>2325</v>
      </c>
      <c r="P98">
        <f t="shared" si="22"/>
        <v>1.31</v>
      </c>
      <c r="Q98">
        <f t="shared" si="32"/>
        <v>29585255</v>
      </c>
      <c r="R98">
        <f t="shared" si="33"/>
        <v>97779</v>
      </c>
      <c r="S98">
        <f t="shared" si="34"/>
        <v>316966</v>
      </c>
      <c r="T98">
        <f t="shared" si="35"/>
        <v>2325</v>
      </c>
      <c r="U98">
        <f t="shared" si="38"/>
        <v>1.0000000000000009E-2</v>
      </c>
      <c r="V98" s="1">
        <f t="shared" si="36"/>
        <v>44110</v>
      </c>
      <c r="W98">
        <f t="shared" si="23"/>
        <v>2325</v>
      </c>
      <c r="Z98">
        <f t="shared" si="24"/>
        <v>2317.4285714285716</v>
      </c>
      <c r="AA98">
        <f>'REAL DATA'!B102</f>
        <v>2257</v>
      </c>
      <c r="AE98" s="1">
        <f t="shared" si="37"/>
        <v>44110</v>
      </c>
      <c r="AF98">
        <f t="shared" si="25"/>
        <v>1.31</v>
      </c>
      <c r="BP98">
        <v>1.31</v>
      </c>
    </row>
    <row r="99" spans="1:68" x14ac:dyDescent="0.25">
      <c r="A99">
        <v>94</v>
      </c>
      <c r="B99" s="1">
        <f>'REAL DATA'!F97</f>
        <v>44111</v>
      </c>
      <c r="C99">
        <v>1.32</v>
      </c>
      <c r="D99">
        <f t="shared" si="26"/>
        <v>29574648</v>
      </c>
      <c r="E99">
        <f t="shared" si="27"/>
        <v>100238</v>
      </c>
      <c r="F99">
        <f t="shared" si="28"/>
        <v>325114</v>
      </c>
      <c r="G99">
        <f t="shared" si="29"/>
        <v>2459</v>
      </c>
      <c r="H99">
        <f>'REAL DATA'!G97</f>
        <v>2464.5714285714284</v>
      </c>
      <c r="J99">
        <f t="shared" si="19"/>
        <v>1.32</v>
      </c>
      <c r="K99">
        <f t="shared" si="20"/>
        <v>29574648</v>
      </c>
      <c r="L99">
        <f t="shared" si="21"/>
        <v>100238</v>
      </c>
      <c r="M99">
        <f t="shared" si="30"/>
        <v>325114</v>
      </c>
      <c r="N99">
        <f t="shared" si="31"/>
        <v>2459</v>
      </c>
      <c r="P99">
        <f t="shared" si="22"/>
        <v>1.32</v>
      </c>
      <c r="Q99">
        <f t="shared" si="32"/>
        <v>29574648</v>
      </c>
      <c r="R99">
        <f t="shared" si="33"/>
        <v>100238</v>
      </c>
      <c r="S99">
        <f t="shared" si="34"/>
        <v>325114</v>
      </c>
      <c r="T99">
        <f t="shared" si="35"/>
        <v>2459</v>
      </c>
      <c r="U99">
        <f t="shared" si="38"/>
        <v>1.0000000000000009E-2</v>
      </c>
      <c r="V99" s="1">
        <f t="shared" si="36"/>
        <v>44111</v>
      </c>
      <c r="W99">
        <f t="shared" si="23"/>
        <v>2459</v>
      </c>
      <c r="Z99">
        <f t="shared" si="24"/>
        <v>2464.5714285714284</v>
      </c>
      <c r="AA99">
        <f>'REAL DATA'!B103</f>
        <v>2677</v>
      </c>
      <c r="AE99" s="1">
        <f t="shared" si="37"/>
        <v>44111</v>
      </c>
      <c r="AF99">
        <f t="shared" si="25"/>
        <v>1.32</v>
      </c>
      <c r="BP99">
        <v>1.32</v>
      </c>
    </row>
    <row r="100" spans="1:68" x14ac:dyDescent="0.25">
      <c r="A100">
        <v>95</v>
      </c>
      <c r="B100" s="1">
        <f>'REAL DATA'!F98</f>
        <v>44112</v>
      </c>
      <c r="C100">
        <v>1.35</v>
      </c>
      <c r="D100">
        <f t="shared" si="26"/>
        <v>29563531</v>
      </c>
      <c r="E100">
        <f t="shared" si="27"/>
        <v>103002</v>
      </c>
      <c r="F100">
        <f t="shared" si="28"/>
        <v>333467</v>
      </c>
      <c r="G100">
        <f t="shared" si="29"/>
        <v>2764</v>
      </c>
      <c r="H100">
        <f>'REAL DATA'!G98</f>
        <v>2725.5714285714284</v>
      </c>
      <c r="J100">
        <v>1.35</v>
      </c>
      <c r="K100">
        <f t="shared" si="20"/>
        <v>29563531</v>
      </c>
      <c r="L100">
        <f t="shared" si="21"/>
        <v>103002</v>
      </c>
      <c r="M100">
        <f t="shared" si="30"/>
        <v>333467</v>
      </c>
      <c r="N100">
        <f t="shared" si="31"/>
        <v>2764</v>
      </c>
      <c r="O100">
        <v>3.0000000000000027E-2</v>
      </c>
      <c r="P100">
        <f t="shared" si="22"/>
        <v>1.35</v>
      </c>
      <c r="Q100">
        <f t="shared" si="32"/>
        <v>29563531</v>
      </c>
      <c r="R100">
        <f t="shared" si="33"/>
        <v>103002</v>
      </c>
      <c r="S100">
        <f t="shared" si="34"/>
        <v>333467</v>
      </c>
      <c r="T100">
        <f t="shared" si="35"/>
        <v>2764</v>
      </c>
      <c r="U100">
        <f t="shared" si="38"/>
        <v>3.0000000000000027E-2</v>
      </c>
      <c r="V100" s="1">
        <f t="shared" si="36"/>
        <v>44112</v>
      </c>
      <c r="W100">
        <f t="shared" si="23"/>
        <v>2764</v>
      </c>
      <c r="Z100">
        <f t="shared" si="24"/>
        <v>2725.5714285714284</v>
      </c>
      <c r="AA100">
        <f>'REAL DATA'!B104</f>
        <v>3677</v>
      </c>
      <c r="AE100" s="1">
        <f t="shared" si="37"/>
        <v>44112</v>
      </c>
      <c r="AF100">
        <f t="shared" si="25"/>
        <v>1.35</v>
      </c>
      <c r="BP100">
        <v>1.33</v>
      </c>
    </row>
    <row r="101" spans="1:68" x14ac:dyDescent="0.25">
      <c r="A101">
        <v>96</v>
      </c>
      <c r="B101" s="1">
        <f>'REAL DATA'!F99</f>
        <v>44113</v>
      </c>
      <c r="C101">
        <v>1.37</v>
      </c>
      <c r="D101">
        <f t="shared" si="26"/>
        <v>29551943</v>
      </c>
      <c r="E101">
        <f t="shared" si="27"/>
        <v>106006</v>
      </c>
      <c r="F101">
        <f t="shared" si="28"/>
        <v>342051</v>
      </c>
      <c r="G101">
        <f t="shared" si="29"/>
        <v>3004</v>
      </c>
      <c r="H101">
        <f>'REAL DATA'!G99</f>
        <v>2998.4285714285716</v>
      </c>
      <c r="J101">
        <v>1.37</v>
      </c>
      <c r="K101">
        <f t="shared" si="20"/>
        <v>29551943</v>
      </c>
      <c r="L101">
        <f t="shared" si="21"/>
        <v>106006</v>
      </c>
      <c r="M101">
        <f t="shared" si="30"/>
        <v>342051</v>
      </c>
      <c r="N101">
        <f t="shared" si="31"/>
        <v>3004</v>
      </c>
      <c r="O101">
        <v>2.0000000000000018E-2</v>
      </c>
      <c r="P101">
        <f t="shared" si="22"/>
        <v>1.37</v>
      </c>
      <c r="Q101">
        <f t="shared" si="32"/>
        <v>29551943</v>
      </c>
      <c r="R101">
        <f t="shared" si="33"/>
        <v>106006</v>
      </c>
      <c r="S101">
        <f t="shared" si="34"/>
        <v>342051</v>
      </c>
      <c r="T101">
        <f t="shared" si="35"/>
        <v>3004</v>
      </c>
      <c r="U101">
        <f t="shared" si="38"/>
        <v>2.0000000000000018E-2</v>
      </c>
      <c r="V101" s="1">
        <f t="shared" si="36"/>
        <v>44113</v>
      </c>
      <c r="W101">
        <f t="shared" si="23"/>
        <v>3004</v>
      </c>
      <c r="Z101">
        <f t="shared" si="24"/>
        <v>2998.4285714285716</v>
      </c>
      <c r="AA101">
        <f>'REAL DATA'!B105</f>
        <v>4458</v>
      </c>
      <c r="AE101" s="1">
        <f t="shared" si="37"/>
        <v>44113</v>
      </c>
      <c r="AF101">
        <f t="shared" si="25"/>
        <v>1.37</v>
      </c>
      <c r="BP101">
        <v>1.35</v>
      </c>
    </row>
    <row r="102" spans="1:68" x14ac:dyDescent="0.25">
      <c r="A102">
        <v>97</v>
      </c>
      <c r="B102" s="1">
        <f>'REAL DATA'!F100</f>
        <v>44114</v>
      </c>
      <c r="C102">
        <v>1.4</v>
      </c>
      <c r="D102">
        <f t="shared" si="26"/>
        <v>29539760</v>
      </c>
      <c r="E102">
        <f t="shared" si="27"/>
        <v>109355</v>
      </c>
      <c r="F102">
        <f t="shared" si="28"/>
        <v>350885</v>
      </c>
      <c r="G102">
        <f t="shared" si="29"/>
        <v>3349</v>
      </c>
      <c r="H102">
        <f>'REAL DATA'!G100</f>
        <v>3408.8571428571427</v>
      </c>
      <c r="I102">
        <v>2.9999999999999805E-2</v>
      </c>
      <c r="J102">
        <v>1.4</v>
      </c>
      <c r="K102">
        <f t="shared" si="20"/>
        <v>29539760</v>
      </c>
      <c r="L102">
        <f t="shared" si="21"/>
        <v>109355</v>
      </c>
      <c r="M102">
        <f t="shared" si="30"/>
        <v>350885</v>
      </c>
      <c r="N102">
        <f t="shared" si="31"/>
        <v>3349</v>
      </c>
      <c r="O102">
        <v>2.9999999999999805E-2</v>
      </c>
      <c r="P102">
        <f t="shared" si="22"/>
        <v>1.4</v>
      </c>
      <c r="Q102">
        <f t="shared" si="32"/>
        <v>29539760</v>
      </c>
      <c r="R102">
        <f t="shared" si="33"/>
        <v>109355</v>
      </c>
      <c r="S102">
        <f t="shared" si="34"/>
        <v>350885</v>
      </c>
      <c r="T102">
        <f t="shared" si="35"/>
        <v>3349</v>
      </c>
      <c r="U102">
        <f t="shared" si="38"/>
        <v>2.9999999999999805E-2</v>
      </c>
      <c r="V102" s="1">
        <f t="shared" si="36"/>
        <v>44114</v>
      </c>
      <c r="W102">
        <f t="shared" si="23"/>
        <v>3349</v>
      </c>
      <c r="Z102">
        <f t="shared" si="24"/>
        <v>3408.8571428571427</v>
      </c>
      <c r="AA102">
        <f>'REAL DATA'!B106</f>
        <v>5372</v>
      </c>
      <c r="AE102" s="1">
        <f t="shared" si="37"/>
        <v>44114</v>
      </c>
      <c r="AF102">
        <f t="shared" si="25"/>
        <v>1.4</v>
      </c>
      <c r="BP102">
        <v>1.38</v>
      </c>
    </row>
    <row r="103" spans="1:68" x14ac:dyDescent="0.25">
      <c r="A103">
        <v>98</v>
      </c>
      <c r="B103" s="1">
        <f>'REAL DATA'!F101</f>
        <v>44115</v>
      </c>
      <c r="C103">
        <v>1.44</v>
      </c>
      <c r="D103">
        <f t="shared" si="26"/>
        <v>29526839</v>
      </c>
      <c r="E103">
        <f t="shared" si="27"/>
        <v>113163</v>
      </c>
      <c r="F103">
        <f t="shared" si="28"/>
        <v>359998</v>
      </c>
      <c r="G103">
        <f t="shared" si="29"/>
        <v>3808</v>
      </c>
      <c r="H103">
        <f>'REAL DATA'!G101</f>
        <v>3820.4285714285716</v>
      </c>
      <c r="I103">
        <v>4.0000000000000036E-2</v>
      </c>
      <c r="J103">
        <v>1.44</v>
      </c>
      <c r="K103">
        <f t="shared" si="20"/>
        <v>29526839</v>
      </c>
      <c r="L103">
        <f t="shared" si="21"/>
        <v>113163</v>
      </c>
      <c r="M103">
        <f t="shared" si="30"/>
        <v>359998</v>
      </c>
      <c r="N103">
        <f t="shared" si="31"/>
        <v>3808</v>
      </c>
      <c r="O103">
        <v>4.0000000000000036E-2</v>
      </c>
      <c r="P103">
        <f t="shared" si="22"/>
        <v>1.44</v>
      </c>
      <c r="Q103">
        <f t="shared" si="32"/>
        <v>29526839</v>
      </c>
      <c r="R103">
        <f t="shared" si="33"/>
        <v>113163</v>
      </c>
      <c r="S103">
        <f t="shared" si="34"/>
        <v>359998</v>
      </c>
      <c r="T103">
        <f t="shared" si="35"/>
        <v>3808</v>
      </c>
      <c r="U103">
        <f t="shared" si="38"/>
        <v>4.0000000000000036E-2</v>
      </c>
      <c r="V103" s="1">
        <f t="shared" si="36"/>
        <v>44115</v>
      </c>
      <c r="W103">
        <f t="shared" si="23"/>
        <v>3808</v>
      </c>
      <c r="Z103">
        <f t="shared" si="24"/>
        <v>3820.4285714285716</v>
      </c>
      <c r="AA103">
        <f>'REAL DATA'!B107</f>
        <v>5724</v>
      </c>
      <c r="AE103" s="1">
        <f t="shared" si="37"/>
        <v>44115</v>
      </c>
      <c r="AF103">
        <f t="shared" si="25"/>
        <v>1.44</v>
      </c>
      <c r="BP103">
        <v>1.41</v>
      </c>
    </row>
    <row r="104" spans="1:68" x14ac:dyDescent="0.25">
      <c r="A104">
        <v>99</v>
      </c>
      <c r="B104" s="1">
        <f>'REAL DATA'!F102</f>
        <v>44116</v>
      </c>
      <c r="C104">
        <v>1.47</v>
      </c>
      <c r="D104">
        <f t="shared" si="26"/>
        <v>29513195</v>
      </c>
      <c r="E104">
        <f t="shared" si="27"/>
        <v>117377</v>
      </c>
      <c r="F104">
        <f t="shared" si="28"/>
        <v>369428</v>
      </c>
      <c r="G104">
        <f t="shared" si="29"/>
        <v>4214</v>
      </c>
      <c r="H104">
        <f>'REAL DATA'!G102</f>
        <v>4231.5714285714284</v>
      </c>
      <c r="I104">
        <v>3.0000000000000027E-2</v>
      </c>
      <c r="J104">
        <v>1.47</v>
      </c>
      <c r="K104">
        <f t="shared" si="20"/>
        <v>29513195</v>
      </c>
      <c r="L104">
        <f t="shared" si="21"/>
        <v>117377</v>
      </c>
      <c r="M104">
        <f>M103+ROUND(L103/$D$2,0)</f>
        <v>369428</v>
      </c>
      <c r="N104">
        <f>L104-L103</f>
        <v>4214</v>
      </c>
      <c r="O104">
        <v>3.0000000000000027E-2</v>
      </c>
      <c r="P104">
        <f t="shared" si="22"/>
        <v>1.47</v>
      </c>
      <c r="Q104">
        <f t="shared" si="32"/>
        <v>29513195</v>
      </c>
      <c r="R104">
        <f t="shared" si="33"/>
        <v>117377</v>
      </c>
      <c r="S104">
        <f t="shared" si="34"/>
        <v>369428</v>
      </c>
      <c r="T104">
        <f t="shared" si="35"/>
        <v>4214</v>
      </c>
      <c r="U104">
        <v>0.03</v>
      </c>
      <c r="V104" s="1">
        <f t="shared" si="36"/>
        <v>44116</v>
      </c>
      <c r="W104">
        <f t="shared" si="23"/>
        <v>4214</v>
      </c>
      <c r="Z104">
        <f t="shared" si="24"/>
        <v>4231.5714285714284</v>
      </c>
      <c r="AA104">
        <f>'REAL DATA'!B108</f>
        <v>5456</v>
      </c>
      <c r="AE104" s="1">
        <f t="shared" si="37"/>
        <v>44116</v>
      </c>
      <c r="AF104">
        <f t="shared" si="25"/>
        <v>1.47</v>
      </c>
      <c r="BP104">
        <v>1.45</v>
      </c>
    </row>
    <row r="105" spans="1:68" x14ac:dyDescent="0.25">
      <c r="A105">
        <v>100</v>
      </c>
      <c r="B105" s="1">
        <f>'REAL DATA'!F103</f>
        <v>44117</v>
      </c>
      <c r="C105">
        <v>1.51</v>
      </c>
      <c r="D105">
        <f t="shared" si="26"/>
        <v>29498665</v>
      </c>
      <c r="E105">
        <f t="shared" si="27"/>
        <v>122126</v>
      </c>
      <c r="F105">
        <f t="shared" si="28"/>
        <v>379209</v>
      </c>
      <c r="G105">
        <f t="shared" si="29"/>
        <v>4749</v>
      </c>
      <c r="H105">
        <f>'REAL DATA'!G103</f>
        <v>4752.1428571428569</v>
      </c>
      <c r="I105">
        <v>4.0000000000000036E-2</v>
      </c>
      <c r="J105">
        <v>1.51</v>
      </c>
      <c r="K105">
        <f t="shared" si="20"/>
        <v>29498665</v>
      </c>
      <c r="L105">
        <f t="shared" si="21"/>
        <v>122126</v>
      </c>
      <c r="M105">
        <f t="shared" si="30"/>
        <v>379209</v>
      </c>
      <c r="N105">
        <f t="shared" si="31"/>
        <v>4749</v>
      </c>
      <c r="O105">
        <v>4.0000000000000036E-2</v>
      </c>
      <c r="P105">
        <f t="shared" si="22"/>
        <v>1.51</v>
      </c>
      <c r="Q105">
        <f t="shared" si="32"/>
        <v>29498665</v>
      </c>
      <c r="R105">
        <f t="shared" si="33"/>
        <v>122126</v>
      </c>
      <c r="S105">
        <f t="shared" si="34"/>
        <v>379209</v>
      </c>
      <c r="T105">
        <f t="shared" si="35"/>
        <v>4749</v>
      </c>
      <c r="U105">
        <v>0.03</v>
      </c>
      <c r="V105" s="1">
        <f t="shared" si="36"/>
        <v>44117</v>
      </c>
      <c r="W105">
        <f t="shared" si="23"/>
        <v>4749</v>
      </c>
      <c r="Z105">
        <f t="shared" si="24"/>
        <v>4752.1428571428569</v>
      </c>
      <c r="AA105">
        <f>'REAL DATA'!B109</f>
        <v>5901</v>
      </c>
      <c r="AE105" s="1">
        <f t="shared" si="37"/>
        <v>44117</v>
      </c>
      <c r="AF105">
        <f t="shared" si="25"/>
        <v>1.51</v>
      </c>
      <c r="BP105">
        <v>1.49</v>
      </c>
    </row>
    <row r="106" spans="1:68" x14ac:dyDescent="0.25">
      <c r="A106">
        <v>101</v>
      </c>
      <c r="B106" s="1">
        <f>'REAL DATA'!F104</f>
        <v>44118</v>
      </c>
      <c r="C106">
        <v>1.56</v>
      </c>
      <c r="D106">
        <f t="shared" si="26"/>
        <v>29483054</v>
      </c>
      <c r="E106">
        <f t="shared" si="27"/>
        <v>127560</v>
      </c>
      <c r="F106">
        <f t="shared" si="28"/>
        <v>389386</v>
      </c>
      <c r="G106">
        <f t="shared" si="29"/>
        <v>5434</v>
      </c>
      <c r="H106">
        <f>'REAL DATA'!G104</f>
        <v>5417.1428571428569</v>
      </c>
      <c r="I106">
        <v>5.0000000000000044E-2</v>
      </c>
      <c r="J106">
        <v>1.56</v>
      </c>
      <c r="K106">
        <f t="shared" si="20"/>
        <v>29483054</v>
      </c>
      <c r="L106">
        <f t="shared" si="21"/>
        <v>127560</v>
      </c>
      <c r="M106">
        <f t="shared" si="30"/>
        <v>389386</v>
      </c>
      <c r="N106">
        <f t="shared" si="31"/>
        <v>5434</v>
      </c>
      <c r="O106">
        <v>5.0000000000000044E-2</v>
      </c>
      <c r="P106">
        <f t="shared" si="22"/>
        <v>1.56</v>
      </c>
      <c r="Q106">
        <f t="shared" si="32"/>
        <v>29483054</v>
      </c>
      <c r="R106">
        <f t="shared" si="33"/>
        <v>127560</v>
      </c>
      <c r="S106">
        <f t="shared" si="34"/>
        <v>389386</v>
      </c>
      <c r="T106">
        <f t="shared" si="35"/>
        <v>5434</v>
      </c>
      <c r="U106">
        <v>0.02</v>
      </c>
      <c r="V106" s="1">
        <f t="shared" si="36"/>
        <v>44118</v>
      </c>
      <c r="W106">
        <f t="shared" si="23"/>
        <v>5434</v>
      </c>
      <c r="X106">
        <f t="shared" ref="X106" si="39">N106</f>
        <v>5434</v>
      </c>
      <c r="Y106">
        <f t="shared" ref="Y106" si="40">T106</f>
        <v>5434</v>
      </c>
      <c r="Z106">
        <f t="shared" ref="Z106" si="41">H106</f>
        <v>5417.1428571428569</v>
      </c>
      <c r="AA106">
        <f>'REAL DATA'!B110</f>
        <v>7332</v>
      </c>
      <c r="AE106" s="1">
        <f t="shared" si="37"/>
        <v>44118</v>
      </c>
      <c r="AF106">
        <f t="shared" si="25"/>
        <v>1.56</v>
      </c>
      <c r="BP106">
        <v>1.54</v>
      </c>
    </row>
    <row r="107" spans="1:68" x14ac:dyDescent="0.25">
      <c r="A107">
        <v>102</v>
      </c>
      <c r="B107" s="1">
        <f>'REAL DATA'!F105</f>
        <v>44119</v>
      </c>
      <c r="C107">
        <f>C106+I106</f>
        <v>1.61</v>
      </c>
      <c r="D107">
        <f t="shared" si="26"/>
        <v>29466235</v>
      </c>
      <c r="E107">
        <f t="shared" si="27"/>
        <v>133749</v>
      </c>
      <c r="F107">
        <f t="shared" si="28"/>
        <v>400016</v>
      </c>
      <c r="G107">
        <f t="shared" si="29"/>
        <v>6189</v>
      </c>
      <c r="H107">
        <f>'REAL DATA'!G105</f>
        <v>6149.5714285714284</v>
      </c>
      <c r="I107">
        <v>0.06</v>
      </c>
      <c r="J107">
        <v>1.6300000000000001</v>
      </c>
      <c r="K107">
        <f t="shared" si="20"/>
        <v>29466026</v>
      </c>
      <c r="L107">
        <f t="shared" si="21"/>
        <v>133958</v>
      </c>
      <c r="M107">
        <f t="shared" si="30"/>
        <v>400016</v>
      </c>
      <c r="N107">
        <f t="shared" si="31"/>
        <v>6398</v>
      </c>
      <c r="O107">
        <v>7.0000000000000007E-2</v>
      </c>
      <c r="P107">
        <v>1.61</v>
      </c>
      <c r="Q107">
        <f t="shared" si="32"/>
        <v>29466235</v>
      </c>
      <c r="R107">
        <f t="shared" si="33"/>
        <v>133749</v>
      </c>
      <c r="S107">
        <f t="shared" si="34"/>
        <v>400016</v>
      </c>
      <c r="T107">
        <f t="shared" si="35"/>
        <v>6189</v>
      </c>
      <c r="U107">
        <v>0.02</v>
      </c>
      <c r="V107" s="1">
        <f t="shared" si="36"/>
        <v>44119</v>
      </c>
      <c r="W107">
        <f t="shared" si="23"/>
        <v>6189</v>
      </c>
      <c r="X107">
        <f t="shared" ref="X107:X134" si="42">N107</f>
        <v>6398</v>
      </c>
      <c r="Y107">
        <f t="shared" ref="Y107:Y134" si="43">T107</f>
        <v>6189</v>
      </c>
      <c r="Z107">
        <f t="shared" ref="Z107" si="44">H107</f>
        <v>6149.5714285714284</v>
      </c>
      <c r="AA107">
        <f>'REAL DATA'!B111</f>
        <v>8804</v>
      </c>
      <c r="AE107" s="1">
        <f t="shared" si="37"/>
        <v>44119</v>
      </c>
      <c r="AF107">
        <f t="shared" si="25"/>
        <v>1.61</v>
      </c>
      <c r="AG107">
        <f t="shared" ref="AG107:AG134" si="45">J107</f>
        <v>1.6300000000000001</v>
      </c>
      <c r="AH107">
        <f t="shared" ref="AH107:AH134" si="46">P107</f>
        <v>1.61</v>
      </c>
      <c r="BP107">
        <v>1.6</v>
      </c>
    </row>
    <row r="108" spans="1:68" x14ac:dyDescent="0.25">
      <c r="A108">
        <v>103</v>
      </c>
      <c r="B108" s="1">
        <f>'REAL DATA'!F106</f>
        <v>44120</v>
      </c>
      <c r="C108">
        <f t="shared" ref="C108:C131" si="47">C107+I107</f>
        <v>1.6700000000000002</v>
      </c>
      <c r="D108">
        <f t="shared" si="26"/>
        <v>29447953</v>
      </c>
      <c r="E108">
        <f t="shared" si="27"/>
        <v>140885</v>
      </c>
      <c r="F108">
        <f t="shared" si="28"/>
        <v>411162</v>
      </c>
      <c r="G108">
        <f t="shared" si="29"/>
        <v>7136</v>
      </c>
      <c r="H108">
        <f>'REAL DATA'!G106</f>
        <v>6942.7142857142853</v>
      </c>
      <c r="I108">
        <v>8.0000000000000071E-2</v>
      </c>
      <c r="J108">
        <v>1.7200000000000002</v>
      </c>
      <c r="K108">
        <f t="shared" si="20"/>
        <v>29447167</v>
      </c>
      <c r="L108">
        <f t="shared" si="21"/>
        <v>141654</v>
      </c>
      <c r="M108">
        <f t="shared" si="30"/>
        <v>411179</v>
      </c>
      <c r="N108">
        <f t="shared" si="31"/>
        <v>7696</v>
      </c>
      <c r="O108">
        <v>9.000000000000008E-2</v>
      </c>
      <c r="P108">
        <v>1.62</v>
      </c>
      <c r="Q108">
        <f t="shared" si="32"/>
        <v>29448500</v>
      </c>
      <c r="R108">
        <f t="shared" si="33"/>
        <v>140338</v>
      </c>
      <c r="S108">
        <f t="shared" si="34"/>
        <v>411162</v>
      </c>
      <c r="T108">
        <f t="shared" si="35"/>
        <v>6589</v>
      </c>
      <c r="U108">
        <v>0.01</v>
      </c>
      <c r="V108" s="1">
        <f t="shared" si="36"/>
        <v>44120</v>
      </c>
      <c r="W108">
        <f t="shared" si="23"/>
        <v>7136</v>
      </c>
      <c r="X108">
        <f t="shared" si="42"/>
        <v>7696</v>
      </c>
      <c r="Y108">
        <f t="shared" si="43"/>
        <v>6589</v>
      </c>
      <c r="Z108">
        <f t="shared" ref="Z108:Z109" si="48">H108</f>
        <v>6942.7142857142853</v>
      </c>
      <c r="AA108">
        <f>'REAL DATA'!B112</f>
        <v>10010</v>
      </c>
      <c r="AE108" s="1">
        <f t="shared" si="37"/>
        <v>44120</v>
      </c>
      <c r="AF108">
        <f t="shared" si="25"/>
        <v>1.6700000000000002</v>
      </c>
      <c r="AG108">
        <f t="shared" si="45"/>
        <v>1.7200000000000002</v>
      </c>
      <c r="AH108">
        <f t="shared" si="46"/>
        <v>1.62</v>
      </c>
      <c r="BP108">
        <v>1.67</v>
      </c>
    </row>
    <row r="109" spans="1:68" x14ac:dyDescent="0.25">
      <c r="A109">
        <v>104</v>
      </c>
      <c r="B109" s="1">
        <f>'REAL DATA'!F107</f>
        <v>44121</v>
      </c>
      <c r="C109">
        <f t="shared" si="47"/>
        <v>1.7500000000000002</v>
      </c>
      <c r="D109">
        <f t="shared" si="26"/>
        <v>29427785</v>
      </c>
      <c r="E109">
        <f t="shared" si="27"/>
        <v>149313</v>
      </c>
      <c r="F109">
        <f t="shared" si="28"/>
        <v>422902</v>
      </c>
      <c r="G109">
        <f t="shared" si="29"/>
        <v>8428</v>
      </c>
      <c r="H109">
        <f>'REAL DATA'!G107</f>
        <v>7736</v>
      </c>
      <c r="I109">
        <v>9.000000000000008E-2</v>
      </c>
      <c r="J109">
        <v>1.84</v>
      </c>
      <c r="K109">
        <f t="shared" si="20"/>
        <v>29425847</v>
      </c>
      <c r="L109">
        <f t="shared" si="21"/>
        <v>151169</v>
      </c>
      <c r="M109">
        <f t="shared" si="30"/>
        <v>422984</v>
      </c>
      <c r="N109">
        <f t="shared" si="31"/>
        <v>9515</v>
      </c>
      <c r="O109">
        <v>0.11999999999999988</v>
      </c>
      <c r="P109">
        <v>1.6300000000000001</v>
      </c>
      <c r="Q109">
        <f t="shared" si="32"/>
        <v>29429788</v>
      </c>
      <c r="R109">
        <f t="shared" si="33"/>
        <v>147355</v>
      </c>
      <c r="S109">
        <f t="shared" si="34"/>
        <v>422857</v>
      </c>
      <c r="T109">
        <f t="shared" si="35"/>
        <v>7017</v>
      </c>
      <c r="U109">
        <v>0.01</v>
      </c>
      <c r="V109" s="1">
        <f t="shared" si="36"/>
        <v>44121</v>
      </c>
      <c r="W109">
        <f t="shared" si="23"/>
        <v>8428</v>
      </c>
      <c r="X109">
        <f t="shared" si="42"/>
        <v>9515</v>
      </c>
      <c r="Y109">
        <f t="shared" si="43"/>
        <v>7017</v>
      </c>
      <c r="Z109">
        <f t="shared" si="48"/>
        <v>7736</v>
      </c>
      <c r="AA109">
        <f>'REAL DATA'!B113</f>
        <v>10925</v>
      </c>
      <c r="AD109">
        <v>0.15</v>
      </c>
      <c r="AE109" s="1">
        <f t="shared" si="37"/>
        <v>44121</v>
      </c>
      <c r="AF109">
        <f t="shared" si="25"/>
        <v>1.7500000000000002</v>
      </c>
      <c r="AG109">
        <f t="shared" si="45"/>
        <v>1.84</v>
      </c>
      <c r="AH109">
        <f t="shared" si="46"/>
        <v>1.6300000000000001</v>
      </c>
      <c r="BP109">
        <v>1.76</v>
      </c>
    </row>
    <row r="110" spans="1:68" x14ac:dyDescent="0.25">
      <c r="A110">
        <v>105</v>
      </c>
      <c r="B110" s="1">
        <f>'REAL DATA'!F108</f>
        <v>44122</v>
      </c>
      <c r="C110">
        <f t="shared" si="47"/>
        <v>1.8400000000000003</v>
      </c>
      <c r="D110">
        <f t="shared" si="26"/>
        <v>29405327</v>
      </c>
      <c r="E110">
        <f t="shared" si="27"/>
        <v>159328</v>
      </c>
      <c r="F110">
        <f t="shared" si="28"/>
        <v>435345</v>
      </c>
      <c r="G110">
        <f t="shared" si="29"/>
        <v>10015</v>
      </c>
      <c r="H110">
        <f>'REAL DATA'!G108</f>
        <v>8590.4285714285706</v>
      </c>
      <c r="I110">
        <v>0.10999999999999988</v>
      </c>
      <c r="J110">
        <v>1.99</v>
      </c>
      <c r="K110">
        <f t="shared" si="20"/>
        <v>29401258</v>
      </c>
      <c r="L110">
        <f t="shared" si="21"/>
        <v>163161</v>
      </c>
      <c r="M110">
        <f t="shared" si="30"/>
        <v>435581</v>
      </c>
      <c r="N110">
        <f t="shared" si="31"/>
        <v>11992</v>
      </c>
      <c r="O110">
        <v>0.14999999999999991</v>
      </c>
      <c r="P110">
        <v>1.6400000000000001</v>
      </c>
      <c r="Q110">
        <f t="shared" si="32"/>
        <v>29410032</v>
      </c>
      <c r="R110">
        <f t="shared" si="33"/>
        <v>154831</v>
      </c>
      <c r="S110">
        <f t="shared" si="34"/>
        <v>435137</v>
      </c>
      <c r="T110">
        <f t="shared" si="35"/>
        <v>7476</v>
      </c>
      <c r="U110">
        <v>0.01</v>
      </c>
      <c r="V110" s="1">
        <f t="shared" si="36"/>
        <v>44122</v>
      </c>
      <c r="W110">
        <f t="shared" si="23"/>
        <v>10015</v>
      </c>
      <c r="X110">
        <f t="shared" si="42"/>
        <v>11992</v>
      </c>
      <c r="Y110">
        <f t="shared" si="43"/>
        <v>7476</v>
      </c>
      <c r="Z110">
        <f t="shared" ref="Z110" si="49">H110</f>
        <v>8590.4285714285706</v>
      </c>
      <c r="AA110">
        <f>'REAL DATA'!B114</f>
        <v>11705</v>
      </c>
      <c r="AD110">
        <v>0.15</v>
      </c>
      <c r="AE110" s="1">
        <f t="shared" si="37"/>
        <v>44122</v>
      </c>
      <c r="AF110">
        <f t="shared" si="25"/>
        <v>1.8400000000000003</v>
      </c>
      <c r="AG110">
        <f t="shared" si="45"/>
        <v>1.99</v>
      </c>
      <c r="AH110">
        <f t="shared" si="46"/>
        <v>1.6400000000000001</v>
      </c>
      <c r="BP110">
        <v>1.88</v>
      </c>
    </row>
    <row r="111" spans="1:68" x14ac:dyDescent="0.25">
      <c r="A111">
        <v>106</v>
      </c>
      <c r="B111" s="1">
        <f>'REAL DATA'!F109</f>
        <v>44123</v>
      </c>
      <c r="C111">
        <f t="shared" si="47"/>
        <v>1.9500000000000002</v>
      </c>
      <c r="D111">
        <f t="shared" si="26"/>
        <v>29379949</v>
      </c>
      <c r="E111">
        <f t="shared" si="27"/>
        <v>171429</v>
      </c>
      <c r="F111">
        <f t="shared" si="28"/>
        <v>448622</v>
      </c>
      <c r="G111">
        <f t="shared" si="29"/>
        <v>12101</v>
      </c>
      <c r="H111">
        <f>'REAL DATA'!G109</f>
        <v>9145</v>
      </c>
      <c r="I111">
        <v>0.10000000000000009</v>
      </c>
      <c r="J111">
        <v>2.1900000000000004</v>
      </c>
      <c r="K111">
        <f t="shared" si="20"/>
        <v>29372075</v>
      </c>
      <c r="L111">
        <f t="shared" si="21"/>
        <v>178747</v>
      </c>
      <c r="M111">
        <f t="shared" si="30"/>
        <v>449178</v>
      </c>
      <c r="N111">
        <f t="shared" si="31"/>
        <v>15586</v>
      </c>
      <c r="O111">
        <v>0.20000000000000018</v>
      </c>
      <c r="P111">
        <v>1.6500000000000001</v>
      </c>
      <c r="Q111">
        <f t="shared" si="32"/>
        <v>29389161</v>
      </c>
      <c r="R111">
        <f t="shared" si="33"/>
        <v>162799</v>
      </c>
      <c r="S111">
        <f t="shared" si="34"/>
        <v>448040</v>
      </c>
      <c r="T111">
        <f t="shared" si="35"/>
        <v>7968</v>
      </c>
      <c r="U111">
        <v>0.01</v>
      </c>
      <c r="V111" s="1">
        <f t="shared" si="36"/>
        <v>44123</v>
      </c>
      <c r="W111">
        <f t="shared" si="23"/>
        <v>12101</v>
      </c>
      <c r="X111">
        <f t="shared" si="42"/>
        <v>15586</v>
      </c>
      <c r="Y111">
        <f t="shared" si="43"/>
        <v>7968</v>
      </c>
      <c r="Z111">
        <f t="shared" ref="Z111:Z112" si="50">H111</f>
        <v>9145</v>
      </c>
      <c r="AA111">
        <f>'REAL DATA'!B115</f>
        <v>9338</v>
      </c>
      <c r="AD111">
        <v>0.15</v>
      </c>
      <c r="AE111" s="1">
        <f t="shared" si="37"/>
        <v>44123</v>
      </c>
      <c r="AF111">
        <f t="shared" si="25"/>
        <v>1.9500000000000002</v>
      </c>
      <c r="AG111">
        <f t="shared" si="45"/>
        <v>2.1900000000000004</v>
      </c>
      <c r="AH111">
        <f t="shared" si="46"/>
        <v>1.6500000000000001</v>
      </c>
      <c r="BP111">
        <v>2.0299999999999998</v>
      </c>
    </row>
    <row r="112" spans="1:68" x14ac:dyDescent="0.25">
      <c r="A112">
        <v>107</v>
      </c>
      <c r="B112" s="1">
        <f>'REAL DATA'!F110</f>
        <v>44124</v>
      </c>
      <c r="C112">
        <f t="shared" si="47"/>
        <v>2.0500000000000003</v>
      </c>
      <c r="D112">
        <f t="shared" si="26"/>
        <v>29351269</v>
      </c>
      <c r="E112">
        <f t="shared" si="27"/>
        <v>185823</v>
      </c>
      <c r="F112">
        <f t="shared" si="28"/>
        <v>462908</v>
      </c>
      <c r="G112">
        <f t="shared" si="29"/>
        <v>14394</v>
      </c>
      <c r="H112">
        <f>'REAL DATA'!G110</f>
        <v>9855.4285714285706</v>
      </c>
      <c r="I112">
        <v>8.0000000000000071E-2</v>
      </c>
      <c r="J112">
        <v>2.4100000000000006</v>
      </c>
      <c r="K112">
        <f t="shared" si="20"/>
        <v>29336928</v>
      </c>
      <c r="L112">
        <f t="shared" si="21"/>
        <v>198998</v>
      </c>
      <c r="M112">
        <f t="shared" si="30"/>
        <v>464074</v>
      </c>
      <c r="N112">
        <f t="shared" si="31"/>
        <v>20251</v>
      </c>
      <c r="O112">
        <v>0.2200000000000002</v>
      </c>
      <c r="P112">
        <v>1.6500000000000001</v>
      </c>
      <c r="Q112">
        <f t="shared" si="32"/>
        <v>29367232</v>
      </c>
      <c r="R112">
        <f t="shared" si="33"/>
        <v>171161</v>
      </c>
      <c r="S112">
        <f t="shared" si="34"/>
        <v>461607</v>
      </c>
      <c r="T112">
        <f t="shared" si="35"/>
        <v>8362</v>
      </c>
      <c r="U112">
        <v>0</v>
      </c>
      <c r="V112" s="1">
        <f t="shared" si="36"/>
        <v>44124</v>
      </c>
      <c r="W112">
        <f t="shared" si="23"/>
        <v>14394</v>
      </c>
      <c r="X112">
        <f t="shared" si="42"/>
        <v>20251</v>
      </c>
      <c r="Y112">
        <f t="shared" si="43"/>
        <v>8362</v>
      </c>
      <c r="Z112">
        <f t="shared" si="50"/>
        <v>9855.4285714285706</v>
      </c>
      <c r="AA112">
        <f>'REAL DATA'!B116</f>
        <v>10874</v>
      </c>
      <c r="AD112">
        <v>0.15</v>
      </c>
      <c r="AE112" s="1">
        <f t="shared" si="37"/>
        <v>44124</v>
      </c>
      <c r="AF112">
        <f t="shared" si="25"/>
        <v>2.0500000000000003</v>
      </c>
      <c r="AG112">
        <f t="shared" si="45"/>
        <v>2.4100000000000006</v>
      </c>
      <c r="AH112">
        <f t="shared" si="46"/>
        <v>1.6500000000000001</v>
      </c>
      <c r="BP112">
        <v>2.23</v>
      </c>
    </row>
    <row r="113" spans="1:68" x14ac:dyDescent="0.25">
      <c r="A113">
        <v>108</v>
      </c>
      <c r="B113" s="1">
        <f>'REAL DATA'!F111</f>
        <v>44125</v>
      </c>
      <c r="C113">
        <f t="shared" si="47"/>
        <v>2.1300000000000003</v>
      </c>
      <c r="D113">
        <f t="shared" si="26"/>
        <v>29318999</v>
      </c>
      <c r="E113">
        <f t="shared" si="27"/>
        <v>202608</v>
      </c>
      <c r="F113">
        <f t="shared" si="28"/>
        <v>478393</v>
      </c>
      <c r="G113">
        <f t="shared" si="29"/>
        <v>16785</v>
      </c>
      <c r="H113">
        <f>'REAL DATA'!G111</f>
        <v>10979.285714285714</v>
      </c>
      <c r="I113">
        <v>4.9999999999999822E-2</v>
      </c>
      <c r="J113">
        <v>2.6100000000000008</v>
      </c>
      <c r="K113">
        <f t="shared" si="20"/>
        <v>29294603</v>
      </c>
      <c r="L113">
        <f t="shared" si="21"/>
        <v>224740</v>
      </c>
      <c r="M113">
        <f t="shared" si="30"/>
        <v>480657</v>
      </c>
      <c r="N113">
        <f t="shared" si="31"/>
        <v>25742</v>
      </c>
      <c r="O113">
        <v>0.20000000000000018</v>
      </c>
      <c r="P113">
        <v>1.6500000000000001</v>
      </c>
      <c r="Q113">
        <f t="shared" si="32"/>
        <v>29344194</v>
      </c>
      <c r="R113">
        <f t="shared" si="33"/>
        <v>179936</v>
      </c>
      <c r="S113">
        <f t="shared" si="34"/>
        <v>475870</v>
      </c>
      <c r="T113">
        <f t="shared" si="35"/>
        <v>8775</v>
      </c>
      <c r="U113">
        <v>0</v>
      </c>
      <c r="V113" s="1">
        <f t="shared" si="36"/>
        <v>44125</v>
      </c>
      <c r="W113">
        <f t="shared" si="23"/>
        <v>16785</v>
      </c>
      <c r="X113">
        <f t="shared" si="42"/>
        <v>25742</v>
      </c>
      <c r="Y113">
        <f t="shared" si="43"/>
        <v>8775</v>
      </c>
      <c r="Z113">
        <f t="shared" ref="Z113" si="51">H113</f>
        <v>10979.285714285714</v>
      </c>
      <c r="AA113">
        <f>'REAL DATA'!B117</f>
        <v>15199</v>
      </c>
      <c r="AD113">
        <v>0.15</v>
      </c>
      <c r="AE113" s="1">
        <f t="shared" si="37"/>
        <v>44125</v>
      </c>
      <c r="AF113">
        <f t="shared" si="25"/>
        <v>2.1300000000000003</v>
      </c>
      <c r="AG113">
        <f t="shared" si="45"/>
        <v>2.6100000000000008</v>
      </c>
      <c r="AH113">
        <f t="shared" si="46"/>
        <v>1.6500000000000001</v>
      </c>
      <c r="BP113">
        <v>2.4500000000000002</v>
      </c>
    </row>
    <row r="114" spans="1:68" x14ac:dyDescent="0.25">
      <c r="A114">
        <v>109</v>
      </c>
      <c r="B114" s="1">
        <f>'REAL DATA'!F112</f>
        <v>44126</v>
      </c>
      <c r="C114">
        <f t="shared" si="47"/>
        <v>2.1800000000000002</v>
      </c>
      <c r="D114">
        <f t="shared" si="26"/>
        <v>29283027</v>
      </c>
      <c r="E114">
        <f t="shared" si="27"/>
        <v>221696</v>
      </c>
      <c r="F114">
        <f t="shared" si="28"/>
        <v>495277</v>
      </c>
      <c r="G114">
        <f t="shared" si="29"/>
        <v>19088</v>
      </c>
      <c r="H114">
        <f>'REAL DATA'!G112</f>
        <v>12018.571428571429</v>
      </c>
      <c r="I114">
        <v>2.0000000000000018E-2</v>
      </c>
      <c r="J114">
        <v>2.7600000000000007</v>
      </c>
      <c r="K114">
        <f t="shared" si="20"/>
        <v>29244128</v>
      </c>
      <c r="L114">
        <f t="shared" si="21"/>
        <v>256487</v>
      </c>
      <c r="M114">
        <f t="shared" si="30"/>
        <v>499385</v>
      </c>
      <c r="N114">
        <f t="shared" si="31"/>
        <v>31747</v>
      </c>
      <c r="O114">
        <v>0.14999999999999991</v>
      </c>
      <c r="P114">
        <v>1.6500000000000001</v>
      </c>
      <c r="Q114">
        <f t="shared" si="32"/>
        <v>29319994</v>
      </c>
      <c r="R114">
        <f t="shared" si="33"/>
        <v>189141</v>
      </c>
      <c r="S114">
        <f t="shared" si="34"/>
        <v>490865</v>
      </c>
      <c r="T114">
        <f t="shared" si="35"/>
        <v>9205</v>
      </c>
      <c r="U114">
        <v>0</v>
      </c>
      <c r="V114" s="1">
        <f t="shared" si="36"/>
        <v>44126</v>
      </c>
      <c r="W114">
        <f t="shared" si="23"/>
        <v>19088</v>
      </c>
      <c r="X114">
        <f t="shared" si="42"/>
        <v>31747</v>
      </c>
      <c r="Y114">
        <f t="shared" si="43"/>
        <v>9205</v>
      </c>
      <c r="Z114">
        <f t="shared" ref="Z114" si="52">H114</f>
        <v>12018.571428571429</v>
      </c>
      <c r="AA114">
        <f>'REAL DATA'!B118</f>
        <v>16079</v>
      </c>
      <c r="AD114">
        <v>0.15</v>
      </c>
      <c r="AE114" s="1">
        <f t="shared" si="37"/>
        <v>44126</v>
      </c>
      <c r="AF114">
        <f t="shared" si="25"/>
        <v>2.1800000000000002</v>
      </c>
      <c r="AG114">
        <f t="shared" si="45"/>
        <v>2.7600000000000007</v>
      </c>
      <c r="AH114">
        <f t="shared" si="46"/>
        <v>1.6500000000000001</v>
      </c>
      <c r="BP114">
        <v>2.6500000000000004</v>
      </c>
    </row>
    <row r="115" spans="1:68" x14ac:dyDescent="0.25">
      <c r="A115">
        <v>110</v>
      </c>
      <c r="B115" s="1">
        <f>'REAL DATA'!F113</f>
        <v>44127</v>
      </c>
      <c r="C115">
        <f t="shared" si="47"/>
        <v>2.2000000000000002</v>
      </c>
      <c r="D115">
        <f t="shared" si="26"/>
        <v>29243354</v>
      </c>
      <c r="E115">
        <f t="shared" si="27"/>
        <v>242894</v>
      </c>
      <c r="F115">
        <f t="shared" si="28"/>
        <v>513752</v>
      </c>
      <c r="G115">
        <f t="shared" si="29"/>
        <v>21198</v>
      </c>
      <c r="H115">
        <f>'REAL DATA'!G113</f>
        <v>13323.285714285714</v>
      </c>
      <c r="I115">
        <v>9.9999999999997868E-3</v>
      </c>
      <c r="J115">
        <v>2.8700000000000006</v>
      </c>
      <c r="K115">
        <f t="shared" si="20"/>
        <v>29184330</v>
      </c>
      <c r="L115">
        <f t="shared" si="21"/>
        <v>294911</v>
      </c>
      <c r="M115">
        <f t="shared" si="30"/>
        <v>520759</v>
      </c>
      <c r="N115">
        <f t="shared" si="31"/>
        <v>38424</v>
      </c>
      <c r="O115">
        <v>0.10999999999999988</v>
      </c>
      <c r="P115">
        <v>1.6400000000000001</v>
      </c>
      <c r="Q115">
        <f t="shared" si="32"/>
        <v>29294731</v>
      </c>
      <c r="R115">
        <f t="shared" si="33"/>
        <v>198642</v>
      </c>
      <c r="S115">
        <f t="shared" si="34"/>
        <v>506627</v>
      </c>
      <c r="T115">
        <f t="shared" si="35"/>
        <v>9501</v>
      </c>
      <c r="U115">
        <v>-0.01</v>
      </c>
      <c r="V115" s="1">
        <f t="shared" si="36"/>
        <v>44127</v>
      </c>
      <c r="W115">
        <f t="shared" si="23"/>
        <v>21198</v>
      </c>
      <c r="X115">
        <f t="shared" si="42"/>
        <v>38424</v>
      </c>
      <c r="Y115">
        <f t="shared" si="43"/>
        <v>9501</v>
      </c>
      <c r="AD115">
        <v>0.15</v>
      </c>
      <c r="AE115" s="1">
        <f t="shared" si="37"/>
        <v>44127</v>
      </c>
      <c r="AF115">
        <f t="shared" si="25"/>
        <v>2.2000000000000002</v>
      </c>
      <c r="AG115">
        <f t="shared" si="45"/>
        <v>2.8700000000000006</v>
      </c>
      <c r="AH115">
        <f t="shared" si="46"/>
        <v>1.6400000000000001</v>
      </c>
      <c r="BP115">
        <v>2.8000000000000003</v>
      </c>
    </row>
    <row r="116" spans="1:68" x14ac:dyDescent="0.25">
      <c r="A116">
        <v>111</v>
      </c>
      <c r="B116" s="1">
        <f>'REAL DATA'!F114</f>
        <v>44128</v>
      </c>
      <c r="C116">
        <f t="shared" si="47"/>
        <v>2.21</v>
      </c>
      <c r="D116">
        <f t="shared" si="26"/>
        <v>29199749</v>
      </c>
      <c r="E116">
        <f t="shared" si="27"/>
        <v>266258</v>
      </c>
      <c r="F116">
        <f t="shared" si="28"/>
        <v>533993</v>
      </c>
      <c r="G116">
        <f t="shared" si="29"/>
        <v>23364</v>
      </c>
      <c r="H116">
        <f>'REAL DATA'!G114</f>
        <v>14568.857142857143</v>
      </c>
      <c r="I116">
        <v>0</v>
      </c>
      <c r="J116">
        <v>2.9300000000000006</v>
      </c>
      <c r="K116">
        <f t="shared" si="20"/>
        <v>29114280</v>
      </c>
      <c r="L116">
        <f t="shared" si="21"/>
        <v>340385</v>
      </c>
      <c r="M116">
        <f t="shared" si="30"/>
        <v>545335</v>
      </c>
      <c r="N116">
        <f t="shared" si="31"/>
        <v>45474</v>
      </c>
      <c r="O116">
        <v>6.0000000000000053E-2</v>
      </c>
      <c r="P116">
        <v>1.6300000000000001</v>
      </c>
      <c r="Q116">
        <f t="shared" si="32"/>
        <v>29268383</v>
      </c>
      <c r="R116">
        <f t="shared" si="33"/>
        <v>208436</v>
      </c>
      <c r="S116">
        <f t="shared" si="34"/>
        <v>523181</v>
      </c>
      <c r="T116">
        <f t="shared" si="35"/>
        <v>9794</v>
      </c>
      <c r="U116">
        <v>-0.01</v>
      </c>
      <c r="V116" s="1">
        <f t="shared" si="36"/>
        <v>44128</v>
      </c>
      <c r="W116">
        <f t="shared" si="23"/>
        <v>23364</v>
      </c>
      <c r="X116">
        <f t="shared" si="42"/>
        <v>45474</v>
      </c>
      <c r="Y116">
        <f t="shared" si="43"/>
        <v>9794</v>
      </c>
      <c r="AD116">
        <v>0.15</v>
      </c>
      <c r="AE116" s="1">
        <f t="shared" si="37"/>
        <v>44128</v>
      </c>
      <c r="AF116">
        <f t="shared" si="25"/>
        <v>2.21</v>
      </c>
      <c r="AG116">
        <f t="shared" si="45"/>
        <v>2.9300000000000006</v>
      </c>
      <c r="AH116">
        <f t="shared" si="46"/>
        <v>1.6300000000000001</v>
      </c>
      <c r="BP116">
        <v>2.91</v>
      </c>
    </row>
    <row r="117" spans="1:68" x14ac:dyDescent="0.25">
      <c r="A117">
        <v>112</v>
      </c>
      <c r="B117" s="1">
        <f>'REAL DATA'!F115</f>
        <v>44129</v>
      </c>
      <c r="C117">
        <f t="shared" si="47"/>
        <v>2.21</v>
      </c>
      <c r="D117">
        <f t="shared" si="26"/>
        <v>29152021</v>
      </c>
      <c r="E117">
        <f t="shared" si="27"/>
        <v>291798</v>
      </c>
      <c r="F117">
        <f t="shared" si="28"/>
        <v>556181</v>
      </c>
      <c r="G117">
        <f t="shared" si="29"/>
        <v>25540</v>
      </c>
      <c r="H117">
        <f>'REAL DATA'!G115</f>
        <v>15935.714285714286</v>
      </c>
      <c r="I117">
        <v>0</v>
      </c>
      <c r="J117">
        <v>2.9500000000000006</v>
      </c>
      <c r="K117">
        <f t="shared" si="20"/>
        <v>29033073</v>
      </c>
      <c r="L117">
        <f t="shared" si="21"/>
        <v>393227</v>
      </c>
      <c r="M117">
        <f t="shared" si="30"/>
        <v>573700</v>
      </c>
      <c r="N117">
        <f t="shared" si="31"/>
        <v>52842</v>
      </c>
      <c r="O117">
        <v>2.0000000000000018E-2</v>
      </c>
      <c r="P117">
        <v>1.62</v>
      </c>
      <c r="Q117">
        <f t="shared" si="32"/>
        <v>29240930</v>
      </c>
      <c r="R117">
        <f t="shared" si="33"/>
        <v>218519</v>
      </c>
      <c r="S117">
        <f t="shared" si="34"/>
        <v>540551</v>
      </c>
      <c r="T117">
        <f t="shared" si="35"/>
        <v>10083</v>
      </c>
      <c r="U117">
        <v>-0.01</v>
      </c>
      <c r="V117" s="1">
        <f t="shared" si="36"/>
        <v>44129</v>
      </c>
      <c r="W117">
        <f t="shared" si="23"/>
        <v>25540</v>
      </c>
      <c r="X117">
        <f t="shared" si="42"/>
        <v>52842</v>
      </c>
      <c r="Y117">
        <f t="shared" si="43"/>
        <v>10083</v>
      </c>
      <c r="AD117">
        <v>0.15</v>
      </c>
      <c r="AE117" s="1">
        <f t="shared" si="37"/>
        <v>44129</v>
      </c>
      <c r="AF117">
        <f t="shared" si="25"/>
        <v>2.21</v>
      </c>
      <c r="AG117">
        <f t="shared" si="45"/>
        <v>2.9500000000000006</v>
      </c>
      <c r="AH117">
        <f t="shared" si="46"/>
        <v>1.62</v>
      </c>
      <c r="BP117">
        <v>2.97</v>
      </c>
    </row>
    <row r="118" spans="1:68" x14ac:dyDescent="0.25">
      <c r="A118">
        <v>113</v>
      </c>
      <c r="B118" s="1">
        <f>'REAL DATA'!F116</f>
        <v>0</v>
      </c>
      <c r="C118">
        <f t="shared" si="47"/>
        <v>2.21</v>
      </c>
      <c r="D118">
        <f t="shared" si="26"/>
        <v>29099801</v>
      </c>
      <c r="E118">
        <f t="shared" si="27"/>
        <v>319701</v>
      </c>
      <c r="F118">
        <f t="shared" si="28"/>
        <v>580498</v>
      </c>
      <c r="G118">
        <f t="shared" si="29"/>
        <v>27903</v>
      </c>
      <c r="H118">
        <f>'REAL DATA'!G116</f>
        <v>0</v>
      </c>
      <c r="I118">
        <v>0</v>
      </c>
      <c r="J118">
        <v>2.9600000000000004</v>
      </c>
      <c r="K118">
        <f t="shared" si="20"/>
        <v>28939203</v>
      </c>
      <c r="L118">
        <f t="shared" si="21"/>
        <v>454328</v>
      </c>
      <c r="M118">
        <f t="shared" si="30"/>
        <v>606469</v>
      </c>
      <c r="N118">
        <f t="shared" si="31"/>
        <v>61101</v>
      </c>
      <c r="O118">
        <v>9.9999999999997868E-3</v>
      </c>
      <c r="P118">
        <v>1.61</v>
      </c>
      <c r="Q118">
        <f t="shared" si="32"/>
        <v>29212354</v>
      </c>
      <c r="R118">
        <f t="shared" si="33"/>
        <v>228885</v>
      </c>
      <c r="S118">
        <f t="shared" si="34"/>
        <v>558761</v>
      </c>
      <c r="T118">
        <f t="shared" si="35"/>
        <v>10366</v>
      </c>
      <c r="U118">
        <v>-0.01</v>
      </c>
      <c r="V118" s="1">
        <f t="shared" si="36"/>
        <v>44130</v>
      </c>
      <c r="W118">
        <f t="shared" si="23"/>
        <v>27903</v>
      </c>
      <c r="X118">
        <f t="shared" si="42"/>
        <v>61101</v>
      </c>
      <c r="Y118">
        <f t="shared" si="43"/>
        <v>10366</v>
      </c>
      <c r="AD118">
        <v>0.15</v>
      </c>
      <c r="AE118" s="1">
        <f t="shared" si="37"/>
        <v>44130</v>
      </c>
      <c r="AF118">
        <f t="shared" si="25"/>
        <v>2.21</v>
      </c>
      <c r="AG118">
        <f t="shared" si="45"/>
        <v>2.9600000000000004</v>
      </c>
      <c r="AH118">
        <f t="shared" si="46"/>
        <v>1.61</v>
      </c>
      <c r="BP118">
        <v>2.99</v>
      </c>
    </row>
    <row r="119" spans="1:68" x14ac:dyDescent="0.25">
      <c r="A119">
        <v>114</v>
      </c>
      <c r="B119" s="1">
        <f>'REAL DATA'!F117</f>
        <v>0</v>
      </c>
      <c r="C119">
        <f t="shared" si="47"/>
        <v>2.21</v>
      </c>
      <c r="D119">
        <f t="shared" si="26"/>
        <v>29042689</v>
      </c>
      <c r="E119">
        <f t="shared" si="27"/>
        <v>350171</v>
      </c>
      <c r="F119">
        <f t="shared" si="28"/>
        <v>607140</v>
      </c>
      <c r="G119">
        <f t="shared" si="29"/>
        <v>30470</v>
      </c>
      <c r="H119">
        <f>'REAL DATA'!G117</f>
        <v>0</v>
      </c>
      <c r="I119">
        <v>0</v>
      </c>
      <c r="J119">
        <v>2.9600000000000004</v>
      </c>
      <c r="K119">
        <f t="shared" si="20"/>
        <v>28831098</v>
      </c>
      <c r="L119">
        <f t="shared" si="21"/>
        <v>524572</v>
      </c>
      <c r="M119">
        <f t="shared" si="30"/>
        <v>644330</v>
      </c>
      <c r="N119">
        <f t="shared" si="31"/>
        <v>70244</v>
      </c>
      <c r="O119">
        <v>0</v>
      </c>
      <c r="P119">
        <v>1.6</v>
      </c>
      <c r="Q119">
        <f t="shared" si="32"/>
        <v>29182637</v>
      </c>
      <c r="R119">
        <f t="shared" si="33"/>
        <v>239528</v>
      </c>
      <c r="S119">
        <f t="shared" si="34"/>
        <v>577835</v>
      </c>
      <c r="T119">
        <f t="shared" si="35"/>
        <v>10643</v>
      </c>
      <c r="U119">
        <v>-0.01</v>
      </c>
      <c r="V119" s="1">
        <f t="shared" si="36"/>
        <v>44131</v>
      </c>
      <c r="W119">
        <f t="shared" si="23"/>
        <v>30470</v>
      </c>
      <c r="X119">
        <f t="shared" si="42"/>
        <v>70244</v>
      </c>
      <c r="Y119">
        <f t="shared" si="43"/>
        <v>10643</v>
      </c>
      <c r="AD119">
        <v>0.15</v>
      </c>
      <c r="AE119" s="1">
        <f t="shared" si="37"/>
        <v>44131</v>
      </c>
      <c r="AF119">
        <f t="shared" si="25"/>
        <v>2.21</v>
      </c>
      <c r="AG119">
        <f t="shared" si="45"/>
        <v>2.9600000000000004</v>
      </c>
      <c r="AH119">
        <f t="shared" si="46"/>
        <v>1.6</v>
      </c>
      <c r="BP119">
        <v>3</v>
      </c>
    </row>
    <row r="120" spans="1:68" x14ac:dyDescent="0.25">
      <c r="A120">
        <v>115</v>
      </c>
      <c r="B120" s="1">
        <f>'REAL DATA'!F118</f>
        <v>0</v>
      </c>
      <c r="C120">
        <f t="shared" si="47"/>
        <v>2.21</v>
      </c>
      <c r="D120">
        <f t="shared" si="26"/>
        <v>28980257</v>
      </c>
      <c r="E120">
        <f t="shared" si="27"/>
        <v>383422</v>
      </c>
      <c r="F120">
        <f t="shared" si="28"/>
        <v>636321</v>
      </c>
      <c r="G120">
        <f t="shared" si="29"/>
        <v>33251</v>
      </c>
      <c r="H120">
        <f>'REAL DATA'!G118</f>
        <v>0</v>
      </c>
      <c r="I120">
        <v>-9.9999999999997868E-3</v>
      </c>
      <c r="J120">
        <v>2.9600000000000004</v>
      </c>
      <c r="K120">
        <f t="shared" si="20"/>
        <v>28706745</v>
      </c>
      <c r="L120">
        <f t="shared" si="21"/>
        <v>605211</v>
      </c>
      <c r="M120">
        <f t="shared" si="30"/>
        <v>688044</v>
      </c>
      <c r="N120">
        <f t="shared" si="31"/>
        <v>80639</v>
      </c>
      <c r="O120">
        <v>0</v>
      </c>
      <c r="P120">
        <v>1.59</v>
      </c>
      <c r="Q120">
        <f t="shared" si="32"/>
        <v>29151764</v>
      </c>
      <c r="R120">
        <f t="shared" si="33"/>
        <v>250440</v>
      </c>
      <c r="S120">
        <f t="shared" si="34"/>
        <v>597796</v>
      </c>
      <c r="T120">
        <f t="shared" si="35"/>
        <v>10912</v>
      </c>
      <c r="U120">
        <v>-0.01</v>
      </c>
      <c r="V120" s="1">
        <f t="shared" si="36"/>
        <v>44132</v>
      </c>
      <c r="W120">
        <f t="shared" si="23"/>
        <v>33251</v>
      </c>
      <c r="X120">
        <f t="shared" si="42"/>
        <v>80639</v>
      </c>
      <c r="Y120">
        <f t="shared" si="43"/>
        <v>10912</v>
      </c>
      <c r="AD120">
        <v>0.15</v>
      </c>
      <c r="AE120" s="1">
        <f t="shared" si="37"/>
        <v>44132</v>
      </c>
      <c r="AF120">
        <f t="shared" si="25"/>
        <v>2.21</v>
      </c>
      <c r="AG120">
        <f t="shared" si="45"/>
        <v>2.9600000000000004</v>
      </c>
      <c r="AH120">
        <f t="shared" si="46"/>
        <v>1.59</v>
      </c>
      <c r="BP120">
        <v>3</v>
      </c>
    </row>
    <row r="121" spans="1:68" x14ac:dyDescent="0.25">
      <c r="A121">
        <v>116</v>
      </c>
      <c r="B121" s="1">
        <f>'REAL DATA'!F119</f>
        <v>0</v>
      </c>
      <c r="C121">
        <f t="shared" si="47"/>
        <v>2.2000000000000002</v>
      </c>
      <c r="D121">
        <f t="shared" si="26"/>
        <v>28912352</v>
      </c>
      <c r="E121">
        <f t="shared" si="27"/>
        <v>419375</v>
      </c>
      <c r="F121">
        <f t="shared" si="28"/>
        <v>668273</v>
      </c>
      <c r="G121">
        <f t="shared" si="29"/>
        <v>35953</v>
      </c>
      <c r="H121">
        <f>'REAL DATA'!G119</f>
        <v>0</v>
      </c>
      <c r="I121">
        <v>-9.9999999999997868E-3</v>
      </c>
      <c r="J121">
        <v>2.9600000000000004</v>
      </c>
      <c r="K121">
        <f t="shared" si="20"/>
        <v>28563895</v>
      </c>
      <c r="L121">
        <f t="shared" si="21"/>
        <v>697627</v>
      </c>
      <c r="M121">
        <f t="shared" si="30"/>
        <v>738478</v>
      </c>
      <c r="N121">
        <f t="shared" si="31"/>
        <v>92416</v>
      </c>
      <c r="O121">
        <v>0</v>
      </c>
      <c r="P121">
        <v>1.58</v>
      </c>
      <c r="Q121">
        <f t="shared" si="32"/>
        <v>29119722</v>
      </c>
      <c r="R121">
        <f t="shared" si="33"/>
        <v>261612</v>
      </c>
      <c r="S121">
        <f t="shared" si="34"/>
        <v>618666</v>
      </c>
      <c r="T121">
        <f t="shared" si="35"/>
        <v>11172</v>
      </c>
      <c r="U121">
        <v>-0.01</v>
      </c>
      <c r="V121" s="1">
        <f t="shared" si="36"/>
        <v>44133</v>
      </c>
      <c r="W121">
        <f t="shared" si="23"/>
        <v>35953</v>
      </c>
      <c r="X121">
        <f t="shared" si="42"/>
        <v>92416</v>
      </c>
      <c r="Y121">
        <f t="shared" si="43"/>
        <v>11172</v>
      </c>
      <c r="AD121">
        <v>0.15</v>
      </c>
      <c r="AE121" s="1">
        <f t="shared" si="37"/>
        <v>44133</v>
      </c>
      <c r="AF121">
        <f t="shared" si="25"/>
        <v>2.2000000000000002</v>
      </c>
      <c r="AG121">
        <f t="shared" si="45"/>
        <v>2.9600000000000004</v>
      </c>
      <c r="AH121">
        <f t="shared" si="46"/>
        <v>1.58</v>
      </c>
      <c r="BP121">
        <v>3</v>
      </c>
    </row>
    <row r="122" spans="1:68" x14ac:dyDescent="0.25">
      <c r="A122">
        <v>117</v>
      </c>
      <c r="B122" s="1">
        <f>'REAL DATA'!F120</f>
        <v>0</v>
      </c>
      <c r="C122">
        <f t="shared" si="47"/>
        <v>2.1900000000000004</v>
      </c>
      <c r="D122">
        <f t="shared" si="26"/>
        <v>28838591</v>
      </c>
      <c r="E122">
        <f t="shared" si="27"/>
        <v>458188</v>
      </c>
      <c r="F122">
        <f t="shared" si="28"/>
        <v>703221</v>
      </c>
      <c r="G122">
        <f t="shared" si="29"/>
        <v>38813</v>
      </c>
      <c r="H122">
        <f>'REAL DATA'!G120</f>
        <v>0</v>
      </c>
      <c r="I122">
        <v>-9.9999999999997868E-3</v>
      </c>
      <c r="J122">
        <v>2.9500000000000006</v>
      </c>
      <c r="K122">
        <f t="shared" si="20"/>
        <v>28400605</v>
      </c>
      <c r="L122">
        <f t="shared" si="21"/>
        <v>802781</v>
      </c>
      <c r="M122">
        <f t="shared" si="30"/>
        <v>796614</v>
      </c>
      <c r="N122">
        <f t="shared" si="31"/>
        <v>105154</v>
      </c>
      <c r="O122">
        <v>-9.9999999999997868E-3</v>
      </c>
      <c r="P122">
        <v>1.56</v>
      </c>
      <c r="Q122">
        <f t="shared" si="32"/>
        <v>29086710</v>
      </c>
      <c r="R122">
        <f t="shared" si="33"/>
        <v>272823</v>
      </c>
      <c r="S122">
        <f t="shared" si="34"/>
        <v>640467</v>
      </c>
      <c r="T122">
        <f t="shared" si="35"/>
        <v>11211</v>
      </c>
      <c r="U122">
        <v>-0.02</v>
      </c>
      <c r="V122" s="1">
        <f t="shared" si="36"/>
        <v>44134</v>
      </c>
      <c r="W122">
        <f t="shared" si="23"/>
        <v>38813</v>
      </c>
      <c r="X122">
        <f t="shared" si="42"/>
        <v>105154</v>
      </c>
      <c r="Y122">
        <f t="shared" si="43"/>
        <v>11211</v>
      </c>
      <c r="AD122">
        <v>0.15</v>
      </c>
      <c r="AE122" s="1">
        <f t="shared" si="37"/>
        <v>44134</v>
      </c>
      <c r="AF122">
        <f t="shared" si="25"/>
        <v>2.1900000000000004</v>
      </c>
      <c r="AG122">
        <f t="shared" si="45"/>
        <v>2.9500000000000006</v>
      </c>
      <c r="AH122">
        <f t="shared" si="46"/>
        <v>1.56</v>
      </c>
      <c r="BP122">
        <v>3</v>
      </c>
    </row>
    <row r="123" spans="1:68" x14ac:dyDescent="0.25">
      <c r="A123">
        <v>118</v>
      </c>
      <c r="B123" s="1">
        <f>'REAL DATA'!F121</f>
        <v>0</v>
      </c>
      <c r="C123">
        <f t="shared" si="47"/>
        <v>2.1800000000000006</v>
      </c>
      <c r="D123">
        <f t="shared" si="26"/>
        <v>28758576</v>
      </c>
      <c r="E123">
        <f t="shared" si="27"/>
        <v>500021</v>
      </c>
      <c r="F123">
        <f t="shared" si="28"/>
        <v>741403</v>
      </c>
      <c r="G123">
        <f t="shared" si="29"/>
        <v>41833</v>
      </c>
      <c r="H123">
        <f>'REAL DATA'!G121</f>
        <v>0</v>
      </c>
      <c r="I123">
        <v>-9.9999999999997868E-3</v>
      </c>
      <c r="J123">
        <v>2.9400000000000008</v>
      </c>
      <c r="K123">
        <f t="shared" si="20"/>
        <v>28214409</v>
      </c>
      <c r="L123">
        <f t="shared" si="21"/>
        <v>922079</v>
      </c>
      <c r="M123">
        <f t="shared" si="30"/>
        <v>863512</v>
      </c>
      <c r="N123">
        <f t="shared" si="31"/>
        <v>119298</v>
      </c>
      <c r="O123">
        <v>-9.9999999999997868E-3</v>
      </c>
      <c r="P123">
        <v>1.54</v>
      </c>
      <c r="Q123">
        <f t="shared" si="32"/>
        <v>29052764</v>
      </c>
      <c r="R123">
        <f t="shared" si="33"/>
        <v>284034</v>
      </c>
      <c r="S123">
        <f t="shared" si="34"/>
        <v>663202</v>
      </c>
      <c r="T123">
        <f t="shared" si="35"/>
        <v>11211</v>
      </c>
      <c r="U123">
        <v>-0.02</v>
      </c>
      <c r="V123" s="1">
        <f t="shared" si="36"/>
        <v>44135</v>
      </c>
      <c r="W123">
        <f t="shared" si="23"/>
        <v>41833</v>
      </c>
      <c r="X123">
        <f t="shared" si="42"/>
        <v>119298</v>
      </c>
      <c r="Y123">
        <f t="shared" si="43"/>
        <v>11211</v>
      </c>
      <c r="AD123">
        <v>0.15</v>
      </c>
      <c r="AE123" s="1">
        <f t="shared" si="37"/>
        <v>44135</v>
      </c>
      <c r="AF123">
        <f t="shared" si="25"/>
        <v>2.1800000000000006</v>
      </c>
      <c r="AG123">
        <f t="shared" si="45"/>
        <v>2.9400000000000008</v>
      </c>
      <c r="AH123">
        <f t="shared" si="46"/>
        <v>1.54</v>
      </c>
      <c r="BP123">
        <v>2.99</v>
      </c>
    </row>
    <row r="124" spans="1:68" x14ac:dyDescent="0.25">
      <c r="A124">
        <v>119</v>
      </c>
      <c r="B124" s="1">
        <f>'REAL DATA'!F122</f>
        <v>0</v>
      </c>
      <c r="C124">
        <f t="shared" si="47"/>
        <v>2.1700000000000008</v>
      </c>
      <c r="D124">
        <f t="shared" si="26"/>
        <v>28671897</v>
      </c>
      <c r="E124">
        <f t="shared" si="27"/>
        <v>545032</v>
      </c>
      <c r="F124">
        <f t="shared" si="28"/>
        <v>783071</v>
      </c>
      <c r="G124">
        <f t="shared" si="29"/>
        <v>45011</v>
      </c>
      <c r="H124">
        <f>'REAL DATA'!G122</f>
        <v>0</v>
      </c>
      <c r="I124">
        <v>-2.0000000000000018E-2</v>
      </c>
      <c r="J124">
        <v>2.930000000000001</v>
      </c>
      <c r="K124">
        <f t="shared" si="20"/>
        <v>28002668</v>
      </c>
      <c r="L124">
        <f t="shared" si="21"/>
        <v>1056980</v>
      </c>
      <c r="M124">
        <f t="shared" si="30"/>
        <v>940352</v>
      </c>
      <c r="N124">
        <f t="shared" si="31"/>
        <v>134901</v>
      </c>
      <c r="O124">
        <v>-9.9999999999997868E-3</v>
      </c>
      <c r="P124">
        <v>1.52</v>
      </c>
      <c r="Q124">
        <f t="shared" si="32"/>
        <v>29017922</v>
      </c>
      <c r="R124">
        <f t="shared" si="33"/>
        <v>295206</v>
      </c>
      <c r="S124">
        <f t="shared" si="34"/>
        <v>686872</v>
      </c>
      <c r="T124">
        <f t="shared" si="35"/>
        <v>11172</v>
      </c>
      <c r="U124">
        <v>-0.02</v>
      </c>
      <c r="V124" s="1">
        <f t="shared" si="36"/>
        <v>44136</v>
      </c>
      <c r="W124">
        <f t="shared" si="23"/>
        <v>45011</v>
      </c>
      <c r="X124">
        <f t="shared" si="42"/>
        <v>134901</v>
      </c>
      <c r="Y124">
        <f t="shared" si="43"/>
        <v>11172</v>
      </c>
      <c r="AD124">
        <v>0.15</v>
      </c>
      <c r="AE124" s="1">
        <f t="shared" si="37"/>
        <v>44136</v>
      </c>
      <c r="AF124">
        <f t="shared" si="25"/>
        <v>2.1700000000000008</v>
      </c>
      <c r="AG124">
        <f t="shared" si="45"/>
        <v>2.930000000000001</v>
      </c>
      <c r="AH124">
        <f t="shared" si="46"/>
        <v>1.52</v>
      </c>
      <c r="BP124">
        <v>2.9800000000000004</v>
      </c>
    </row>
    <row r="125" spans="1:68" x14ac:dyDescent="0.25">
      <c r="A125">
        <v>120</v>
      </c>
      <c r="B125" s="1">
        <f>'REAL DATA'!F123</f>
        <v>0</v>
      </c>
      <c r="C125">
        <f t="shared" si="47"/>
        <v>2.1500000000000008</v>
      </c>
      <c r="D125">
        <f t="shared" si="26"/>
        <v>28578568</v>
      </c>
      <c r="E125">
        <f t="shared" si="27"/>
        <v>592942</v>
      </c>
      <c r="F125">
        <f t="shared" si="28"/>
        <v>828490</v>
      </c>
      <c r="G125">
        <f t="shared" si="29"/>
        <v>47910</v>
      </c>
      <c r="H125">
        <f>'REAL DATA'!G123</f>
        <v>0</v>
      </c>
      <c r="I125">
        <v>-2.0000000000000018E-2</v>
      </c>
      <c r="J125">
        <v>2.9200000000000013</v>
      </c>
      <c r="K125">
        <f t="shared" si="20"/>
        <v>27762593</v>
      </c>
      <c r="L125">
        <f t="shared" si="21"/>
        <v>1208973</v>
      </c>
      <c r="M125">
        <f t="shared" si="30"/>
        <v>1028434</v>
      </c>
      <c r="N125">
        <f t="shared" si="31"/>
        <v>151993</v>
      </c>
      <c r="O125">
        <v>-9.9999999999997868E-3</v>
      </c>
      <c r="P125">
        <v>1.49</v>
      </c>
      <c r="Q125">
        <f t="shared" si="32"/>
        <v>28982467</v>
      </c>
      <c r="R125">
        <f t="shared" si="33"/>
        <v>306060</v>
      </c>
      <c r="S125">
        <f t="shared" si="34"/>
        <v>711473</v>
      </c>
      <c r="T125">
        <f t="shared" si="35"/>
        <v>10854</v>
      </c>
      <c r="U125">
        <v>-0.03</v>
      </c>
      <c r="V125" s="1">
        <f t="shared" si="36"/>
        <v>44137</v>
      </c>
      <c r="W125">
        <f t="shared" si="23"/>
        <v>47910</v>
      </c>
      <c r="X125">
        <f t="shared" si="42"/>
        <v>151993</v>
      </c>
      <c r="Y125">
        <f t="shared" si="43"/>
        <v>10854</v>
      </c>
      <c r="AD125">
        <v>0.15</v>
      </c>
      <c r="AE125" s="1">
        <f t="shared" si="37"/>
        <v>44137</v>
      </c>
      <c r="AF125">
        <f t="shared" si="25"/>
        <v>2.1500000000000008</v>
      </c>
      <c r="AG125">
        <f t="shared" si="45"/>
        <v>2.9200000000000013</v>
      </c>
      <c r="AH125">
        <f t="shared" si="46"/>
        <v>1.49</v>
      </c>
      <c r="BP125">
        <v>2.9700000000000006</v>
      </c>
    </row>
    <row r="126" spans="1:68" x14ac:dyDescent="0.25">
      <c r="A126">
        <v>121</v>
      </c>
      <c r="B126" s="1">
        <f>'REAL DATA'!F124</f>
        <v>0</v>
      </c>
      <c r="C126">
        <f t="shared" si="47"/>
        <v>2.1300000000000008</v>
      </c>
      <c r="D126">
        <f t="shared" si="26"/>
        <v>28478308</v>
      </c>
      <c r="E126">
        <f t="shared" si="27"/>
        <v>643790</v>
      </c>
      <c r="F126">
        <f t="shared" si="28"/>
        <v>877902</v>
      </c>
      <c r="G126">
        <f t="shared" si="29"/>
        <v>50848</v>
      </c>
      <c r="H126">
        <f>'REAL DATA'!G124</f>
        <v>0</v>
      </c>
      <c r="I126">
        <v>-2.9999999999999805E-2</v>
      </c>
      <c r="J126">
        <v>2.9000000000000012</v>
      </c>
      <c r="K126">
        <f t="shared" si="20"/>
        <v>27492215</v>
      </c>
      <c r="L126">
        <f t="shared" si="21"/>
        <v>1378603</v>
      </c>
      <c r="M126">
        <f t="shared" si="30"/>
        <v>1129182</v>
      </c>
      <c r="N126">
        <f t="shared" si="31"/>
        <v>169630</v>
      </c>
      <c r="O126">
        <v>-2.0000000000000018E-2</v>
      </c>
      <c r="P126">
        <v>1.46</v>
      </c>
      <c r="Q126">
        <f t="shared" si="32"/>
        <v>28946493</v>
      </c>
      <c r="R126">
        <f t="shared" si="33"/>
        <v>316529</v>
      </c>
      <c r="S126">
        <f t="shared" si="34"/>
        <v>736978</v>
      </c>
      <c r="T126">
        <f t="shared" si="35"/>
        <v>10469</v>
      </c>
      <c r="U126">
        <v>-0.03</v>
      </c>
      <c r="V126" s="1">
        <f t="shared" si="36"/>
        <v>44138</v>
      </c>
      <c r="W126">
        <f t="shared" si="23"/>
        <v>50848</v>
      </c>
      <c r="X126">
        <f t="shared" si="42"/>
        <v>169630</v>
      </c>
      <c r="Y126">
        <f t="shared" si="43"/>
        <v>10469</v>
      </c>
      <c r="AD126">
        <v>0.15</v>
      </c>
      <c r="AE126" s="1">
        <f t="shared" si="37"/>
        <v>44138</v>
      </c>
      <c r="AF126">
        <f t="shared" si="25"/>
        <v>2.1300000000000008</v>
      </c>
      <c r="AG126">
        <f t="shared" si="45"/>
        <v>2.9000000000000012</v>
      </c>
      <c r="AH126">
        <f t="shared" si="46"/>
        <v>1.46</v>
      </c>
      <c r="BP126">
        <v>2.9600000000000009</v>
      </c>
    </row>
    <row r="127" spans="1:68" x14ac:dyDescent="0.25">
      <c r="A127">
        <v>122</v>
      </c>
      <c r="B127" s="1">
        <f>'REAL DATA'!F125</f>
        <v>0</v>
      </c>
      <c r="C127">
        <f t="shared" si="47"/>
        <v>2.100000000000001</v>
      </c>
      <c r="D127">
        <f t="shared" si="26"/>
        <v>28371359</v>
      </c>
      <c r="E127">
        <f t="shared" si="27"/>
        <v>697090</v>
      </c>
      <c r="F127">
        <f t="shared" si="28"/>
        <v>931551</v>
      </c>
      <c r="G127">
        <f t="shared" si="29"/>
        <v>53300</v>
      </c>
      <c r="H127">
        <f>'REAL DATA'!G125</f>
        <v>0</v>
      </c>
      <c r="I127">
        <v>-2.9999999999999805E-2</v>
      </c>
      <c r="J127">
        <v>2.8800000000000012</v>
      </c>
      <c r="K127">
        <f t="shared" si="20"/>
        <v>27189008</v>
      </c>
      <c r="L127">
        <f t="shared" si="21"/>
        <v>1566926</v>
      </c>
      <c r="M127">
        <f t="shared" si="30"/>
        <v>1244066</v>
      </c>
      <c r="N127">
        <f t="shared" si="31"/>
        <v>188323</v>
      </c>
      <c r="O127">
        <v>-2.0000000000000018E-2</v>
      </c>
      <c r="P127">
        <v>1.42</v>
      </c>
      <c r="Q127">
        <f t="shared" si="32"/>
        <v>28910352</v>
      </c>
      <c r="R127">
        <f t="shared" si="33"/>
        <v>326293</v>
      </c>
      <c r="S127">
        <f t="shared" si="34"/>
        <v>763355</v>
      </c>
      <c r="T127">
        <f t="shared" si="35"/>
        <v>9764</v>
      </c>
      <c r="U127">
        <v>-0.04</v>
      </c>
      <c r="V127" s="1">
        <f t="shared" si="36"/>
        <v>44139</v>
      </c>
      <c r="W127">
        <f t="shared" si="23"/>
        <v>53300</v>
      </c>
      <c r="X127">
        <f t="shared" si="42"/>
        <v>188323</v>
      </c>
      <c r="Y127">
        <f t="shared" si="43"/>
        <v>9764</v>
      </c>
      <c r="AD127">
        <v>0.15</v>
      </c>
      <c r="AE127" s="1">
        <f t="shared" si="37"/>
        <v>44139</v>
      </c>
      <c r="AF127">
        <f t="shared" si="25"/>
        <v>2.100000000000001</v>
      </c>
      <c r="AG127">
        <f t="shared" si="45"/>
        <v>2.8800000000000012</v>
      </c>
      <c r="AH127">
        <f t="shared" si="46"/>
        <v>1.42</v>
      </c>
      <c r="BP127">
        <v>2.9400000000000008</v>
      </c>
    </row>
    <row r="128" spans="1:68" x14ac:dyDescent="0.25">
      <c r="A128">
        <v>123</v>
      </c>
      <c r="B128" s="1">
        <f>'REAL DATA'!F126</f>
        <v>0</v>
      </c>
      <c r="C128">
        <f t="shared" si="47"/>
        <v>2.0700000000000012</v>
      </c>
      <c r="D128">
        <f t="shared" si="26"/>
        <v>28257639</v>
      </c>
      <c r="E128">
        <f t="shared" si="27"/>
        <v>752719</v>
      </c>
      <c r="F128">
        <f t="shared" si="28"/>
        <v>989642</v>
      </c>
      <c r="G128">
        <f t="shared" si="29"/>
        <v>55629</v>
      </c>
      <c r="H128">
        <f>'REAL DATA'!G126</f>
        <v>0</v>
      </c>
      <c r="I128">
        <v>-2.9999999999999805E-2</v>
      </c>
      <c r="J128">
        <v>2.8500000000000014</v>
      </c>
      <c r="K128">
        <f t="shared" si="20"/>
        <v>26851733</v>
      </c>
      <c r="L128">
        <f t="shared" si="21"/>
        <v>1773624</v>
      </c>
      <c r="M128">
        <f t="shared" si="30"/>
        <v>1374643</v>
      </c>
      <c r="N128">
        <f t="shared" si="31"/>
        <v>206698</v>
      </c>
      <c r="O128">
        <v>-2.9999999999999805E-2</v>
      </c>
      <c r="P128">
        <v>1.39</v>
      </c>
      <c r="Q128">
        <f t="shared" si="32"/>
        <v>28873929</v>
      </c>
      <c r="R128">
        <f t="shared" si="33"/>
        <v>335525</v>
      </c>
      <c r="S128">
        <f t="shared" si="34"/>
        <v>790546</v>
      </c>
      <c r="T128">
        <f t="shared" si="35"/>
        <v>9232</v>
      </c>
      <c r="U128">
        <v>-0.03</v>
      </c>
      <c r="V128" s="1">
        <f t="shared" si="36"/>
        <v>44140</v>
      </c>
      <c r="W128">
        <f t="shared" si="23"/>
        <v>55629</v>
      </c>
      <c r="X128">
        <f t="shared" si="42"/>
        <v>206698</v>
      </c>
      <c r="Y128">
        <f t="shared" si="43"/>
        <v>9232</v>
      </c>
      <c r="AD128">
        <v>0.15</v>
      </c>
      <c r="AE128" s="1">
        <f t="shared" si="37"/>
        <v>44140</v>
      </c>
      <c r="AF128">
        <f t="shared" si="25"/>
        <v>2.0700000000000012</v>
      </c>
      <c r="AG128">
        <f t="shared" si="45"/>
        <v>2.8500000000000014</v>
      </c>
      <c r="AH128">
        <f t="shared" si="46"/>
        <v>1.39</v>
      </c>
      <c r="BP128">
        <v>2.9200000000000008</v>
      </c>
    </row>
    <row r="129" spans="1:68" x14ac:dyDescent="0.25">
      <c r="A129">
        <v>124</v>
      </c>
      <c r="B129" s="1">
        <f>'REAL DATA'!F127</f>
        <v>0</v>
      </c>
      <c r="C129">
        <f t="shared" si="47"/>
        <v>2.0400000000000014</v>
      </c>
      <c r="D129">
        <f t="shared" si="26"/>
        <v>28137109</v>
      </c>
      <c r="E129">
        <f t="shared" si="27"/>
        <v>810522</v>
      </c>
      <c r="F129">
        <f t="shared" si="28"/>
        <v>1052369</v>
      </c>
      <c r="G129">
        <f t="shared" si="29"/>
        <v>57803</v>
      </c>
      <c r="H129">
        <f>'REAL DATA'!G127</f>
        <v>0</v>
      </c>
      <c r="I129">
        <v>-2.9999999999999805E-2</v>
      </c>
      <c r="J129">
        <v>2.8200000000000016</v>
      </c>
      <c r="K129">
        <f t="shared" si="20"/>
        <v>26478671</v>
      </c>
      <c r="L129">
        <f t="shared" si="21"/>
        <v>1998884</v>
      </c>
      <c r="M129">
        <f t="shared" si="30"/>
        <v>1522445</v>
      </c>
      <c r="N129">
        <f t="shared" si="31"/>
        <v>225260</v>
      </c>
      <c r="O129">
        <v>-2.9999999999999805E-2</v>
      </c>
      <c r="P129">
        <v>1.3599999999999999</v>
      </c>
      <c r="Q129">
        <f t="shared" si="32"/>
        <v>28837330</v>
      </c>
      <c r="R129">
        <f t="shared" si="33"/>
        <v>344164</v>
      </c>
      <c r="S129">
        <f t="shared" si="34"/>
        <v>818506</v>
      </c>
      <c r="T129">
        <f t="shared" si="35"/>
        <v>8639</v>
      </c>
      <c r="U129">
        <v>-0.03</v>
      </c>
      <c r="V129" s="1">
        <f t="shared" si="36"/>
        <v>44141</v>
      </c>
      <c r="W129">
        <f t="shared" si="23"/>
        <v>57803</v>
      </c>
      <c r="X129">
        <f t="shared" si="42"/>
        <v>225260</v>
      </c>
      <c r="Y129">
        <f t="shared" si="43"/>
        <v>8639</v>
      </c>
      <c r="AD129">
        <v>0.15</v>
      </c>
      <c r="AE129" s="1">
        <f t="shared" si="37"/>
        <v>44141</v>
      </c>
      <c r="AF129">
        <f t="shared" si="25"/>
        <v>2.0400000000000014</v>
      </c>
      <c r="AG129">
        <f t="shared" si="45"/>
        <v>2.8200000000000016</v>
      </c>
      <c r="AH129">
        <f t="shared" si="46"/>
        <v>1.3599999999999999</v>
      </c>
      <c r="BP129">
        <v>2.890000000000001</v>
      </c>
    </row>
    <row r="130" spans="1:68" x14ac:dyDescent="0.25">
      <c r="A130">
        <v>125</v>
      </c>
      <c r="B130" s="1">
        <f>'REAL DATA'!F128</f>
        <v>0</v>
      </c>
      <c r="C130">
        <f t="shared" si="47"/>
        <v>2.0100000000000016</v>
      </c>
      <c r="D130">
        <f t="shared" si="26"/>
        <v>28009777</v>
      </c>
      <c r="E130">
        <f t="shared" si="27"/>
        <v>870310</v>
      </c>
      <c r="F130">
        <f t="shared" si="28"/>
        <v>1119913</v>
      </c>
      <c r="G130">
        <f t="shared" si="29"/>
        <v>59788</v>
      </c>
      <c r="H130">
        <f>'REAL DATA'!G128</f>
        <v>0</v>
      </c>
      <c r="I130">
        <v>-2.9999999999999805E-2</v>
      </c>
      <c r="J130">
        <v>2.7900000000000018</v>
      </c>
      <c r="K130">
        <f t="shared" si="20"/>
        <v>26068481</v>
      </c>
      <c r="L130">
        <f t="shared" si="21"/>
        <v>2242500</v>
      </c>
      <c r="M130">
        <f t="shared" si="30"/>
        <v>1689019</v>
      </c>
      <c r="N130">
        <f t="shared" si="31"/>
        <v>243616</v>
      </c>
      <c r="O130">
        <v>-2.9999999999999805E-2</v>
      </c>
      <c r="P130">
        <v>1.3399999999999999</v>
      </c>
      <c r="Q130">
        <f t="shared" si="32"/>
        <v>28800388</v>
      </c>
      <c r="R130">
        <f t="shared" si="33"/>
        <v>352426</v>
      </c>
      <c r="S130">
        <f t="shared" si="34"/>
        <v>847186</v>
      </c>
      <c r="T130">
        <f t="shared" si="35"/>
        <v>8262</v>
      </c>
      <c r="U130">
        <v>-0.02</v>
      </c>
      <c r="V130" s="1">
        <f t="shared" si="36"/>
        <v>44142</v>
      </c>
      <c r="W130">
        <f t="shared" si="23"/>
        <v>59788</v>
      </c>
      <c r="X130">
        <f t="shared" si="42"/>
        <v>243616</v>
      </c>
      <c r="Y130">
        <f t="shared" si="43"/>
        <v>8262</v>
      </c>
      <c r="AD130">
        <v>0.15</v>
      </c>
      <c r="AE130" s="1">
        <f t="shared" si="37"/>
        <v>44142</v>
      </c>
      <c r="AF130">
        <f t="shared" si="25"/>
        <v>2.0100000000000016</v>
      </c>
      <c r="AG130">
        <f t="shared" si="45"/>
        <v>2.7900000000000018</v>
      </c>
      <c r="AH130">
        <f t="shared" si="46"/>
        <v>1.3399999999999999</v>
      </c>
      <c r="BP130">
        <v>2.8600000000000012</v>
      </c>
    </row>
    <row r="131" spans="1:68" x14ac:dyDescent="0.25">
      <c r="A131">
        <v>126</v>
      </c>
      <c r="B131" s="1">
        <f>'REAL DATA'!F129</f>
        <v>0</v>
      </c>
      <c r="C131">
        <f t="shared" si="47"/>
        <v>1.9800000000000018</v>
      </c>
      <c r="D131">
        <f t="shared" si="26"/>
        <v>27875702</v>
      </c>
      <c r="E131">
        <f t="shared" si="27"/>
        <v>931859</v>
      </c>
      <c r="F131">
        <f t="shared" si="28"/>
        <v>1192439</v>
      </c>
      <c r="G131">
        <f t="shared" si="29"/>
        <v>61549</v>
      </c>
      <c r="H131">
        <f>'REAL DATA'!G129</f>
        <v>0</v>
      </c>
      <c r="I131">
        <v>-2.9999999999999805E-2</v>
      </c>
      <c r="J131">
        <v>2.760000000000002</v>
      </c>
      <c r="K131">
        <f t="shared" si="20"/>
        <v>25620299</v>
      </c>
      <c r="L131">
        <f t="shared" si="21"/>
        <v>2503807</v>
      </c>
      <c r="M131">
        <f t="shared" si="30"/>
        <v>1875894</v>
      </c>
      <c r="N131">
        <f t="shared" si="31"/>
        <v>261307</v>
      </c>
      <c r="O131">
        <v>-2.9999999999999805E-2</v>
      </c>
      <c r="P131">
        <v>1.3199999999999998</v>
      </c>
      <c r="Q131">
        <f t="shared" si="32"/>
        <v>28763171</v>
      </c>
      <c r="R131">
        <f t="shared" si="33"/>
        <v>360274</v>
      </c>
      <c r="S131">
        <f t="shared" si="34"/>
        <v>876555</v>
      </c>
      <c r="T131">
        <f t="shared" si="35"/>
        <v>7848</v>
      </c>
      <c r="U131">
        <v>-0.02</v>
      </c>
      <c r="V131" s="1">
        <f t="shared" si="36"/>
        <v>44143</v>
      </c>
      <c r="W131">
        <f t="shared" si="23"/>
        <v>61549</v>
      </c>
      <c r="X131">
        <f t="shared" si="42"/>
        <v>261307</v>
      </c>
      <c r="Y131">
        <f t="shared" si="43"/>
        <v>7848</v>
      </c>
      <c r="AD131">
        <v>0.15</v>
      </c>
      <c r="AE131" s="1">
        <f t="shared" si="37"/>
        <v>44143</v>
      </c>
      <c r="AF131">
        <f t="shared" si="25"/>
        <v>1.9800000000000018</v>
      </c>
      <c r="AG131">
        <f t="shared" si="45"/>
        <v>2.760000000000002</v>
      </c>
      <c r="AH131">
        <f t="shared" si="46"/>
        <v>1.3199999999999998</v>
      </c>
      <c r="BP131">
        <v>2.8300000000000014</v>
      </c>
    </row>
    <row r="132" spans="1:68" x14ac:dyDescent="0.25">
      <c r="A132">
        <v>127</v>
      </c>
      <c r="B132" s="1">
        <f>'REAL DATA'!F130</f>
        <v>0</v>
      </c>
      <c r="C132">
        <v>1.980000000000002</v>
      </c>
      <c r="D132">
        <f t="shared" si="26"/>
        <v>27732833</v>
      </c>
      <c r="E132">
        <f t="shared" si="27"/>
        <v>997073</v>
      </c>
      <c r="F132">
        <f t="shared" si="28"/>
        <v>1270094</v>
      </c>
      <c r="G132">
        <f t="shared" si="29"/>
        <v>65214</v>
      </c>
      <c r="H132">
        <f>'REAL DATA'!G130</f>
        <v>0</v>
      </c>
      <c r="J132">
        <v>2.7300000000000022</v>
      </c>
      <c r="K132">
        <f t="shared" si="20"/>
        <v>25133841</v>
      </c>
      <c r="L132">
        <f t="shared" si="21"/>
        <v>2781614</v>
      </c>
      <c r="M132">
        <f t="shared" si="30"/>
        <v>2084545</v>
      </c>
      <c r="N132">
        <f t="shared" si="31"/>
        <v>277807</v>
      </c>
      <c r="O132">
        <v>-2.9999999999999805E-2</v>
      </c>
      <c r="P132">
        <v>1.2999999999999998</v>
      </c>
      <c r="Q132">
        <f t="shared" si="32"/>
        <v>28725750</v>
      </c>
      <c r="R132">
        <f t="shared" si="33"/>
        <v>367672</v>
      </c>
      <c r="S132">
        <f t="shared" si="34"/>
        <v>906578</v>
      </c>
      <c r="T132">
        <f t="shared" si="35"/>
        <v>7398</v>
      </c>
      <c r="U132">
        <v>-0.02</v>
      </c>
      <c r="V132" s="1">
        <f t="shared" si="36"/>
        <v>44144</v>
      </c>
      <c r="W132">
        <f t="shared" si="23"/>
        <v>65214</v>
      </c>
      <c r="X132">
        <f t="shared" si="42"/>
        <v>277807</v>
      </c>
      <c r="Y132">
        <f t="shared" si="43"/>
        <v>7398</v>
      </c>
      <c r="AD132">
        <v>0.15</v>
      </c>
      <c r="AE132" s="1">
        <f t="shared" si="37"/>
        <v>44144</v>
      </c>
      <c r="AF132">
        <f t="shared" si="25"/>
        <v>1.980000000000002</v>
      </c>
      <c r="AG132">
        <f t="shared" si="45"/>
        <v>2.7300000000000022</v>
      </c>
      <c r="AH132">
        <f t="shared" si="46"/>
        <v>1.2999999999999998</v>
      </c>
      <c r="BP132">
        <v>2.8000000000000016</v>
      </c>
    </row>
    <row r="133" spans="1:68" x14ac:dyDescent="0.25">
      <c r="A133">
        <v>128</v>
      </c>
      <c r="B133" s="1">
        <f>'REAL DATA'!F131</f>
        <v>0</v>
      </c>
      <c r="C133">
        <v>1.950000000000002</v>
      </c>
      <c r="D133">
        <f t="shared" si="26"/>
        <v>27583053</v>
      </c>
      <c r="E133">
        <f t="shared" si="27"/>
        <v>1063764</v>
      </c>
      <c r="F133">
        <f t="shared" si="28"/>
        <v>1353183</v>
      </c>
      <c r="G133">
        <f t="shared" si="29"/>
        <v>66691</v>
      </c>
      <c r="H133">
        <f>'REAL DATA'!G131</f>
        <v>0</v>
      </c>
      <c r="J133">
        <v>2.7000000000000024</v>
      </c>
      <c r="K133">
        <f t="shared" si="20"/>
        <v>24609496</v>
      </c>
      <c r="L133">
        <f t="shared" si="21"/>
        <v>3074158</v>
      </c>
      <c r="M133">
        <f t="shared" si="30"/>
        <v>2316346</v>
      </c>
      <c r="N133">
        <f t="shared" si="31"/>
        <v>292544</v>
      </c>
      <c r="O133">
        <v>-2.9999999999999805E-2</v>
      </c>
      <c r="P133">
        <v>1.2899999999999998</v>
      </c>
      <c r="Q133">
        <f t="shared" si="32"/>
        <v>28687904</v>
      </c>
      <c r="R133">
        <f t="shared" si="33"/>
        <v>374879</v>
      </c>
      <c r="S133">
        <f t="shared" si="34"/>
        <v>937217</v>
      </c>
      <c r="T133">
        <f t="shared" si="35"/>
        <v>7207</v>
      </c>
      <c r="U133">
        <v>-0.01</v>
      </c>
      <c r="V133" s="1">
        <f t="shared" si="36"/>
        <v>44145</v>
      </c>
      <c r="W133">
        <f t="shared" si="23"/>
        <v>66691</v>
      </c>
      <c r="X133">
        <f t="shared" si="42"/>
        <v>292544</v>
      </c>
      <c r="Y133">
        <f t="shared" si="43"/>
        <v>7207</v>
      </c>
      <c r="AD133">
        <v>0.15</v>
      </c>
      <c r="AE133" s="1">
        <f t="shared" si="37"/>
        <v>44145</v>
      </c>
      <c r="AF133">
        <f t="shared" si="25"/>
        <v>1.950000000000002</v>
      </c>
      <c r="AG133">
        <f t="shared" si="45"/>
        <v>2.7000000000000024</v>
      </c>
      <c r="AH133">
        <f t="shared" si="46"/>
        <v>1.2899999999999998</v>
      </c>
      <c r="BP133">
        <v>2.7700000000000018</v>
      </c>
    </row>
    <row r="134" spans="1:68" x14ac:dyDescent="0.25">
      <c r="A134">
        <v>129</v>
      </c>
      <c r="B134" s="1">
        <f>'REAL DATA'!F132</f>
        <v>0</v>
      </c>
      <c r="C134">
        <v>1.9200000000000019</v>
      </c>
      <c r="D134">
        <f t="shared" si="26"/>
        <v>27426563</v>
      </c>
      <c r="E134">
        <f t="shared" si="27"/>
        <v>1131607</v>
      </c>
      <c r="F134">
        <f t="shared" si="28"/>
        <v>1441830</v>
      </c>
      <c r="G134">
        <f t="shared" si="29"/>
        <v>67843</v>
      </c>
      <c r="H134">
        <f>'REAL DATA'!G132</f>
        <v>0</v>
      </c>
      <c r="J134">
        <v>2.6700000000000026</v>
      </c>
      <c r="K134">
        <f t="shared" si="20"/>
        <v>24048399</v>
      </c>
      <c r="L134">
        <f t="shared" si="21"/>
        <v>3379075</v>
      </c>
      <c r="M134">
        <f t="shared" si="30"/>
        <v>2572526</v>
      </c>
      <c r="N134">
        <f t="shared" si="31"/>
        <v>304917</v>
      </c>
      <c r="O134">
        <v>-2.9999999999999805E-2</v>
      </c>
      <c r="P134">
        <v>1.2799999999999998</v>
      </c>
      <c r="Q134">
        <f t="shared" si="32"/>
        <v>28649666</v>
      </c>
      <c r="R134">
        <f t="shared" si="33"/>
        <v>381877</v>
      </c>
      <c r="S134">
        <f t="shared" si="34"/>
        <v>968457</v>
      </c>
      <c r="T134">
        <f t="shared" si="35"/>
        <v>6998</v>
      </c>
      <c r="U134">
        <v>-0.01</v>
      </c>
      <c r="V134" s="1">
        <f t="shared" si="36"/>
        <v>44146</v>
      </c>
      <c r="W134">
        <f t="shared" si="23"/>
        <v>67843</v>
      </c>
      <c r="X134">
        <f t="shared" si="42"/>
        <v>304917</v>
      </c>
      <c r="Y134">
        <f t="shared" si="43"/>
        <v>6998</v>
      </c>
      <c r="AD134">
        <v>0.15</v>
      </c>
      <c r="AE134" s="1">
        <f t="shared" si="37"/>
        <v>44146</v>
      </c>
      <c r="AF134">
        <f t="shared" si="25"/>
        <v>1.9200000000000019</v>
      </c>
      <c r="AG134">
        <f t="shared" si="45"/>
        <v>2.6700000000000026</v>
      </c>
      <c r="AH134">
        <f t="shared" si="46"/>
        <v>1.2799999999999998</v>
      </c>
      <c r="BP134">
        <v>2.740000000000002</v>
      </c>
    </row>
    <row r="135" spans="1:68" x14ac:dyDescent="0.25">
      <c r="A135">
        <v>130</v>
      </c>
      <c r="B135" s="1">
        <f>'REAL DATA'!F133</f>
        <v>0</v>
      </c>
      <c r="C135">
        <v>1.8900000000000019</v>
      </c>
      <c r="D135">
        <f t="shared" si="26"/>
        <v>27263624</v>
      </c>
      <c r="E135">
        <f t="shared" si="27"/>
        <v>1200245</v>
      </c>
      <c r="F135">
        <f t="shared" si="28"/>
        <v>1536131</v>
      </c>
      <c r="G135">
        <f t="shared" si="29"/>
        <v>68638</v>
      </c>
      <c r="H135">
        <f>'REAL DATA'!G133</f>
        <v>0</v>
      </c>
      <c r="J135">
        <v>2.6400000000000028</v>
      </c>
      <c r="K135">
        <f t="shared" ref="K135:K198" si="53">K134-ROUND((J135/$D$2)*K134*(L134/$D$3),0)</f>
        <v>23452482</v>
      </c>
      <c r="L135">
        <f t="shared" ref="L135:L198" si="54">L134+ROUND((J135/$D$2)*K134*(L134/$D$3),0)-ROUND(L134/$D$2,0)</f>
        <v>3693402</v>
      </c>
      <c r="M135">
        <f t="shared" si="30"/>
        <v>2854116</v>
      </c>
      <c r="N135">
        <f t="shared" si="31"/>
        <v>314327</v>
      </c>
      <c r="O135">
        <v>-2.9999999999999805E-2</v>
      </c>
      <c r="P135">
        <v>1.2699999999999998</v>
      </c>
      <c r="Q135">
        <f t="shared" si="32"/>
        <v>28611070</v>
      </c>
      <c r="R135">
        <f t="shared" si="33"/>
        <v>388650</v>
      </c>
      <c r="S135">
        <f t="shared" si="34"/>
        <v>1000280</v>
      </c>
      <c r="T135">
        <f t="shared" si="35"/>
        <v>6773</v>
      </c>
      <c r="U135">
        <v>-0.01</v>
      </c>
      <c r="V135" s="1"/>
      <c r="BP135">
        <v>2.7100000000000022</v>
      </c>
    </row>
    <row r="136" spans="1:68" x14ac:dyDescent="0.25">
      <c r="A136">
        <v>131</v>
      </c>
      <c r="B136" s="1">
        <f>'REAL DATA'!F134</f>
        <v>0</v>
      </c>
      <c r="C136">
        <v>1.8600000000000019</v>
      </c>
      <c r="D136">
        <f t="shared" ref="D136:D199" si="55">D135-ROUND((C136/$D$2)*D135*(E135/$D$3),0)</f>
        <v>27094555</v>
      </c>
      <c r="E136">
        <f t="shared" ref="E136:E199" si="56">E135+ROUND((C136/$D$2)*D135*(E135/$D$3),0)-ROUND(E135/$D$2,0)</f>
        <v>1269294</v>
      </c>
      <c r="F136">
        <f t="shared" ref="F136:F199" si="57">F135+ROUND(E135/$D$2,0)</f>
        <v>1636151</v>
      </c>
      <c r="G136">
        <f t="shared" ref="G136:G199" si="58">E136-E135</f>
        <v>69049</v>
      </c>
      <c r="H136">
        <f>'REAL DATA'!G134</f>
        <v>0</v>
      </c>
      <c r="J136">
        <v>2.610000000000003</v>
      </c>
      <c r="K136">
        <f t="shared" si="53"/>
        <v>22824491</v>
      </c>
      <c r="L136">
        <f t="shared" si="54"/>
        <v>4013609</v>
      </c>
      <c r="M136">
        <f t="shared" ref="M136:M199" si="59">M135+ROUND(L135/$D$2,0)</f>
        <v>3161900</v>
      </c>
      <c r="N136">
        <f t="shared" ref="N136:N199" si="60">L136-L135</f>
        <v>320207</v>
      </c>
      <c r="O136">
        <v>-2.9999999999999805E-2</v>
      </c>
      <c r="P136">
        <v>1.2599999999999998</v>
      </c>
      <c r="Q136">
        <f t="shared" ref="Q136:Q199" si="61">Q135-ROUND((P136/$D$2)*Q135*(R135/$D$3),0)</f>
        <v>28572151</v>
      </c>
      <c r="R136">
        <f t="shared" ref="R136:R199" si="62">R135+ROUND((P136/$D$2)*Q135*(R135/$D$3),0)-ROUND(R135/$D$2,0)</f>
        <v>395181</v>
      </c>
      <c r="S136">
        <f t="shared" ref="S136:S199" si="63">S135+ROUND(R135/$D$2,0)</f>
        <v>1032668</v>
      </c>
      <c r="T136">
        <f t="shared" ref="T136:T199" si="64">R136-R135</f>
        <v>6531</v>
      </c>
      <c r="U136">
        <v>-0.01</v>
      </c>
      <c r="V136" s="1"/>
      <c r="BP136">
        <v>2.6800000000000024</v>
      </c>
    </row>
    <row r="137" spans="1:68" x14ac:dyDescent="0.25">
      <c r="A137">
        <v>132</v>
      </c>
      <c r="B137" s="1">
        <f>'REAL DATA'!F135</f>
        <v>0</v>
      </c>
      <c r="C137">
        <v>1.8300000000000018</v>
      </c>
      <c r="D137">
        <f t="shared" si="55"/>
        <v>26919734</v>
      </c>
      <c r="E137">
        <f t="shared" si="56"/>
        <v>1338340</v>
      </c>
      <c r="F137">
        <f t="shared" si="57"/>
        <v>1741926</v>
      </c>
      <c r="G137">
        <f t="shared" si="58"/>
        <v>69046</v>
      </c>
      <c r="H137">
        <f>'REAL DATA'!G135</f>
        <v>0</v>
      </c>
      <c r="J137">
        <v>2.5800000000000032</v>
      </c>
      <c r="K137">
        <f t="shared" si="53"/>
        <v>22167963</v>
      </c>
      <c r="L137">
        <f t="shared" si="54"/>
        <v>4335670</v>
      </c>
      <c r="M137">
        <f t="shared" si="59"/>
        <v>3496367</v>
      </c>
      <c r="N137">
        <f t="shared" si="60"/>
        <v>322061</v>
      </c>
      <c r="O137">
        <v>-2.9999999999999805E-2</v>
      </c>
      <c r="P137">
        <v>1.2499999999999998</v>
      </c>
      <c r="Q137">
        <f t="shared" si="61"/>
        <v>28532946</v>
      </c>
      <c r="R137">
        <f t="shared" si="62"/>
        <v>401454</v>
      </c>
      <c r="S137">
        <f t="shared" si="63"/>
        <v>1065600</v>
      </c>
      <c r="T137">
        <f t="shared" si="64"/>
        <v>6273</v>
      </c>
      <c r="U137">
        <v>-0.01</v>
      </c>
      <c r="V137" s="1"/>
      <c r="BP137">
        <v>2.6500000000000026</v>
      </c>
    </row>
    <row r="138" spans="1:68" x14ac:dyDescent="0.25">
      <c r="A138">
        <v>133</v>
      </c>
      <c r="B138" s="1">
        <f>'REAL DATA'!F136</f>
        <v>0</v>
      </c>
      <c r="C138">
        <v>1.8000000000000018</v>
      </c>
      <c r="D138">
        <f t="shared" si="55"/>
        <v>26739595</v>
      </c>
      <c r="E138">
        <f t="shared" si="56"/>
        <v>1406951</v>
      </c>
      <c r="F138">
        <f t="shared" si="57"/>
        <v>1853454</v>
      </c>
      <c r="G138">
        <f t="shared" si="58"/>
        <v>68611</v>
      </c>
      <c r="H138">
        <f>'REAL DATA'!G136</f>
        <v>0</v>
      </c>
      <c r="J138">
        <v>2.5500000000000034</v>
      </c>
      <c r="K138">
        <f t="shared" si="53"/>
        <v>21487163</v>
      </c>
      <c r="L138">
        <f t="shared" si="54"/>
        <v>4655164</v>
      </c>
      <c r="M138">
        <f t="shared" si="59"/>
        <v>3857673</v>
      </c>
      <c r="N138">
        <f t="shared" si="60"/>
        <v>319494</v>
      </c>
      <c r="O138">
        <v>-2.9999999999999805E-2</v>
      </c>
      <c r="P138">
        <v>1.2399999999999998</v>
      </c>
      <c r="Q138">
        <f t="shared" si="61"/>
        <v>28493491</v>
      </c>
      <c r="R138">
        <f t="shared" si="62"/>
        <v>407454</v>
      </c>
      <c r="S138">
        <f t="shared" si="63"/>
        <v>1099055</v>
      </c>
      <c r="T138">
        <f t="shared" si="64"/>
        <v>6000</v>
      </c>
      <c r="U138">
        <v>-0.01</v>
      </c>
      <c r="V138" s="1"/>
      <c r="BP138">
        <v>2.6200000000000028</v>
      </c>
    </row>
    <row r="139" spans="1:68" x14ac:dyDescent="0.25">
      <c r="A139">
        <v>134</v>
      </c>
      <c r="B139" s="1">
        <f>'REAL DATA'!F137</f>
        <v>0</v>
      </c>
      <c r="C139">
        <v>1.7700000000000018</v>
      </c>
      <c r="D139">
        <f t="shared" si="55"/>
        <v>26554624</v>
      </c>
      <c r="E139">
        <f t="shared" si="56"/>
        <v>1474676</v>
      </c>
      <c r="F139">
        <f t="shared" si="57"/>
        <v>1970700</v>
      </c>
      <c r="G139">
        <f t="shared" si="58"/>
        <v>67725</v>
      </c>
      <c r="H139">
        <f>'REAL DATA'!G137</f>
        <v>0</v>
      </c>
      <c r="J139">
        <v>2.5200000000000036</v>
      </c>
      <c r="K139">
        <f t="shared" si="53"/>
        <v>20786979</v>
      </c>
      <c r="L139">
        <f t="shared" si="54"/>
        <v>4967418</v>
      </c>
      <c r="M139">
        <f t="shared" si="59"/>
        <v>4245603</v>
      </c>
      <c r="N139">
        <f t="shared" si="60"/>
        <v>312254</v>
      </c>
      <c r="O139">
        <v>-2.9999999999999805E-2</v>
      </c>
      <c r="P139">
        <v>1.2299999999999998</v>
      </c>
      <c r="Q139">
        <f t="shared" si="61"/>
        <v>28453824</v>
      </c>
      <c r="R139">
        <f t="shared" si="62"/>
        <v>413166</v>
      </c>
      <c r="S139">
        <f t="shared" si="63"/>
        <v>1133010</v>
      </c>
      <c r="T139">
        <f t="shared" si="64"/>
        <v>5712</v>
      </c>
      <c r="U139">
        <v>-0.01</v>
      </c>
      <c r="V139" s="1"/>
      <c r="BP139">
        <v>2.590000000000003</v>
      </c>
    </row>
    <row r="140" spans="1:68" x14ac:dyDescent="0.25">
      <c r="A140">
        <v>135</v>
      </c>
      <c r="B140" s="1">
        <f>'REAL DATA'!F138</f>
        <v>0</v>
      </c>
      <c r="C140">
        <v>1.7400000000000018</v>
      </c>
      <c r="D140">
        <f t="shared" si="55"/>
        <v>26365353</v>
      </c>
      <c r="E140">
        <f t="shared" si="56"/>
        <v>1541057</v>
      </c>
      <c r="F140">
        <f t="shared" si="57"/>
        <v>2093590</v>
      </c>
      <c r="G140">
        <f t="shared" si="58"/>
        <v>66381</v>
      </c>
      <c r="H140">
        <f>'REAL DATA'!G138</f>
        <v>0</v>
      </c>
      <c r="J140">
        <v>2.4900000000000038</v>
      </c>
      <c r="K140">
        <f t="shared" si="53"/>
        <v>20072781</v>
      </c>
      <c r="L140">
        <f t="shared" si="54"/>
        <v>5267664</v>
      </c>
      <c r="M140">
        <f t="shared" si="59"/>
        <v>4659555</v>
      </c>
      <c r="N140">
        <f t="shared" si="60"/>
        <v>300246</v>
      </c>
      <c r="O140">
        <v>-2.9999999999999805E-2</v>
      </c>
      <c r="P140">
        <v>1.2199999999999998</v>
      </c>
      <c r="Q140">
        <f t="shared" si="61"/>
        <v>28413984</v>
      </c>
      <c r="R140">
        <f t="shared" si="62"/>
        <v>418575</v>
      </c>
      <c r="S140">
        <f t="shared" si="63"/>
        <v>1167441</v>
      </c>
      <c r="T140">
        <f t="shared" si="64"/>
        <v>5409</v>
      </c>
      <c r="U140">
        <v>-0.01</v>
      </c>
      <c r="V140" s="1"/>
      <c r="BP140">
        <v>2.5600000000000032</v>
      </c>
    </row>
    <row r="141" spans="1:68" x14ac:dyDescent="0.25">
      <c r="A141">
        <v>136</v>
      </c>
      <c r="B141" s="1">
        <f>'REAL DATA'!F139</f>
        <v>0</v>
      </c>
      <c r="C141">
        <v>1.7100000000000017</v>
      </c>
      <c r="D141">
        <f t="shared" si="55"/>
        <v>26172358</v>
      </c>
      <c r="E141">
        <f t="shared" si="56"/>
        <v>1605631</v>
      </c>
      <c r="F141">
        <f t="shared" si="57"/>
        <v>2222011</v>
      </c>
      <c r="G141">
        <f t="shared" si="58"/>
        <v>64574</v>
      </c>
      <c r="H141">
        <f>'REAL DATA'!G139</f>
        <v>0</v>
      </c>
      <c r="J141">
        <v>2.460000000000004</v>
      </c>
      <c r="K141">
        <f t="shared" si="53"/>
        <v>19350247</v>
      </c>
      <c r="L141">
        <f t="shared" si="54"/>
        <v>5551226</v>
      </c>
      <c r="M141">
        <f t="shared" si="59"/>
        <v>5098527</v>
      </c>
      <c r="N141">
        <f t="shared" si="60"/>
        <v>283562</v>
      </c>
      <c r="O141">
        <v>-2.9999999999999805E-2</v>
      </c>
      <c r="P141">
        <v>1.2099999999999997</v>
      </c>
      <c r="Q141">
        <f t="shared" si="61"/>
        <v>28374009</v>
      </c>
      <c r="R141">
        <f t="shared" si="62"/>
        <v>423669</v>
      </c>
      <c r="S141">
        <f t="shared" si="63"/>
        <v>1202322</v>
      </c>
      <c r="T141">
        <f t="shared" si="64"/>
        <v>5094</v>
      </c>
      <c r="U141">
        <v>-0.01</v>
      </c>
      <c r="V141" s="1"/>
      <c r="BP141">
        <v>2.5300000000000034</v>
      </c>
    </row>
    <row r="142" spans="1:68" x14ac:dyDescent="0.25">
      <c r="A142">
        <v>137</v>
      </c>
      <c r="B142" s="1">
        <f>'REAL DATA'!F140</f>
        <v>0</v>
      </c>
      <c r="C142">
        <v>1.6800000000000017</v>
      </c>
      <c r="D142">
        <f t="shared" si="55"/>
        <v>25976250</v>
      </c>
      <c r="E142">
        <f t="shared" si="56"/>
        <v>1667936</v>
      </c>
      <c r="F142">
        <f t="shared" si="57"/>
        <v>2355814</v>
      </c>
      <c r="G142">
        <f t="shared" si="58"/>
        <v>62305</v>
      </c>
      <c r="H142">
        <f>'REAL DATA'!G140</f>
        <v>0</v>
      </c>
      <c r="J142">
        <v>2.4300000000000042</v>
      </c>
      <c r="K142">
        <f t="shared" si="53"/>
        <v>18625178</v>
      </c>
      <c r="L142">
        <f t="shared" si="54"/>
        <v>5813693</v>
      </c>
      <c r="M142">
        <f t="shared" si="59"/>
        <v>5561129</v>
      </c>
      <c r="N142">
        <f t="shared" si="60"/>
        <v>262467</v>
      </c>
      <c r="O142">
        <v>-2.9999999999999805E-2</v>
      </c>
      <c r="P142">
        <v>1.1999999999999997</v>
      </c>
      <c r="Q142">
        <f t="shared" si="61"/>
        <v>28333938</v>
      </c>
      <c r="R142">
        <f t="shared" si="62"/>
        <v>428434</v>
      </c>
      <c r="S142">
        <f t="shared" si="63"/>
        <v>1237628</v>
      </c>
      <c r="T142">
        <f t="shared" si="64"/>
        <v>4765</v>
      </c>
      <c r="U142">
        <v>-0.01</v>
      </c>
      <c r="V142" s="1"/>
      <c r="BP142">
        <v>2.5000000000000036</v>
      </c>
    </row>
    <row r="143" spans="1:68" x14ac:dyDescent="0.25">
      <c r="A143">
        <v>138</v>
      </c>
      <c r="B143" s="1">
        <f>'REAL DATA'!F141</f>
        <v>0</v>
      </c>
      <c r="C143">
        <v>1.6500000000000017</v>
      </c>
      <c r="D143">
        <f t="shared" si="55"/>
        <v>25777669</v>
      </c>
      <c r="E143">
        <f t="shared" si="56"/>
        <v>1727522</v>
      </c>
      <c r="F143">
        <f t="shared" si="57"/>
        <v>2494809</v>
      </c>
      <c r="G143">
        <f t="shared" si="58"/>
        <v>59586</v>
      </c>
      <c r="H143">
        <f>'REAL DATA'!G141</f>
        <v>0</v>
      </c>
      <c r="J143">
        <v>2.4000000000000044</v>
      </c>
      <c r="K143">
        <f t="shared" si="53"/>
        <v>17903304</v>
      </c>
      <c r="L143">
        <f t="shared" si="54"/>
        <v>6051093</v>
      </c>
      <c r="M143">
        <f t="shared" si="59"/>
        <v>6045603</v>
      </c>
      <c r="N143">
        <f t="shared" si="60"/>
        <v>237400</v>
      </c>
      <c r="O143">
        <v>-2.9999999999999805E-2</v>
      </c>
      <c r="P143">
        <v>1.1899999999999997</v>
      </c>
      <c r="Q143">
        <f t="shared" si="61"/>
        <v>28293811</v>
      </c>
      <c r="R143">
        <f t="shared" si="62"/>
        <v>432858</v>
      </c>
      <c r="S143">
        <f t="shared" si="63"/>
        <v>1273331</v>
      </c>
      <c r="T143">
        <f t="shared" si="64"/>
        <v>4424</v>
      </c>
      <c r="U143">
        <v>-0.01</v>
      </c>
      <c r="V143" s="1"/>
      <c r="BP143">
        <v>2.4700000000000037</v>
      </c>
    </row>
    <row r="144" spans="1:68" x14ac:dyDescent="0.25">
      <c r="A144">
        <v>139</v>
      </c>
      <c r="B144" s="1">
        <f>'REAL DATA'!F142</f>
        <v>0</v>
      </c>
      <c r="C144">
        <v>1.6200000000000017</v>
      </c>
      <c r="D144">
        <f t="shared" si="55"/>
        <v>25577277</v>
      </c>
      <c r="E144">
        <f t="shared" si="56"/>
        <v>1783954</v>
      </c>
      <c r="F144">
        <f t="shared" si="57"/>
        <v>2638769</v>
      </c>
      <c r="G144">
        <f t="shared" si="58"/>
        <v>56432</v>
      </c>
      <c r="H144">
        <f>'REAL DATA'!G142</f>
        <v>0</v>
      </c>
      <c r="J144">
        <v>2.3700000000000045</v>
      </c>
      <c r="K144">
        <f t="shared" si="53"/>
        <v>17190101</v>
      </c>
      <c r="L144">
        <f t="shared" si="54"/>
        <v>6260038</v>
      </c>
      <c r="M144">
        <f t="shared" si="59"/>
        <v>6549861</v>
      </c>
      <c r="N144">
        <f t="shared" si="60"/>
        <v>208945</v>
      </c>
      <c r="O144">
        <v>-2.9999999999999805E-2</v>
      </c>
      <c r="P144">
        <v>1.1799999999999997</v>
      </c>
      <c r="Q144">
        <f t="shared" si="61"/>
        <v>28253667</v>
      </c>
      <c r="R144">
        <f t="shared" si="62"/>
        <v>436930</v>
      </c>
      <c r="S144">
        <f t="shared" si="63"/>
        <v>1309403</v>
      </c>
      <c r="T144">
        <f t="shared" si="64"/>
        <v>4072</v>
      </c>
      <c r="U144">
        <v>-0.01</v>
      </c>
      <c r="V144" s="1"/>
      <c r="BP144">
        <v>2.4400000000000039</v>
      </c>
    </row>
    <row r="145" spans="1:68" x14ac:dyDescent="0.25">
      <c r="A145">
        <v>140</v>
      </c>
      <c r="B145" s="1">
        <f>'REAL DATA'!F143</f>
        <v>0</v>
      </c>
      <c r="C145">
        <v>1.5900000000000016</v>
      </c>
      <c r="D145">
        <f t="shared" si="55"/>
        <v>25375750</v>
      </c>
      <c r="E145">
        <f t="shared" si="56"/>
        <v>1836818</v>
      </c>
      <c r="F145">
        <f t="shared" si="57"/>
        <v>2787432</v>
      </c>
      <c r="G145">
        <f t="shared" si="58"/>
        <v>52864</v>
      </c>
      <c r="H145">
        <f>'REAL DATA'!G143</f>
        <v>0</v>
      </c>
      <c r="J145">
        <v>2.3400000000000047</v>
      </c>
      <c r="K145">
        <f t="shared" si="53"/>
        <v>16490632</v>
      </c>
      <c r="L145">
        <f t="shared" si="54"/>
        <v>6437837</v>
      </c>
      <c r="M145">
        <f t="shared" si="59"/>
        <v>7071531</v>
      </c>
      <c r="N145">
        <f t="shared" si="60"/>
        <v>177799</v>
      </c>
      <c r="O145">
        <v>-2.9999999999999805E-2</v>
      </c>
      <c r="P145">
        <v>1.1699999999999997</v>
      </c>
      <c r="Q145">
        <f t="shared" si="61"/>
        <v>28213546</v>
      </c>
      <c r="R145">
        <f t="shared" si="62"/>
        <v>440640</v>
      </c>
      <c r="S145">
        <f t="shared" si="63"/>
        <v>1345814</v>
      </c>
      <c r="T145">
        <f t="shared" si="64"/>
        <v>3710</v>
      </c>
      <c r="U145">
        <v>-0.01</v>
      </c>
      <c r="V145" s="1"/>
      <c r="BP145">
        <v>2.4100000000000041</v>
      </c>
    </row>
    <row r="146" spans="1:68" x14ac:dyDescent="0.25">
      <c r="A146">
        <v>141</v>
      </c>
      <c r="B146" s="1">
        <f>'REAL DATA'!F144</f>
        <v>0</v>
      </c>
      <c r="C146">
        <v>1.5600000000000016</v>
      </c>
      <c r="D146">
        <f t="shared" si="55"/>
        <v>25173771</v>
      </c>
      <c r="E146">
        <f t="shared" si="56"/>
        <v>1885729</v>
      </c>
      <c r="F146">
        <f t="shared" si="57"/>
        <v>2940500</v>
      </c>
      <c r="G146">
        <f t="shared" si="58"/>
        <v>48911</v>
      </c>
      <c r="H146">
        <f>'REAL DATA'!G144</f>
        <v>0</v>
      </c>
      <c r="J146">
        <v>2.3100000000000049</v>
      </c>
      <c r="K146">
        <f t="shared" si="53"/>
        <v>15809413</v>
      </c>
      <c r="L146">
        <f t="shared" si="54"/>
        <v>6582570</v>
      </c>
      <c r="M146">
        <f t="shared" si="59"/>
        <v>7608017</v>
      </c>
      <c r="N146">
        <f t="shared" si="60"/>
        <v>144733</v>
      </c>
      <c r="O146">
        <v>-2.9999999999999805E-2</v>
      </c>
      <c r="P146">
        <v>1.1599999999999997</v>
      </c>
      <c r="Q146">
        <f t="shared" si="61"/>
        <v>28173487</v>
      </c>
      <c r="R146">
        <f t="shared" si="62"/>
        <v>443979</v>
      </c>
      <c r="S146">
        <f t="shared" si="63"/>
        <v>1382534</v>
      </c>
      <c r="T146">
        <f t="shared" si="64"/>
        <v>3339</v>
      </c>
      <c r="U146">
        <v>-0.01</v>
      </c>
      <c r="V146" s="1"/>
      <c r="BP146">
        <v>2.3800000000000043</v>
      </c>
    </row>
    <row r="147" spans="1:68" x14ac:dyDescent="0.25">
      <c r="A147">
        <v>142</v>
      </c>
      <c r="B147" s="1">
        <f>'REAL DATA'!F145</f>
        <v>0</v>
      </c>
      <c r="C147">
        <v>1.5300000000000016</v>
      </c>
      <c r="D147">
        <f t="shared" si="55"/>
        <v>24972020</v>
      </c>
      <c r="E147">
        <f t="shared" si="56"/>
        <v>1930336</v>
      </c>
      <c r="F147">
        <f t="shared" si="57"/>
        <v>3097644</v>
      </c>
      <c r="G147">
        <f t="shared" si="58"/>
        <v>44607</v>
      </c>
      <c r="H147">
        <f>'REAL DATA'!G145</f>
        <v>0</v>
      </c>
      <c r="J147">
        <v>2.2800000000000051</v>
      </c>
      <c r="K147">
        <f t="shared" si="53"/>
        <v>15150325</v>
      </c>
      <c r="L147">
        <f t="shared" si="54"/>
        <v>6693110</v>
      </c>
      <c r="M147">
        <f t="shared" si="59"/>
        <v>8156565</v>
      </c>
      <c r="N147">
        <f t="shared" si="60"/>
        <v>110540</v>
      </c>
      <c r="O147">
        <v>-2.9999999999999805E-2</v>
      </c>
      <c r="P147">
        <v>1.1499999999999997</v>
      </c>
      <c r="Q147">
        <f t="shared" si="61"/>
        <v>28133529</v>
      </c>
      <c r="R147">
        <f t="shared" si="62"/>
        <v>446939</v>
      </c>
      <c r="S147">
        <f t="shared" si="63"/>
        <v>1419532</v>
      </c>
      <c r="T147">
        <f t="shared" si="64"/>
        <v>2960</v>
      </c>
      <c r="U147">
        <v>-0.01</v>
      </c>
      <c r="V147" s="1"/>
      <c r="BP147">
        <v>2.3500000000000045</v>
      </c>
    </row>
    <row r="148" spans="1:68" x14ac:dyDescent="0.25">
      <c r="A148">
        <v>143</v>
      </c>
      <c r="B148" s="1">
        <f>'REAL DATA'!F146</f>
        <v>0</v>
      </c>
      <c r="C148">
        <v>1.5000000000000016</v>
      </c>
      <c r="D148">
        <f t="shared" si="55"/>
        <v>24771168</v>
      </c>
      <c r="E148">
        <f t="shared" si="56"/>
        <v>1970327</v>
      </c>
      <c r="F148">
        <f t="shared" si="57"/>
        <v>3258505</v>
      </c>
      <c r="G148">
        <f t="shared" si="58"/>
        <v>39991</v>
      </c>
      <c r="H148">
        <f>'REAL DATA'!G146</f>
        <v>0</v>
      </c>
      <c r="J148">
        <v>2.2500000000000053</v>
      </c>
      <c r="K148">
        <f t="shared" si="53"/>
        <v>14516558</v>
      </c>
      <c r="L148">
        <f t="shared" si="54"/>
        <v>6769118</v>
      </c>
      <c r="M148">
        <f t="shared" si="59"/>
        <v>8714324</v>
      </c>
      <c r="N148">
        <f t="shared" si="60"/>
        <v>76008</v>
      </c>
      <c r="O148">
        <v>-2.9999999999999805E-2</v>
      </c>
      <c r="P148">
        <v>1.1399999999999997</v>
      </c>
      <c r="Q148">
        <f t="shared" si="61"/>
        <v>28093711</v>
      </c>
      <c r="R148">
        <f t="shared" si="62"/>
        <v>449512</v>
      </c>
      <c r="S148">
        <f t="shared" si="63"/>
        <v>1456777</v>
      </c>
      <c r="T148">
        <f t="shared" si="64"/>
        <v>2573</v>
      </c>
      <c r="U148">
        <v>-0.01</v>
      </c>
      <c r="V148" s="1"/>
      <c r="BP148">
        <v>2.3200000000000047</v>
      </c>
    </row>
    <row r="149" spans="1:68" x14ac:dyDescent="0.25">
      <c r="A149">
        <v>144</v>
      </c>
      <c r="B149" s="1">
        <f>'REAL DATA'!F147</f>
        <v>0</v>
      </c>
      <c r="C149">
        <v>1.4700000000000015</v>
      </c>
      <c r="D149">
        <f t="shared" si="55"/>
        <v>24571872</v>
      </c>
      <c r="E149">
        <f t="shared" si="56"/>
        <v>2005429</v>
      </c>
      <c r="F149">
        <f t="shared" si="57"/>
        <v>3422699</v>
      </c>
      <c r="G149">
        <f t="shared" si="58"/>
        <v>35102</v>
      </c>
      <c r="H149">
        <f>'REAL DATA'!G147</f>
        <v>0</v>
      </c>
      <c r="J149">
        <v>2.2200000000000055</v>
      </c>
      <c r="K149">
        <f t="shared" si="53"/>
        <v>13910595</v>
      </c>
      <c r="L149">
        <f t="shared" si="54"/>
        <v>6810988</v>
      </c>
      <c r="M149">
        <f t="shared" si="59"/>
        <v>9278417</v>
      </c>
      <c r="N149">
        <f t="shared" si="60"/>
        <v>41870</v>
      </c>
      <c r="O149">
        <v>-2.9999999999999805E-2</v>
      </c>
      <c r="P149">
        <v>1.1399999999999997</v>
      </c>
      <c r="Q149">
        <f t="shared" si="61"/>
        <v>28053721</v>
      </c>
      <c r="R149">
        <f t="shared" si="62"/>
        <v>452043</v>
      </c>
      <c r="S149">
        <f t="shared" si="63"/>
        <v>1494236</v>
      </c>
      <c r="T149">
        <f t="shared" si="64"/>
        <v>2531</v>
      </c>
      <c r="U149">
        <v>-0.01</v>
      </c>
      <c r="V149" s="1"/>
      <c r="BP149">
        <v>2.2900000000000049</v>
      </c>
    </row>
    <row r="150" spans="1:68" x14ac:dyDescent="0.25">
      <c r="A150">
        <v>145</v>
      </c>
      <c r="B150" s="1">
        <f>'REAL DATA'!F148</f>
        <v>0</v>
      </c>
      <c r="C150">
        <v>1.4400000000000015</v>
      </c>
      <c r="D150">
        <f t="shared" si="55"/>
        <v>24374763</v>
      </c>
      <c r="E150">
        <f t="shared" si="56"/>
        <v>2035419</v>
      </c>
      <c r="F150">
        <f t="shared" si="57"/>
        <v>3589818</v>
      </c>
      <c r="G150">
        <f t="shared" si="58"/>
        <v>29990</v>
      </c>
      <c r="H150">
        <f>'REAL DATA'!G148</f>
        <v>0</v>
      </c>
      <c r="J150">
        <v>2.1900000000000057</v>
      </c>
      <c r="K150">
        <f t="shared" si="53"/>
        <v>13334230</v>
      </c>
      <c r="L150">
        <f t="shared" si="54"/>
        <v>6819771</v>
      </c>
      <c r="M150">
        <f t="shared" si="59"/>
        <v>9845999</v>
      </c>
      <c r="N150">
        <f t="shared" si="60"/>
        <v>8783</v>
      </c>
      <c r="O150">
        <v>-2.9999999999999805E-2</v>
      </c>
      <c r="P150">
        <v>1.1399999999999997</v>
      </c>
      <c r="Q150">
        <f t="shared" si="61"/>
        <v>28013563</v>
      </c>
      <c r="R150">
        <f t="shared" si="62"/>
        <v>454531</v>
      </c>
      <c r="S150">
        <f t="shared" si="63"/>
        <v>1531906</v>
      </c>
      <c r="T150">
        <f t="shared" si="64"/>
        <v>2488</v>
      </c>
      <c r="U150">
        <v>-0.01</v>
      </c>
      <c r="V150" s="1"/>
      <c r="BP150">
        <v>2.2600000000000051</v>
      </c>
    </row>
    <row r="151" spans="1:68" x14ac:dyDescent="0.25">
      <c r="A151">
        <v>146</v>
      </c>
      <c r="B151" s="1">
        <f>'REAL DATA'!F149</f>
        <v>0</v>
      </c>
      <c r="C151">
        <v>1.4100000000000015</v>
      </c>
      <c r="D151">
        <f t="shared" si="55"/>
        <v>24180446</v>
      </c>
      <c r="E151">
        <f t="shared" si="56"/>
        <v>2060118</v>
      </c>
      <c r="F151">
        <f t="shared" si="57"/>
        <v>3759436</v>
      </c>
      <c r="G151">
        <f t="shared" si="58"/>
        <v>24699</v>
      </c>
      <c r="H151">
        <f>'REAL DATA'!G149</f>
        <v>0</v>
      </c>
      <c r="J151">
        <v>2.1600000000000059</v>
      </c>
      <c r="K151">
        <f t="shared" si="53"/>
        <v>12788612</v>
      </c>
      <c r="L151">
        <f t="shared" si="54"/>
        <v>6797075</v>
      </c>
      <c r="M151">
        <f t="shared" si="59"/>
        <v>10414313</v>
      </c>
      <c r="N151">
        <f t="shared" si="60"/>
        <v>-22696</v>
      </c>
      <c r="O151">
        <v>-2.9999999999999805E-2</v>
      </c>
      <c r="P151">
        <v>1.1399999999999997</v>
      </c>
      <c r="Q151">
        <f t="shared" si="61"/>
        <v>27973242</v>
      </c>
      <c r="R151">
        <f t="shared" si="62"/>
        <v>456974</v>
      </c>
      <c r="S151">
        <f t="shared" si="63"/>
        <v>1569784</v>
      </c>
      <c r="T151">
        <f t="shared" si="64"/>
        <v>2443</v>
      </c>
      <c r="U151">
        <v>-0.01</v>
      </c>
      <c r="V151" s="1"/>
      <c r="BP151">
        <v>2.2300000000000053</v>
      </c>
    </row>
    <row r="152" spans="1:68" x14ac:dyDescent="0.25">
      <c r="A152">
        <v>147</v>
      </c>
      <c r="B152" s="1">
        <f>'REAL DATA'!F150</f>
        <v>0</v>
      </c>
      <c r="C152">
        <v>1.3800000000000014</v>
      </c>
      <c r="D152">
        <f t="shared" si="55"/>
        <v>23989490</v>
      </c>
      <c r="E152">
        <f t="shared" si="56"/>
        <v>2079397</v>
      </c>
      <c r="F152">
        <f t="shared" si="57"/>
        <v>3931113</v>
      </c>
      <c r="G152">
        <f t="shared" si="58"/>
        <v>19279</v>
      </c>
      <c r="H152">
        <f>'REAL DATA'!G150</f>
        <v>0</v>
      </c>
      <c r="J152">
        <v>2.1300000000000061</v>
      </c>
      <c r="K152">
        <f t="shared" si="53"/>
        <v>12274305</v>
      </c>
      <c r="L152">
        <f t="shared" si="54"/>
        <v>6744959</v>
      </c>
      <c r="M152">
        <f t="shared" si="59"/>
        <v>10980736</v>
      </c>
      <c r="N152">
        <f t="shared" si="60"/>
        <v>-52116</v>
      </c>
      <c r="O152">
        <v>-2.9999999999999805E-2</v>
      </c>
      <c r="P152">
        <v>1.1399999999999997</v>
      </c>
      <c r="Q152">
        <f t="shared" si="61"/>
        <v>27932762</v>
      </c>
      <c r="R152">
        <f t="shared" si="62"/>
        <v>459373</v>
      </c>
      <c r="S152">
        <f t="shared" si="63"/>
        <v>1607865</v>
      </c>
      <c r="T152">
        <f t="shared" si="64"/>
        <v>2399</v>
      </c>
      <c r="U152">
        <v>-0.01</v>
      </c>
      <c r="V152" s="1"/>
      <c r="BP152">
        <v>2.2000000000000055</v>
      </c>
    </row>
    <row r="153" spans="1:68" x14ac:dyDescent="0.25">
      <c r="A153">
        <v>148</v>
      </c>
      <c r="B153" s="1">
        <f>'REAL DATA'!F151</f>
        <v>0</v>
      </c>
      <c r="C153">
        <v>1.3500000000000014</v>
      </c>
      <c r="D153">
        <f t="shared" si="55"/>
        <v>23802426</v>
      </c>
      <c r="E153">
        <f t="shared" si="56"/>
        <v>2093178</v>
      </c>
      <c r="F153">
        <f t="shared" si="57"/>
        <v>4104396</v>
      </c>
      <c r="G153">
        <f t="shared" si="58"/>
        <v>13781</v>
      </c>
      <c r="H153">
        <f>'REAL DATA'!G151</f>
        <v>0</v>
      </c>
      <c r="J153">
        <v>2.1000000000000063</v>
      </c>
      <c r="K153">
        <f t="shared" si="53"/>
        <v>11791365</v>
      </c>
      <c r="L153">
        <f t="shared" si="54"/>
        <v>6665819</v>
      </c>
      <c r="M153">
        <f t="shared" si="59"/>
        <v>11542816</v>
      </c>
      <c r="N153">
        <f t="shared" si="60"/>
        <v>-79140</v>
      </c>
      <c r="O153">
        <v>-2.9999999999999805E-2</v>
      </c>
      <c r="P153">
        <v>1.1399999999999997</v>
      </c>
      <c r="Q153">
        <f t="shared" si="61"/>
        <v>27892129</v>
      </c>
      <c r="R153">
        <f t="shared" si="62"/>
        <v>461725</v>
      </c>
      <c r="S153">
        <f t="shared" si="63"/>
        <v>1646146</v>
      </c>
      <c r="T153">
        <f t="shared" si="64"/>
        <v>2352</v>
      </c>
      <c r="U153">
        <v>-0.01</v>
      </c>
      <c r="V153" s="1"/>
      <c r="BP153">
        <v>2.1700000000000057</v>
      </c>
    </row>
    <row r="154" spans="1:68" x14ac:dyDescent="0.25">
      <c r="A154">
        <v>149</v>
      </c>
      <c r="B154" s="1">
        <f>'REAL DATA'!F152</f>
        <v>0</v>
      </c>
      <c r="C154">
        <v>1.3200000000000014</v>
      </c>
      <c r="D154">
        <f t="shared" si="55"/>
        <v>23619743</v>
      </c>
      <c r="E154">
        <f t="shared" si="56"/>
        <v>2101429</v>
      </c>
      <c r="F154">
        <f t="shared" si="57"/>
        <v>4278828</v>
      </c>
      <c r="G154">
        <f t="shared" si="58"/>
        <v>8251</v>
      </c>
      <c r="H154">
        <f>'REAL DATA'!G152</f>
        <v>0</v>
      </c>
      <c r="J154">
        <v>2.0700000000000065</v>
      </c>
      <c r="K154">
        <f t="shared" si="53"/>
        <v>11339420</v>
      </c>
      <c r="L154">
        <f t="shared" si="54"/>
        <v>6562279</v>
      </c>
      <c r="M154">
        <f t="shared" si="59"/>
        <v>12098301</v>
      </c>
      <c r="N154">
        <f t="shared" si="60"/>
        <v>-103540</v>
      </c>
      <c r="O154">
        <v>-2.9999999999999805E-2</v>
      </c>
      <c r="P154">
        <v>1.1399999999999997</v>
      </c>
      <c r="Q154">
        <f t="shared" si="61"/>
        <v>27851347</v>
      </c>
      <c r="R154">
        <f t="shared" si="62"/>
        <v>464030</v>
      </c>
      <c r="S154">
        <f t="shared" si="63"/>
        <v>1684623</v>
      </c>
      <c r="T154">
        <f t="shared" si="64"/>
        <v>2305</v>
      </c>
      <c r="U154">
        <v>-0.01</v>
      </c>
      <c r="V154" s="1"/>
      <c r="BP154">
        <v>2.1400000000000059</v>
      </c>
    </row>
    <row r="155" spans="1:68" x14ac:dyDescent="0.25">
      <c r="A155">
        <v>150</v>
      </c>
      <c r="B155" s="1">
        <f>'REAL DATA'!F153</f>
        <v>0</v>
      </c>
      <c r="C155">
        <v>1.2900000000000014</v>
      </c>
      <c r="D155">
        <f t="shared" si="55"/>
        <v>23441883</v>
      </c>
      <c r="E155">
        <f t="shared" si="56"/>
        <v>2104170</v>
      </c>
      <c r="F155">
        <f t="shared" si="57"/>
        <v>4453947</v>
      </c>
      <c r="G155">
        <f t="shared" si="58"/>
        <v>2741</v>
      </c>
      <c r="H155">
        <f>'REAL DATA'!G153</f>
        <v>0</v>
      </c>
      <c r="J155">
        <v>2.0400000000000067</v>
      </c>
      <c r="K155">
        <f t="shared" si="53"/>
        <v>10917750</v>
      </c>
      <c r="L155">
        <f t="shared" si="54"/>
        <v>6437092</v>
      </c>
      <c r="M155">
        <f t="shared" si="59"/>
        <v>12645158</v>
      </c>
      <c r="N155">
        <f t="shared" si="60"/>
        <v>-125187</v>
      </c>
      <c r="O155">
        <v>-2.9999999999999805E-2</v>
      </c>
      <c r="P155">
        <v>1.1399999999999997</v>
      </c>
      <c r="Q155">
        <f t="shared" si="61"/>
        <v>27810421</v>
      </c>
      <c r="R155">
        <f t="shared" si="62"/>
        <v>466287</v>
      </c>
      <c r="S155">
        <f t="shared" si="63"/>
        <v>1723292</v>
      </c>
      <c r="T155">
        <f t="shared" si="64"/>
        <v>2257</v>
      </c>
      <c r="U155">
        <v>-0.01</v>
      </c>
      <c r="V155" s="1"/>
      <c r="BP155">
        <v>2.1100000000000061</v>
      </c>
    </row>
    <row r="156" spans="1:68" x14ac:dyDescent="0.25">
      <c r="A156">
        <v>151</v>
      </c>
      <c r="B156" s="1">
        <f>'REAL DATA'!F154</f>
        <v>0</v>
      </c>
      <c r="C156">
        <v>1.2600000000000013</v>
      </c>
      <c r="D156">
        <f t="shared" si="55"/>
        <v>23269243</v>
      </c>
      <c r="E156">
        <f t="shared" si="56"/>
        <v>2101462</v>
      </c>
      <c r="F156">
        <f t="shared" si="57"/>
        <v>4629295</v>
      </c>
      <c r="G156">
        <f t="shared" si="58"/>
        <v>-2708</v>
      </c>
      <c r="H156">
        <f>'REAL DATA'!G154</f>
        <v>0</v>
      </c>
      <c r="J156">
        <v>2.0100000000000069</v>
      </c>
      <c r="K156">
        <f t="shared" si="53"/>
        <v>10525361</v>
      </c>
      <c r="L156">
        <f t="shared" si="54"/>
        <v>6293057</v>
      </c>
      <c r="M156">
        <f t="shared" si="59"/>
        <v>13181582</v>
      </c>
      <c r="N156">
        <f t="shared" si="60"/>
        <v>-144035</v>
      </c>
      <c r="O156">
        <v>-2.9999999999999805E-2</v>
      </c>
      <c r="P156">
        <v>1.1399999999999997</v>
      </c>
      <c r="Q156">
        <f t="shared" si="61"/>
        <v>27769357</v>
      </c>
      <c r="R156">
        <f t="shared" si="62"/>
        <v>468494</v>
      </c>
      <c r="S156">
        <f t="shared" si="63"/>
        <v>1762149</v>
      </c>
      <c r="T156">
        <f t="shared" si="64"/>
        <v>2207</v>
      </c>
      <c r="U156">
        <v>-0.01</v>
      </c>
      <c r="V156" s="1"/>
      <c r="BP156">
        <v>2.0800000000000063</v>
      </c>
    </row>
    <row r="157" spans="1:68" x14ac:dyDescent="0.25">
      <c r="A157">
        <v>152</v>
      </c>
      <c r="B157" s="1">
        <f>'REAL DATA'!F155</f>
        <v>0</v>
      </c>
      <c r="C157">
        <v>1.2300000000000013</v>
      </c>
      <c r="D157">
        <f t="shared" si="55"/>
        <v>23102170</v>
      </c>
      <c r="E157">
        <f t="shared" si="56"/>
        <v>2093413</v>
      </c>
      <c r="F157">
        <f t="shared" si="57"/>
        <v>4804417</v>
      </c>
      <c r="G157">
        <f t="shared" si="58"/>
        <v>-8049</v>
      </c>
      <c r="H157">
        <f>'REAL DATA'!G155</f>
        <v>0</v>
      </c>
      <c r="J157">
        <v>1.9800000000000071</v>
      </c>
      <c r="K157">
        <f t="shared" si="53"/>
        <v>10161059</v>
      </c>
      <c r="L157">
        <f t="shared" si="54"/>
        <v>6132938</v>
      </c>
      <c r="M157">
        <f t="shared" si="59"/>
        <v>13706003</v>
      </c>
      <c r="N157">
        <f t="shared" si="60"/>
        <v>-160119</v>
      </c>
      <c r="O157">
        <v>-2.9999999999999805E-2</v>
      </c>
      <c r="P157">
        <v>1.1399999999999997</v>
      </c>
      <c r="Q157">
        <f t="shared" si="61"/>
        <v>27728159</v>
      </c>
      <c r="R157">
        <f t="shared" si="62"/>
        <v>470651</v>
      </c>
      <c r="S157">
        <f t="shared" si="63"/>
        <v>1801190</v>
      </c>
      <c r="T157">
        <f t="shared" si="64"/>
        <v>2157</v>
      </c>
      <c r="U157">
        <v>-0.01</v>
      </c>
      <c r="V157" s="1"/>
      <c r="BP157">
        <v>2.0500000000000065</v>
      </c>
    </row>
    <row r="158" spans="1:68" x14ac:dyDescent="0.25">
      <c r="A158">
        <v>153</v>
      </c>
      <c r="B158" s="1">
        <f>'REAL DATA'!F156</f>
        <v>0</v>
      </c>
      <c r="C158">
        <v>1.2000000000000013</v>
      </c>
      <c r="D158">
        <f t="shared" si="55"/>
        <v>22940962</v>
      </c>
      <c r="E158">
        <f t="shared" si="56"/>
        <v>2080170</v>
      </c>
      <c r="F158">
        <f t="shared" si="57"/>
        <v>4978868</v>
      </c>
      <c r="G158">
        <f t="shared" si="58"/>
        <v>-13243</v>
      </c>
      <c r="H158">
        <f>'REAL DATA'!G156</f>
        <v>0</v>
      </c>
      <c r="J158">
        <v>1.9500000000000071</v>
      </c>
      <c r="K158">
        <f t="shared" si="53"/>
        <v>9823508</v>
      </c>
      <c r="L158">
        <f t="shared" si="54"/>
        <v>5959411</v>
      </c>
      <c r="M158">
        <f t="shared" si="59"/>
        <v>14217081</v>
      </c>
      <c r="N158">
        <f t="shared" si="60"/>
        <v>-173527</v>
      </c>
      <c r="O158">
        <v>-3.0000000000000027E-2</v>
      </c>
      <c r="P158">
        <v>1.1399999999999997</v>
      </c>
      <c r="Q158">
        <f t="shared" si="61"/>
        <v>27686833</v>
      </c>
      <c r="R158">
        <f t="shared" si="62"/>
        <v>472756</v>
      </c>
      <c r="S158">
        <f t="shared" si="63"/>
        <v>1840411</v>
      </c>
      <c r="T158">
        <f t="shared" si="64"/>
        <v>2105</v>
      </c>
      <c r="U158">
        <v>-0.01</v>
      </c>
      <c r="V158" s="1"/>
      <c r="BP158">
        <v>2.0200000000000067</v>
      </c>
    </row>
    <row r="159" spans="1:68" x14ac:dyDescent="0.25">
      <c r="A159">
        <v>154</v>
      </c>
      <c r="B159" s="1">
        <f>'REAL DATA'!F157</f>
        <v>0</v>
      </c>
      <c r="C159">
        <v>1.1700000000000013</v>
      </c>
      <c r="D159">
        <f t="shared" si="55"/>
        <v>22785868</v>
      </c>
      <c r="E159">
        <f t="shared" si="56"/>
        <v>2061916</v>
      </c>
      <c r="F159">
        <f t="shared" si="57"/>
        <v>5152216</v>
      </c>
      <c r="G159">
        <f t="shared" si="58"/>
        <v>-18254</v>
      </c>
      <c r="H159">
        <f>'REAL DATA'!G157</f>
        <v>0</v>
      </c>
      <c r="J159">
        <v>1.920000000000007</v>
      </c>
      <c r="K159">
        <f t="shared" si="53"/>
        <v>9511282</v>
      </c>
      <c r="L159">
        <f t="shared" si="54"/>
        <v>5775019</v>
      </c>
      <c r="M159">
        <f t="shared" si="59"/>
        <v>14713699</v>
      </c>
      <c r="N159">
        <f t="shared" si="60"/>
        <v>-184392</v>
      </c>
      <c r="O159">
        <v>-3.0000000000000027E-2</v>
      </c>
      <c r="P159">
        <v>1.1399999999999997</v>
      </c>
      <c r="Q159">
        <f t="shared" si="61"/>
        <v>27645384</v>
      </c>
      <c r="R159">
        <f t="shared" si="62"/>
        <v>474809</v>
      </c>
      <c r="S159">
        <f t="shared" si="63"/>
        <v>1879807</v>
      </c>
      <c r="T159">
        <f t="shared" si="64"/>
        <v>2053</v>
      </c>
      <c r="U159">
        <v>-0.01</v>
      </c>
      <c r="V159" s="1"/>
      <c r="BP159">
        <v>1.9900000000000067</v>
      </c>
    </row>
    <row r="160" spans="1:68" x14ac:dyDescent="0.25">
      <c r="A160">
        <v>155</v>
      </c>
      <c r="B160" s="1">
        <f>'REAL DATA'!F158</f>
        <v>0</v>
      </c>
      <c r="C160">
        <v>1.1400000000000012</v>
      </c>
      <c r="D160">
        <f t="shared" si="55"/>
        <v>22637090</v>
      </c>
      <c r="E160">
        <f t="shared" si="56"/>
        <v>2038868</v>
      </c>
      <c r="F160">
        <f t="shared" si="57"/>
        <v>5324042</v>
      </c>
      <c r="G160">
        <f t="shared" si="58"/>
        <v>-23048</v>
      </c>
      <c r="H160">
        <f>'REAL DATA'!G158</f>
        <v>0</v>
      </c>
      <c r="J160">
        <v>1.890000000000007</v>
      </c>
      <c r="K160">
        <f t="shared" si="53"/>
        <v>9222911</v>
      </c>
      <c r="L160">
        <f t="shared" si="54"/>
        <v>5582138</v>
      </c>
      <c r="M160">
        <f t="shared" si="59"/>
        <v>15194951</v>
      </c>
      <c r="N160">
        <f t="shared" si="60"/>
        <v>-192881</v>
      </c>
      <c r="O160">
        <v>-3.0000000000000027E-2</v>
      </c>
      <c r="P160">
        <v>1.1399999999999997</v>
      </c>
      <c r="Q160">
        <f t="shared" si="61"/>
        <v>27603817</v>
      </c>
      <c r="R160">
        <f t="shared" si="62"/>
        <v>476809</v>
      </c>
      <c r="S160">
        <f t="shared" si="63"/>
        <v>1919374</v>
      </c>
      <c r="T160">
        <f t="shared" si="64"/>
        <v>2000</v>
      </c>
      <c r="U160">
        <v>-0.01</v>
      </c>
      <c r="V160" s="1"/>
      <c r="BP160">
        <v>1.9600000000000066</v>
      </c>
    </row>
    <row r="161" spans="1:68" x14ac:dyDescent="0.25">
      <c r="A161">
        <v>156</v>
      </c>
      <c r="B161" s="1">
        <f>'REAL DATA'!F159</f>
        <v>0</v>
      </c>
      <c r="C161">
        <v>1.1100000000000012</v>
      </c>
      <c r="D161">
        <f t="shared" si="55"/>
        <v>22494782</v>
      </c>
      <c r="E161">
        <f t="shared" si="56"/>
        <v>2011270</v>
      </c>
      <c r="F161">
        <f t="shared" si="57"/>
        <v>5493948</v>
      </c>
      <c r="G161">
        <f t="shared" si="58"/>
        <v>-27598</v>
      </c>
      <c r="H161">
        <f>'REAL DATA'!G159</f>
        <v>0</v>
      </c>
      <c r="J161">
        <v>1.860000000000007</v>
      </c>
      <c r="K161">
        <f t="shared" si="53"/>
        <v>8956913</v>
      </c>
      <c r="L161">
        <f t="shared" si="54"/>
        <v>5382958</v>
      </c>
      <c r="M161">
        <f t="shared" si="59"/>
        <v>15660129</v>
      </c>
      <c r="N161">
        <f t="shared" si="60"/>
        <v>-199180</v>
      </c>
      <c r="O161">
        <v>-3.0000000000000027E-2</v>
      </c>
      <c r="P161">
        <v>1.1399999999999997</v>
      </c>
      <c r="Q161">
        <f t="shared" si="61"/>
        <v>27562138</v>
      </c>
      <c r="R161">
        <f t="shared" si="62"/>
        <v>478754</v>
      </c>
      <c r="S161">
        <f t="shared" si="63"/>
        <v>1959108</v>
      </c>
      <c r="T161">
        <f t="shared" si="64"/>
        <v>1945</v>
      </c>
      <c r="U161">
        <v>-0.01</v>
      </c>
      <c r="V161" s="1"/>
      <c r="BP161">
        <v>1.9300000000000066</v>
      </c>
    </row>
    <row r="162" spans="1:68" x14ac:dyDescent="0.25">
      <c r="A162">
        <v>157</v>
      </c>
      <c r="B162" s="1">
        <f>'REAL DATA'!F160</f>
        <v>0</v>
      </c>
      <c r="C162">
        <v>1.0800000000000012</v>
      </c>
      <c r="D162">
        <f t="shared" si="55"/>
        <v>22359053</v>
      </c>
      <c r="E162">
        <f t="shared" si="56"/>
        <v>1979393</v>
      </c>
      <c r="F162">
        <f t="shared" si="57"/>
        <v>5661554</v>
      </c>
      <c r="G162">
        <f t="shared" si="58"/>
        <v>-31877</v>
      </c>
      <c r="H162">
        <f>'REAL DATA'!G160</f>
        <v>0</v>
      </c>
      <c r="J162">
        <v>1.830000000000007</v>
      </c>
      <c r="K162">
        <f t="shared" si="53"/>
        <v>8711822</v>
      </c>
      <c r="L162">
        <f t="shared" si="54"/>
        <v>5179469</v>
      </c>
      <c r="M162">
        <f t="shared" si="59"/>
        <v>16108709</v>
      </c>
      <c r="N162">
        <f t="shared" si="60"/>
        <v>-203489</v>
      </c>
      <c r="O162">
        <v>-3.0000000000000027E-2</v>
      </c>
      <c r="P162">
        <v>1.1399999999999997</v>
      </c>
      <c r="Q162">
        <f t="shared" si="61"/>
        <v>27520352</v>
      </c>
      <c r="R162">
        <f t="shared" si="62"/>
        <v>480644</v>
      </c>
      <c r="S162">
        <f t="shared" si="63"/>
        <v>1999004</v>
      </c>
      <c r="T162">
        <f t="shared" si="64"/>
        <v>1890</v>
      </c>
      <c r="U162">
        <v>-0.01</v>
      </c>
      <c r="V162" s="1"/>
      <c r="BP162">
        <v>1.9000000000000066</v>
      </c>
    </row>
    <row r="163" spans="1:68" x14ac:dyDescent="0.25">
      <c r="A163">
        <v>158</v>
      </c>
      <c r="B163" s="1">
        <f>'REAL DATA'!F161</f>
        <v>0</v>
      </c>
      <c r="C163">
        <v>1.0500000000000012</v>
      </c>
      <c r="D163">
        <f t="shared" si="55"/>
        <v>22229969</v>
      </c>
      <c r="E163">
        <f t="shared" si="56"/>
        <v>1943528</v>
      </c>
      <c r="F163">
        <f t="shared" si="57"/>
        <v>5826503</v>
      </c>
      <c r="G163">
        <f t="shared" si="58"/>
        <v>-35865</v>
      </c>
      <c r="H163">
        <f>'REAL DATA'!G161</f>
        <v>0</v>
      </c>
      <c r="J163">
        <v>1.8000000000000069</v>
      </c>
      <c r="K163">
        <f t="shared" si="53"/>
        <v>8486209</v>
      </c>
      <c r="L163">
        <f t="shared" si="54"/>
        <v>4973460</v>
      </c>
      <c r="M163">
        <f t="shared" si="59"/>
        <v>16540331</v>
      </c>
      <c r="N163">
        <f t="shared" si="60"/>
        <v>-206009</v>
      </c>
      <c r="O163">
        <v>-3.0000000000000027E-2</v>
      </c>
      <c r="P163">
        <v>1.1399999999999997</v>
      </c>
      <c r="Q163">
        <f t="shared" si="61"/>
        <v>27478465</v>
      </c>
      <c r="R163">
        <f t="shared" si="62"/>
        <v>482477</v>
      </c>
      <c r="S163">
        <f t="shared" si="63"/>
        <v>2039058</v>
      </c>
      <c r="T163">
        <f t="shared" si="64"/>
        <v>1833</v>
      </c>
      <c r="U163">
        <v>-0.01</v>
      </c>
      <c r="V163" s="1"/>
      <c r="BP163">
        <v>1.8700000000000065</v>
      </c>
    </row>
    <row r="164" spans="1:68" x14ac:dyDescent="0.25">
      <c r="A164">
        <v>159</v>
      </c>
      <c r="B164" s="1">
        <f>'REAL DATA'!F162</f>
        <v>0</v>
      </c>
      <c r="C164">
        <v>1.0200000000000011</v>
      </c>
      <c r="D164">
        <f t="shared" si="55"/>
        <v>22107556</v>
      </c>
      <c r="E164">
        <f t="shared" si="56"/>
        <v>1903980</v>
      </c>
      <c r="F164">
        <f t="shared" si="57"/>
        <v>5988464</v>
      </c>
      <c r="G164">
        <f t="shared" si="58"/>
        <v>-39548</v>
      </c>
      <c r="H164">
        <f>'REAL DATA'!G162</f>
        <v>0</v>
      </c>
      <c r="J164">
        <v>1.7700000000000069</v>
      </c>
      <c r="K164">
        <f t="shared" si="53"/>
        <v>8278697</v>
      </c>
      <c r="L164">
        <f t="shared" si="54"/>
        <v>4766517</v>
      </c>
      <c r="M164">
        <f t="shared" si="59"/>
        <v>16954786</v>
      </c>
      <c r="N164">
        <f t="shared" si="60"/>
        <v>-206943</v>
      </c>
      <c r="O164">
        <v>-3.0000000000000027E-2</v>
      </c>
      <c r="P164">
        <v>1.1399999999999997</v>
      </c>
      <c r="Q164">
        <f t="shared" si="61"/>
        <v>27436482</v>
      </c>
      <c r="R164">
        <f t="shared" si="62"/>
        <v>484254</v>
      </c>
      <c r="S164">
        <f t="shared" si="63"/>
        <v>2079264</v>
      </c>
      <c r="T164">
        <f t="shared" si="64"/>
        <v>1777</v>
      </c>
      <c r="U164">
        <v>-0.01</v>
      </c>
      <c r="V164" s="1"/>
      <c r="BP164">
        <v>1.8400000000000065</v>
      </c>
    </row>
    <row r="165" spans="1:68" x14ac:dyDescent="0.25">
      <c r="A165">
        <v>160</v>
      </c>
      <c r="B165" s="1">
        <f>'REAL DATA'!F163</f>
        <v>0</v>
      </c>
      <c r="C165">
        <v>0.9900000000000011</v>
      </c>
      <c r="D165">
        <f t="shared" si="55"/>
        <v>21991802</v>
      </c>
      <c r="E165">
        <f t="shared" si="56"/>
        <v>1861069</v>
      </c>
      <c r="F165">
        <f t="shared" si="57"/>
        <v>6147129</v>
      </c>
      <c r="G165">
        <f t="shared" si="58"/>
        <v>-42911</v>
      </c>
      <c r="H165">
        <f>'REAL DATA'!G163</f>
        <v>0</v>
      </c>
      <c r="J165">
        <v>1.7400000000000069</v>
      </c>
      <c r="K165">
        <f t="shared" si="53"/>
        <v>8087971</v>
      </c>
      <c r="L165">
        <f t="shared" si="54"/>
        <v>4560033</v>
      </c>
      <c r="M165">
        <f t="shared" si="59"/>
        <v>17351996</v>
      </c>
      <c r="N165">
        <f t="shared" si="60"/>
        <v>-206484</v>
      </c>
      <c r="O165">
        <v>-3.0000000000000027E-2</v>
      </c>
      <c r="P165">
        <v>1.1399999999999997</v>
      </c>
      <c r="Q165">
        <f t="shared" si="61"/>
        <v>27394409</v>
      </c>
      <c r="R165">
        <f t="shared" si="62"/>
        <v>485972</v>
      </c>
      <c r="S165">
        <f t="shared" si="63"/>
        <v>2119619</v>
      </c>
      <c r="T165">
        <f t="shared" si="64"/>
        <v>1718</v>
      </c>
      <c r="U165">
        <v>-0.01</v>
      </c>
      <c r="V165" s="1"/>
      <c r="BP165">
        <v>1.8100000000000065</v>
      </c>
    </row>
    <row r="166" spans="1:68" x14ac:dyDescent="0.25">
      <c r="A166">
        <v>161</v>
      </c>
      <c r="B166" s="1">
        <f>'REAL DATA'!F164</f>
        <v>0</v>
      </c>
      <c r="C166">
        <v>0.96000000000000107</v>
      </c>
      <c r="D166">
        <f t="shared" si="55"/>
        <v>21882660</v>
      </c>
      <c r="E166">
        <f t="shared" si="56"/>
        <v>1815122</v>
      </c>
      <c r="F166">
        <f t="shared" si="57"/>
        <v>6302218</v>
      </c>
      <c r="G166">
        <f t="shared" si="58"/>
        <v>-45947</v>
      </c>
      <c r="H166">
        <f>'REAL DATA'!G164</f>
        <v>0</v>
      </c>
      <c r="J166">
        <v>1.7100000000000068</v>
      </c>
      <c r="K166">
        <f t="shared" si="53"/>
        <v>7912784</v>
      </c>
      <c r="L166">
        <f t="shared" si="54"/>
        <v>4355217</v>
      </c>
      <c r="M166">
        <f t="shared" si="59"/>
        <v>17731999</v>
      </c>
      <c r="N166">
        <f t="shared" si="60"/>
        <v>-204816</v>
      </c>
      <c r="O166">
        <v>-3.0000000000000027E-2</v>
      </c>
      <c r="P166">
        <v>1.1399999999999997</v>
      </c>
      <c r="Q166">
        <f t="shared" si="61"/>
        <v>27352251</v>
      </c>
      <c r="R166">
        <f t="shared" si="62"/>
        <v>487632</v>
      </c>
      <c r="S166">
        <f t="shared" si="63"/>
        <v>2160117</v>
      </c>
      <c r="T166">
        <f t="shared" si="64"/>
        <v>1660</v>
      </c>
      <c r="U166">
        <v>-0.01</v>
      </c>
      <c r="V166" s="1"/>
      <c r="BP166">
        <v>1.7800000000000065</v>
      </c>
    </row>
    <row r="167" spans="1:68" x14ac:dyDescent="0.25">
      <c r="A167">
        <v>162</v>
      </c>
      <c r="B167" s="1">
        <f>'REAL DATA'!F165</f>
        <v>0</v>
      </c>
      <c r="C167">
        <v>0.93000000000000105</v>
      </c>
      <c r="D167">
        <f t="shared" si="55"/>
        <v>21780051</v>
      </c>
      <c r="E167">
        <f t="shared" si="56"/>
        <v>1766471</v>
      </c>
      <c r="F167">
        <f t="shared" si="57"/>
        <v>6453478</v>
      </c>
      <c r="G167">
        <f t="shared" si="58"/>
        <v>-48651</v>
      </c>
      <c r="H167">
        <f>'REAL DATA'!G165</f>
        <v>0</v>
      </c>
      <c r="J167">
        <v>1.6800000000000068</v>
      </c>
      <c r="K167">
        <f t="shared" si="53"/>
        <v>7751962</v>
      </c>
      <c r="L167">
        <f t="shared" si="54"/>
        <v>4153104</v>
      </c>
      <c r="M167">
        <f t="shared" si="59"/>
        <v>18094934</v>
      </c>
      <c r="N167">
        <f t="shared" si="60"/>
        <v>-202113</v>
      </c>
      <c r="O167">
        <v>-3.0000000000000027E-2</v>
      </c>
      <c r="P167">
        <v>1.1399999999999997</v>
      </c>
      <c r="Q167">
        <f t="shared" si="61"/>
        <v>27310015</v>
      </c>
      <c r="R167">
        <f t="shared" si="62"/>
        <v>489232</v>
      </c>
      <c r="S167">
        <f t="shared" si="63"/>
        <v>2200753</v>
      </c>
      <c r="T167">
        <f t="shared" si="64"/>
        <v>1600</v>
      </c>
      <c r="U167">
        <v>-0.01</v>
      </c>
      <c r="V167" s="1"/>
      <c r="BP167">
        <v>1.7500000000000064</v>
      </c>
    </row>
    <row r="168" spans="1:68" x14ac:dyDescent="0.25">
      <c r="A168">
        <v>163</v>
      </c>
      <c r="B168" s="1">
        <f>'REAL DATA'!F166</f>
        <v>0</v>
      </c>
      <c r="C168">
        <v>0.90000000000000102</v>
      </c>
      <c r="D168">
        <f t="shared" si="55"/>
        <v>21683866</v>
      </c>
      <c r="E168">
        <f t="shared" si="56"/>
        <v>1715450</v>
      </c>
      <c r="F168">
        <f t="shared" si="57"/>
        <v>6600684</v>
      </c>
      <c r="G168">
        <f t="shared" si="58"/>
        <v>-51021</v>
      </c>
      <c r="H168">
        <f>'REAL DATA'!G166</f>
        <v>0</v>
      </c>
      <c r="J168">
        <v>1.6500000000000068</v>
      </c>
      <c r="K168">
        <f t="shared" si="53"/>
        <v>7604403</v>
      </c>
      <c r="L168">
        <f t="shared" si="54"/>
        <v>3954571</v>
      </c>
      <c r="M168">
        <f t="shared" si="59"/>
        <v>18441026</v>
      </c>
      <c r="N168">
        <f t="shared" si="60"/>
        <v>-198533</v>
      </c>
      <c r="O168">
        <v>-3.0000000000000027E-2</v>
      </c>
      <c r="P168">
        <v>1.1399999999999997</v>
      </c>
      <c r="Q168">
        <f t="shared" si="61"/>
        <v>27267705</v>
      </c>
      <c r="R168">
        <f t="shared" si="62"/>
        <v>490773</v>
      </c>
      <c r="S168">
        <f t="shared" si="63"/>
        <v>2241522</v>
      </c>
      <c r="T168">
        <f t="shared" si="64"/>
        <v>1541</v>
      </c>
      <c r="U168">
        <v>-0.01</v>
      </c>
      <c r="V168" s="1"/>
      <c r="BP168">
        <v>1.7200000000000064</v>
      </c>
    </row>
    <row r="169" spans="1:68" x14ac:dyDescent="0.25">
      <c r="A169">
        <v>164</v>
      </c>
      <c r="B169" s="1">
        <f>'REAL DATA'!F167</f>
        <v>0</v>
      </c>
      <c r="C169">
        <v>0.87000000000000099</v>
      </c>
      <c r="D169">
        <f t="shared" si="55"/>
        <v>21593972</v>
      </c>
      <c r="E169">
        <f t="shared" si="56"/>
        <v>1662390</v>
      </c>
      <c r="F169">
        <f t="shared" si="57"/>
        <v>6743638</v>
      </c>
      <c r="G169">
        <f t="shared" si="58"/>
        <v>-53060</v>
      </c>
      <c r="H169">
        <f>'REAL DATA'!G167</f>
        <v>0</v>
      </c>
      <c r="J169">
        <v>1.6200000000000068</v>
      </c>
      <c r="K169">
        <f t="shared" si="53"/>
        <v>7469078</v>
      </c>
      <c r="L169">
        <f t="shared" si="54"/>
        <v>3760348</v>
      </c>
      <c r="M169">
        <f t="shared" si="59"/>
        <v>18770574</v>
      </c>
      <c r="N169">
        <f t="shared" si="60"/>
        <v>-194223</v>
      </c>
      <c r="O169">
        <v>-3.0000000000000027E-2</v>
      </c>
      <c r="P169">
        <v>1.1399999999999997</v>
      </c>
      <c r="Q169">
        <f t="shared" si="61"/>
        <v>27225328</v>
      </c>
      <c r="R169">
        <f t="shared" si="62"/>
        <v>492252</v>
      </c>
      <c r="S169">
        <f t="shared" si="63"/>
        <v>2282420</v>
      </c>
      <c r="T169">
        <f t="shared" si="64"/>
        <v>1479</v>
      </c>
      <c r="U169">
        <v>-0.01</v>
      </c>
      <c r="V169" s="1"/>
      <c r="BP169">
        <v>1.6900000000000064</v>
      </c>
    </row>
    <row r="170" spans="1:68" x14ac:dyDescent="0.25">
      <c r="A170">
        <v>165</v>
      </c>
      <c r="B170" s="1">
        <f>'REAL DATA'!F168</f>
        <v>0</v>
      </c>
      <c r="C170">
        <v>0.84000000000000097</v>
      </c>
      <c r="D170">
        <f t="shared" si="55"/>
        <v>21510211</v>
      </c>
      <c r="E170">
        <f t="shared" si="56"/>
        <v>1607618</v>
      </c>
      <c r="F170">
        <f t="shared" si="57"/>
        <v>6882171</v>
      </c>
      <c r="G170">
        <f t="shared" si="58"/>
        <v>-54772</v>
      </c>
      <c r="H170">
        <f>'REAL DATA'!G168</f>
        <v>0</v>
      </c>
      <c r="J170">
        <v>1.5900000000000067</v>
      </c>
      <c r="K170">
        <f t="shared" si="53"/>
        <v>7345030</v>
      </c>
      <c r="L170">
        <f t="shared" si="54"/>
        <v>3571034</v>
      </c>
      <c r="M170">
        <f t="shared" si="59"/>
        <v>19083936</v>
      </c>
      <c r="N170">
        <f t="shared" si="60"/>
        <v>-189314</v>
      </c>
      <c r="O170">
        <v>-3.0000000000000027E-2</v>
      </c>
      <c r="P170">
        <v>1.1399999999999997</v>
      </c>
      <c r="Q170">
        <f t="shared" si="61"/>
        <v>27182889</v>
      </c>
      <c r="R170">
        <f t="shared" si="62"/>
        <v>493670</v>
      </c>
      <c r="S170">
        <f t="shared" si="63"/>
        <v>2323441</v>
      </c>
      <c r="T170">
        <f t="shared" si="64"/>
        <v>1418</v>
      </c>
      <c r="U170">
        <v>-0.01</v>
      </c>
      <c r="V170" s="1"/>
      <c r="BP170">
        <v>1.6600000000000064</v>
      </c>
    </row>
    <row r="171" spans="1:68" x14ac:dyDescent="0.25">
      <c r="A171">
        <v>166</v>
      </c>
      <c r="B171" s="1">
        <f>'REAL DATA'!F169</f>
        <v>0</v>
      </c>
      <c r="C171">
        <v>0.81000000000000094</v>
      </c>
      <c r="D171">
        <f t="shared" si="55"/>
        <v>21432406</v>
      </c>
      <c r="E171">
        <f t="shared" si="56"/>
        <v>1551455</v>
      </c>
      <c r="F171">
        <f t="shared" si="57"/>
        <v>7016139</v>
      </c>
      <c r="G171">
        <f t="shared" si="58"/>
        <v>-56163</v>
      </c>
      <c r="H171">
        <f>'REAL DATA'!G169</f>
        <v>0</v>
      </c>
      <c r="J171">
        <v>1.5600000000000067</v>
      </c>
      <c r="K171">
        <f t="shared" si="53"/>
        <v>7231369</v>
      </c>
      <c r="L171">
        <f t="shared" si="54"/>
        <v>3387109</v>
      </c>
      <c r="M171">
        <f t="shared" si="59"/>
        <v>19381522</v>
      </c>
      <c r="N171">
        <f t="shared" si="60"/>
        <v>-183925</v>
      </c>
      <c r="O171">
        <v>-3.0000000000000027E-2</v>
      </c>
      <c r="P171">
        <v>1.1399999999999997</v>
      </c>
      <c r="Q171">
        <f t="shared" si="61"/>
        <v>27140394</v>
      </c>
      <c r="R171">
        <f t="shared" si="62"/>
        <v>495026</v>
      </c>
      <c r="S171">
        <f t="shared" si="63"/>
        <v>2364580</v>
      </c>
      <c r="T171">
        <f t="shared" si="64"/>
        <v>1356</v>
      </c>
      <c r="U171">
        <v>-0.01</v>
      </c>
      <c r="V171" s="1"/>
      <c r="BP171">
        <v>1.6300000000000063</v>
      </c>
    </row>
    <row r="172" spans="1:68" x14ac:dyDescent="0.25">
      <c r="A172">
        <v>167</v>
      </c>
      <c r="B172" s="1">
        <f>'REAL DATA'!F170</f>
        <v>0</v>
      </c>
      <c r="C172">
        <v>0.78000000000000091</v>
      </c>
      <c r="D172">
        <f t="shared" si="55"/>
        <v>21360361</v>
      </c>
      <c r="E172">
        <f t="shared" si="56"/>
        <v>1494212</v>
      </c>
      <c r="F172">
        <f t="shared" si="57"/>
        <v>7145427</v>
      </c>
      <c r="G172">
        <f t="shared" si="58"/>
        <v>-57243</v>
      </c>
      <c r="H172">
        <f>'REAL DATA'!G170</f>
        <v>0</v>
      </c>
      <c r="J172">
        <v>1.5300000000000067</v>
      </c>
      <c r="K172">
        <f t="shared" si="53"/>
        <v>7127272</v>
      </c>
      <c r="L172">
        <f t="shared" si="54"/>
        <v>3208947</v>
      </c>
      <c r="M172">
        <f t="shared" si="59"/>
        <v>19663781</v>
      </c>
      <c r="N172">
        <f t="shared" si="60"/>
        <v>-178162</v>
      </c>
      <c r="O172">
        <v>-3.0000000000000027E-2</v>
      </c>
      <c r="P172">
        <v>1.1399999999999997</v>
      </c>
      <c r="Q172">
        <f t="shared" si="61"/>
        <v>27097849</v>
      </c>
      <c r="R172">
        <f t="shared" si="62"/>
        <v>496319</v>
      </c>
      <c r="S172">
        <f t="shared" si="63"/>
        <v>2405832</v>
      </c>
      <c r="T172">
        <f t="shared" si="64"/>
        <v>1293</v>
      </c>
      <c r="U172">
        <v>-0.01</v>
      </c>
      <c r="V172" s="1"/>
      <c r="BP172">
        <v>1.6000000000000063</v>
      </c>
    </row>
    <row r="173" spans="1:68" x14ac:dyDescent="0.25">
      <c r="A173">
        <v>168</v>
      </c>
      <c r="B173" s="1">
        <f>'REAL DATA'!F171</f>
        <v>0</v>
      </c>
      <c r="C173">
        <v>0.75000000000000089</v>
      </c>
      <c r="D173">
        <f t="shared" si="55"/>
        <v>21293867</v>
      </c>
      <c r="E173">
        <f t="shared" si="56"/>
        <v>1436188</v>
      </c>
      <c r="F173">
        <f t="shared" si="57"/>
        <v>7269945</v>
      </c>
      <c r="G173">
        <f t="shared" si="58"/>
        <v>-58024</v>
      </c>
      <c r="H173">
        <f>'REAL DATA'!G171</f>
        <v>0</v>
      </c>
      <c r="J173">
        <v>1.5000000000000067</v>
      </c>
      <c r="K173">
        <f t="shared" si="53"/>
        <v>7031976</v>
      </c>
      <c r="L173">
        <f t="shared" si="54"/>
        <v>3036831</v>
      </c>
      <c r="M173">
        <f t="shared" si="59"/>
        <v>19931193</v>
      </c>
      <c r="N173">
        <f t="shared" si="60"/>
        <v>-172116</v>
      </c>
      <c r="O173">
        <v>-3.0000000000000027E-2</v>
      </c>
      <c r="P173">
        <v>1.1399999999999997</v>
      </c>
      <c r="Q173">
        <f t="shared" si="61"/>
        <v>27055260</v>
      </c>
      <c r="R173">
        <f t="shared" si="62"/>
        <v>497548</v>
      </c>
      <c r="S173">
        <f t="shared" si="63"/>
        <v>2447192</v>
      </c>
      <c r="T173">
        <f t="shared" si="64"/>
        <v>1229</v>
      </c>
      <c r="U173">
        <v>-0.01</v>
      </c>
      <c r="V173" s="1"/>
      <c r="BP173">
        <v>1.5700000000000063</v>
      </c>
    </row>
    <row r="174" spans="1:68" x14ac:dyDescent="0.25">
      <c r="A174">
        <v>169</v>
      </c>
      <c r="B174" s="1">
        <f>'REAL DATA'!F172</f>
        <v>0</v>
      </c>
      <c r="C174">
        <v>0.72000000000000086</v>
      </c>
      <c r="D174">
        <f t="shared" si="55"/>
        <v>21232703</v>
      </c>
      <c r="E174">
        <f t="shared" si="56"/>
        <v>1377670</v>
      </c>
      <c r="F174">
        <f t="shared" si="57"/>
        <v>7389627</v>
      </c>
      <c r="G174">
        <f t="shared" si="58"/>
        <v>-58518</v>
      </c>
      <c r="H174">
        <f>'REAL DATA'!G172</f>
        <v>0</v>
      </c>
      <c r="J174">
        <v>1.4700000000000066</v>
      </c>
      <c r="K174">
        <f t="shared" si="53"/>
        <v>6944777</v>
      </c>
      <c r="L174">
        <f t="shared" si="54"/>
        <v>2870961</v>
      </c>
      <c r="M174">
        <f t="shared" si="59"/>
        <v>20184262</v>
      </c>
      <c r="N174">
        <f t="shared" si="60"/>
        <v>-165870</v>
      </c>
      <c r="O174">
        <v>-3.0000000000000027E-2</v>
      </c>
      <c r="P174">
        <v>1.1399999999999997</v>
      </c>
      <c r="Q174">
        <f t="shared" si="61"/>
        <v>27012633</v>
      </c>
      <c r="R174">
        <f t="shared" si="62"/>
        <v>498713</v>
      </c>
      <c r="S174">
        <f t="shared" si="63"/>
        <v>2488654</v>
      </c>
      <c r="T174">
        <f t="shared" si="64"/>
        <v>1165</v>
      </c>
      <c r="U174">
        <v>-0.01</v>
      </c>
      <c r="V174" s="1"/>
      <c r="BP174">
        <v>1.5400000000000063</v>
      </c>
    </row>
    <row r="175" spans="1:68" x14ac:dyDescent="0.25">
      <c r="A175">
        <v>170</v>
      </c>
      <c r="B175" s="1">
        <f>'REAL DATA'!F173</f>
        <v>0</v>
      </c>
      <c r="C175">
        <v>0.69000000000000083</v>
      </c>
      <c r="D175">
        <f t="shared" si="55"/>
        <v>21176637</v>
      </c>
      <c r="E175">
        <f t="shared" si="56"/>
        <v>1318930</v>
      </c>
      <c r="F175">
        <f t="shared" si="57"/>
        <v>7504433</v>
      </c>
      <c r="G175">
        <f t="shared" si="58"/>
        <v>-58740</v>
      </c>
      <c r="H175">
        <f>'REAL DATA'!G173</f>
        <v>0</v>
      </c>
      <c r="J175">
        <v>1.4400000000000066</v>
      </c>
      <c r="K175">
        <f t="shared" si="53"/>
        <v>6865024</v>
      </c>
      <c r="L175">
        <f t="shared" si="54"/>
        <v>2711467</v>
      </c>
      <c r="M175">
        <f t="shared" si="59"/>
        <v>20423509</v>
      </c>
      <c r="N175">
        <f t="shared" si="60"/>
        <v>-159494</v>
      </c>
      <c r="O175">
        <v>-3.0000000000000027E-2</v>
      </c>
      <c r="P175">
        <v>1.1399999999999997</v>
      </c>
      <c r="Q175">
        <f t="shared" si="61"/>
        <v>26969973</v>
      </c>
      <c r="R175">
        <f t="shared" si="62"/>
        <v>499814</v>
      </c>
      <c r="S175">
        <f t="shared" si="63"/>
        <v>2530213</v>
      </c>
      <c r="T175">
        <f t="shared" si="64"/>
        <v>1101</v>
      </c>
      <c r="U175">
        <v>-0.01</v>
      </c>
      <c r="V175" s="1"/>
      <c r="BP175">
        <v>1.5100000000000062</v>
      </c>
    </row>
    <row r="176" spans="1:68" x14ac:dyDescent="0.25">
      <c r="A176">
        <v>171</v>
      </c>
      <c r="B176" s="1">
        <f>'REAL DATA'!F174</f>
        <v>0</v>
      </c>
      <c r="C176">
        <v>0.66000000000000081</v>
      </c>
      <c r="D176">
        <f t="shared" si="55"/>
        <v>21125431</v>
      </c>
      <c r="E176">
        <f t="shared" si="56"/>
        <v>1260225</v>
      </c>
      <c r="F176">
        <f t="shared" si="57"/>
        <v>7614344</v>
      </c>
      <c r="G176">
        <f t="shared" si="58"/>
        <v>-58705</v>
      </c>
      <c r="H176">
        <f>'REAL DATA'!G174</f>
        <v>0</v>
      </c>
      <c r="J176">
        <v>1.4100000000000066</v>
      </c>
      <c r="K176">
        <f t="shared" si="53"/>
        <v>6792118</v>
      </c>
      <c r="L176">
        <f t="shared" si="54"/>
        <v>2558417</v>
      </c>
      <c r="M176">
        <f t="shared" si="59"/>
        <v>20649465</v>
      </c>
      <c r="N176">
        <f t="shared" si="60"/>
        <v>-153050</v>
      </c>
      <c r="O176">
        <v>-3.0000000000000027E-2</v>
      </c>
      <c r="P176">
        <v>1.1399999999999997</v>
      </c>
      <c r="Q176">
        <f t="shared" si="61"/>
        <v>26927286</v>
      </c>
      <c r="R176">
        <f t="shared" si="62"/>
        <v>500850</v>
      </c>
      <c r="S176">
        <f t="shared" si="63"/>
        <v>2571864</v>
      </c>
      <c r="T176">
        <f t="shared" si="64"/>
        <v>1036</v>
      </c>
      <c r="U176">
        <v>-0.01</v>
      </c>
      <c r="V176" s="1"/>
      <c r="BP176">
        <v>1.4800000000000062</v>
      </c>
    </row>
    <row r="177" spans="1:68" x14ac:dyDescent="0.25">
      <c r="A177">
        <v>172</v>
      </c>
      <c r="B177" s="1">
        <f>'REAL DATA'!F175</f>
        <v>0</v>
      </c>
      <c r="C177">
        <v>0.63000000000000078</v>
      </c>
      <c r="D177">
        <f t="shared" si="55"/>
        <v>21078841</v>
      </c>
      <c r="E177">
        <f t="shared" si="56"/>
        <v>1201796</v>
      </c>
      <c r="F177">
        <f t="shared" si="57"/>
        <v>7719363</v>
      </c>
      <c r="G177">
        <f t="shared" si="58"/>
        <v>-58429</v>
      </c>
      <c r="H177">
        <f>'REAL DATA'!G175</f>
        <v>0</v>
      </c>
      <c r="J177">
        <v>1.3800000000000066</v>
      </c>
      <c r="K177">
        <f t="shared" si="53"/>
        <v>6725506</v>
      </c>
      <c r="L177">
        <f t="shared" si="54"/>
        <v>2411828</v>
      </c>
      <c r="M177">
        <f t="shared" si="59"/>
        <v>20862666</v>
      </c>
      <c r="N177">
        <f t="shared" si="60"/>
        <v>-146589</v>
      </c>
      <c r="O177">
        <v>-3.0000000000000027E-2</v>
      </c>
      <c r="P177">
        <v>1.1399999999999997</v>
      </c>
      <c r="Q177">
        <f t="shared" si="61"/>
        <v>26884579</v>
      </c>
      <c r="R177">
        <f t="shared" si="62"/>
        <v>501819</v>
      </c>
      <c r="S177">
        <f t="shared" si="63"/>
        <v>2613602</v>
      </c>
      <c r="T177">
        <f t="shared" si="64"/>
        <v>969</v>
      </c>
      <c r="U177">
        <v>-0.01</v>
      </c>
      <c r="V177" s="1"/>
      <c r="BP177">
        <v>1.4500000000000062</v>
      </c>
    </row>
    <row r="178" spans="1:68" x14ac:dyDescent="0.25">
      <c r="A178">
        <v>173</v>
      </c>
      <c r="B178" s="1">
        <f>'REAL DATA'!F176</f>
        <v>0</v>
      </c>
      <c r="C178">
        <v>0.60000000000000075</v>
      </c>
      <c r="D178">
        <f t="shared" si="55"/>
        <v>21036620</v>
      </c>
      <c r="E178">
        <f t="shared" si="56"/>
        <v>1143867</v>
      </c>
      <c r="F178">
        <f t="shared" si="57"/>
        <v>7819513</v>
      </c>
      <c r="G178">
        <f t="shared" si="58"/>
        <v>-57929</v>
      </c>
      <c r="H178">
        <f>'REAL DATA'!G176</f>
        <v>0</v>
      </c>
      <c r="J178">
        <v>1.3500000000000065</v>
      </c>
      <c r="K178">
        <f t="shared" si="53"/>
        <v>6664678</v>
      </c>
      <c r="L178">
        <f t="shared" si="54"/>
        <v>2271670</v>
      </c>
      <c r="M178">
        <f t="shared" si="59"/>
        <v>21063652</v>
      </c>
      <c r="N178">
        <f t="shared" si="60"/>
        <v>-140158</v>
      </c>
      <c r="O178">
        <v>-3.0000000000000027E-2</v>
      </c>
      <c r="P178">
        <v>1.1399999999999997</v>
      </c>
      <c r="Q178">
        <f t="shared" si="61"/>
        <v>26841857</v>
      </c>
      <c r="R178">
        <f t="shared" si="62"/>
        <v>502723</v>
      </c>
      <c r="S178">
        <f t="shared" si="63"/>
        <v>2655420</v>
      </c>
      <c r="T178">
        <f t="shared" si="64"/>
        <v>904</v>
      </c>
      <c r="U178">
        <v>-0.01</v>
      </c>
      <c r="V178" s="1"/>
      <c r="BP178">
        <v>1.4200000000000061</v>
      </c>
    </row>
    <row r="179" spans="1:68" x14ac:dyDescent="0.25">
      <c r="A179">
        <v>174</v>
      </c>
      <c r="B179" s="1">
        <f>'REAL DATA'!F177</f>
        <v>0</v>
      </c>
      <c r="C179">
        <v>0.57000000000000073</v>
      </c>
      <c r="D179">
        <f t="shared" si="55"/>
        <v>20998520</v>
      </c>
      <c r="E179">
        <f t="shared" si="56"/>
        <v>1086645</v>
      </c>
      <c r="F179">
        <f t="shared" si="57"/>
        <v>7914835</v>
      </c>
      <c r="G179">
        <f t="shared" si="58"/>
        <v>-57222</v>
      </c>
      <c r="H179">
        <f>'REAL DATA'!G177</f>
        <v>0</v>
      </c>
      <c r="J179">
        <v>1.3200000000000065</v>
      </c>
      <c r="K179">
        <f t="shared" si="53"/>
        <v>6609165</v>
      </c>
      <c r="L179">
        <f t="shared" si="54"/>
        <v>2137877</v>
      </c>
      <c r="M179">
        <f t="shared" si="59"/>
        <v>21252958</v>
      </c>
      <c r="N179">
        <f t="shared" si="60"/>
        <v>-133793</v>
      </c>
      <c r="O179">
        <v>-3.0000000000000027E-2</v>
      </c>
      <c r="P179">
        <v>1.1399999999999997</v>
      </c>
      <c r="Q179">
        <f t="shared" si="61"/>
        <v>26799126</v>
      </c>
      <c r="R179">
        <f t="shared" si="62"/>
        <v>503560</v>
      </c>
      <c r="S179">
        <f t="shared" si="63"/>
        <v>2697314</v>
      </c>
      <c r="T179">
        <f t="shared" si="64"/>
        <v>837</v>
      </c>
      <c r="U179">
        <v>-0.01</v>
      </c>
      <c r="V179" s="1"/>
      <c r="BP179">
        <v>1.3900000000000061</v>
      </c>
    </row>
    <row r="180" spans="1:68" x14ac:dyDescent="0.25">
      <c r="A180">
        <v>175</v>
      </c>
      <c r="B180" s="1">
        <f>'REAL DATA'!F178</f>
        <v>0</v>
      </c>
      <c r="C180">
        <v>0.5400000000000007</v>
      </c>
      <c r="D180">
        <f t="shared" si="55"/>
        <v>20964293</v>
      </c>
      <c r="E180">
        <f t="shared" si="56"/>
        <v>1030318</v>
      </c>
      <c r="F180">
        <f t="shared" si="57"/>
        <v>8005389</v>
      </c>
      <c r="G180">
        <f t="shared" si="58"/>
        <v>-56327</v>
      </c>
      <c r="H180">
        <f>'REAL DATA'!G178</f>
        <v>0</v>
      </c>
      <c r="J180">
        <v>1.2900000000000065</v>
      </c>
      <c r="K180">
        <f t="shared" si="53"/>
        <v>6558534</v>
      </c>
      <c r="L180">
        <f t="shared" si="54"/>
        <v>2010352</v>
      </c>
      <c r="M180">
        <f t="shared" si="59"/>
        <v>21431114</v>
      </c>
      <c r="N180">
        <f t="shared" si="60"/>
        <v>-127525</v>
      </c>
      <c r="O180">
        <v>-3.0000000000000027E-2</v>
      </c>
      <c r="P180">
        <v>1.1399999999999997</v>
      </c>
      <c r="Q180">
        <f t="shared" si="61"/>
        <v>26756392</v>
      </c>
      <c r="R180">
        <f t="shared" si="62"/>
        <v>504331</v>
      </c>
      <c r="S180">
        <f t="shared" si="63"/>
        <v>2739277</v>
      </c>
      <c r="T180">
        <f t="shared" si="64"/>
        <v>771</v>
      </c>
      <c r="U180">
        <v>-0.01</v>
      </c>
      <c r="V180" s="1"/>
      <c r="BP180">
        <v>1.3600000000000061</v>
      </c>
    </row>
    <row r="181" spans="1:68" x14ac:dyDescent="0.25">
      <c r="A181">
        <v>176</v>
      </c>
      <c r="B181" s="1">
        <f>'REAL DATA'!F179</f>
        <v>0</v>
      </c>
      <c r="C181">
        <v>0.51000000000000068</v>
      </c>
      <c r="D181">
        <f t="shared" si="55"/>
        <v>20933693</v>
      </c>
      <c r="E181">
        <f t="shared" si="56"/>
        <v>975058</v>
      </c>
      <c r="F181">
        <f t="shared" si="57"/>
        <v>8091249</v>
      </c>
      <c r="G181">
        <f t="shared" si="58"/>
        <v>-55260</v>
      </c>
      <c r="H181">
        <f>'REAL DATA'!G179</f>
        <v>0</v>
      </c>
      <c r="J181">
        <v>1.2600000000000064</v>
      </c>
      <c r="K181">
        <f t="shared" si="53"/>
        <v>6512387</v>
      </c>
      <c r="L181">
        <f t="shared" si="54"/>
        <v>1888970</v>
      </c>
      <c r="M181">
        <f t="shared" si="59"/>
        <v>21598643</v>
      </c>
      <c r="N181">
        <f t="shared" si="60"/>
        <v>-121382</v>
      </c>
      <c r="O181">
        <v>-3.0000000000000027E-2</v>
      </c>
      <c r="P181">
        <v>1.1399999999999997</v>
      </c>
      <c r="Q181">
        <f t="shared" si="61"/>
        <v>26713661</v>
      </c>
      <c r="R181">
        <f t="shared" si="62"/>
        <v>505034</v>
      </c>
      <c r="S181">
        <f t="shared" si="63"/>
        <v>2781305</v>
      </c>
      <c r="T181">
        <f t="shared" si="64"/>
        <v>703</v>
      </c>
      <c r="U181">
        <v>-0.01</v>
      </c>
      <c r="V181" s="1"/>
      <c r="BP181">
        <v>1.3300000000000061</v>
      </c>
    </row>
    <row r="182" spans="1:68" x14ac:dyDescent="0.25">
      <c r="A182">
        <v>177</v>
      </c>
      <c r="B182" s="1">
        <f>'REAL DATA'!F180</f>
        <v>0</v>
      </c>
      <c r="C182">
        <v>0.48000000000000065</v>
      </c>
      <c r="D182">
        <f t="shared" si="55"/>
        <v>20906478</v>
      </c>
      <c r="E182">
        <f t="shared" si="56"/>
        <v>921018</v>
      </c>
      <c r="F182">
        <f t="shared" si="57"/>
        <v>8172504</v>
      </c>
      <c r="G182">
        <f t="shared" si="58"/>
        <v>-54040</v>
      </c>
      <c r="H182">
        <f>'REAL DATA'!G180</f>
        <v>0</v>
      </c>
      <c r="J182">
        <v>1.2300000000000064</v>
      </c>
      <c r="K182">
        <f t="shared" si="53"/>
        <v>6470356</v>
      </c>
      <c r="L182">
        <f t="shared" si="54"/>
        <v>1773587</v>
      </c>
      <c r="M182">
        <f t="shared" si="59"/>
        <v>21756057</v>
      </c>
      <c r="N182">
        <f t="shared" si="60"/>
        <v>-115383</v>
      </c>
      <c r="O182">
        <v>-3.0000000000000027E-2</v>
      </c>
      <c r="P182">
        <v>1.1399999999999997</v>
      </c>
      <c r="Q182">
        <f t="shared" si="61"/>
        <v>26670939</v>
      </c>
      <c r="R182">
        <f t="shared" si="62"/>
        <v>505670</v>
      </c>
      <c r="S182">
        <f t="shared" si="63"/>
        <v>2823391</v>
      </c>
      <c r="T182">
        <f t="shared" si="64"/>
        <v>636</v>
      </c>
      <c r="U182">
        <v>-0.01</v>
      </c>
      <c r="V182" s="1"/>
      <c r="BP182">
        <v>1.300000000000006</v>
      </c>
    </row>
    <row r="183" spans="1:68" x14ac:dyDescent="0.25">
      <c r="A183">
        <v>178</v>
      </c>
      <c r="B183" s="1">
        <f>'REAL DATA'!F181</f>
        <v>0</v>
      </c>
      <c r="C183">
        <v>0.45000000000000062</v>
      </c>
      <c r="D183">
        <f t="shared" si="55"/>
        <v>20882409</v>
      </c>
      <c r="E183">
        <f t="shared" si="56"/>
        <v>868335</v>
      </c>
      <c r="F183">
        <f t="shared" si="57"/>
        <v>8249256</v>
      </c>
      <c r="G183">
        <f t="shared" si="58"/>
        <v>-52683</v>
      </c>
      <c r="H183">
        <f>'REAL DATA'!G181</f>
        <v>0</v>
      </c>
      <c r="J183">
        <v>1.2000000000000064</v>
      </c>
      <c r="K183">
        <f t="shared" si="53"/>
        <v>6432104</v>
      </c>
      <c r="L183">
        <f t="shared" si="54"/>
        <v>1664040</v>
      </c>
      <c r="M183">
        <f t="shared" si="59"/>
        <v>21903856</v>
      </c>
      <c r="N183">
        <f t="shared" si="60"/>
        <v>-109547</v>
      </c>
      <c r="O183">
        <v>-3.0000000000000027E-2</v>
      </c>
      <c r="P183">
        <v>1.1399999999999997</v>
      </c>
      <c r="Q183">
        <f t="shared" si="61"/>
        <v>26628231</v>
      </c>
      <c r="R183">
        <f t="shared" si="62"/>
        <v>506239</v>
      </c>
      <c r="S183">
        <f t="shared" si="63"/>
        <v>2865530</v>
      </c>
      <c r="T183">
        <f t="shared" si="64"/>
        <v>569</v>
      </c>
      <c r="U183">
        <v>-0.01</v>
      </c>
      <c r="V183" s="1"/>
      <c r="BP183">
        <v>1.270000000000006</v>
      </c>
    </row>
    <row r="184" spans="1:68" x14ac:dyDescent="0.25">
      <c r="A184">
        <v>179</v>
      </c>
      <c r="B184" s="1">
        <f>'REAL DATA'!F182</f>
        <v>0</v>
      </c>
      <c r="C184">
        <v>0.4200000000000006</v>
      </c>
      <c r="D184">
        <f t="shared" si="55"/>
        <v>20861254</v>
      </c>
      <c r="E184">
        <f t="shared" si="56"/>
        <v>817129</v>
      </c>
      <c r="F184">
        <f t="shared" si="57"/>
        <v>8321617</v>
      </c>
      <c r="G184">
        <f t="shared" si="58"/>
        <v>-51206</v>
      </c>
      <c r="H184">
        <f>'REAL DATA'!G182</f>
        <v>0</v>
      </c>
      <c r="J184">
        <v>1.1700000000000064</v>
      </c>
      <c r="K184">
        <f t="shared" si="53"/>
        <v>6397318</v>
      </c>
      <c r="L184">
        <f t="shared" si="54"/>
        <v>1560156</v>
      </c>
      <c r="M184">
        <f t="shared" si="59"/>
        <v>22042526</v>
      </c>
      <c r="N184">
        <f t="shared" si="60"/>
        <v>-103884</v>
      </c>
      <c r="O184">
        <v>-3.0000000000000027E-2</v>
      </c>
      <c r="P184">
        <v>1.1399999999999997</v>
      </c>
      <c r="Q184">
        <f t="shared" si="61"/>
        <v>26585544</v>
      </c>
      <c r="R184">
        <f t="shared" si="62"/>
        <v>506739</v>
      </c>
      <c r="S184">
        <f t="shared" si="63"/>
        <v>2907717</v>
      </c>
      <c r="T184">
        <f t="shared" si="64"/>
        <v>500</v>
      </c>
      <c r="U184">
        <v>-0.01</v>
      </c>
      <c r="V184" s="1"/>
      <c r="BP184">
        <v>1.240000000000006</v>
      </c>
    </row>
    <row r="185" spans="1:68" x14ac:dyDescent="0.25">
      <c r="A185">
        <v>180</v>
      </c>
      <c r="B185" s="1">
        <f>'REAL DATA'!F183</f>
        <v>0</v>
      </c>
      <c r="C185">
        <v>0.39000000000000057</v>
      </c>
      <c r="D185">
        <f t="shared" si="55"/>
        <v>20842787</v>
      </c>
      <c r="E185">
        <f t="shared" si="56"/>
        <v>767502</v>
      </c>
      <c r="F185">
        <f t="shared" si="57"/>
        <v>8389711</v>
      </c>
      <c r="G185">
        <f t="shared" si="58"/>
        <v>-49627</v>
      </c>
      <c r="H185">
        <f>'REAL DATA'!G183</f>
        <v>0</v>
      </c>
      <c r="J185">
        <v>1.1400000000000063</v>
      </c>
      <c r="K185">
        <f t="shared" si="53"/>
        <v>6365712</v>
      </c>
      <c r="L185">
        <f t="shared" si="54"/>
        <v>1461749</v>
      </c>
      <c r="M185">
        <f t="shared" si="59"/>
        <v>22172539</v>
      </c>
      <c r="N185">
        <f t="shared" si="60"/>
        <v>-98407</v>
      </c>
      <c r="O185">
        <v>-3.0000000000000027E-2</v>
      </c>
      <c r="P185">
        <v>1.1399999999999997</v>
      </c>
      <c r="Q185">
        <f t="shared" si="61"/>
        <v>26542883</v>
      </c>
      <c r="R185">
        <f t="shared" si="62"/>
        <v>507172</v>
      </c>
      <c r="S185">
        <f t="shared" si="63"/>
        <v>2949945</v>
      </c>
      <c r="T185">
        <f t="shared" si="64"/>
        <v>433</v>
      </c>
      <c r="U185">
        <v>-0.01</v>
      </c>
      <c r="V185" s="1"/>
      <c r="BP185">
        <v>1.210000000000006</v>
      </c>
    </row>
    <row r="186" spans="1:68" x14ac:dyDescent="0.25">
      <c r="A186">
        <v>181</v>
      </c>
      <c r="B186" s="1">
        <f>'REAL DATA'!F184</f>
        <v>0</v>
      </c>
      <c r="C186">
        <v>0.36000000000000054</v>
      </c>
      <c r="D186">
        <f t="shared" si="55"/>
        <v>20826790</v>
      </c>
      <c r="E186">
        <f t="shared" si="56"/>
        <v>719540</v>
      </c>
      <c r="F186">
        <f t="shared" si="57"/>
        <v>8453670</v>
      </c>
      <c r="G186">
        <f t="shared" si="58"/>
        <v>-47962</v>
      </c>
      <c r="H186">
        <f>'REAL DATA'!G184</f>
        <v>0</v>
      </c>
      <c r="J186">
        <v>1.1100000000000063</v>
      </c>
      <c r="K186">
        <f t="shared" si="53"/>
        <v>6337021</v>
      </c>
      <c r="L186">
        <f t="shared" si="54"/>
        <v>1368628</v>
      </c>
      <c r="M186">
        <f t="shared" si="59"/>
        <v>22294351</v>
      </c>
      <c r="N186">
        <f t="shared" si="60"/>
        <v>-93121</v>
      </c>
      <c r="O186">
        <v>-3.0000000000000027E-2</v>
      </c>
      <c r="P186">
        <v>1.1399999999999997</v>
      </c>
      <c r="Q186">
        <f t="shared" si="61"/>
        <v>26500254</v>
      </c>
      <c r="R186">
        <f t="shared" si="62"/>
        <v>507537</v>
      </c>
      <c r="S186">
        <f t="shared" si="63"/>
        <v>2992209</v>
      </c>
      <c r="T186">
        <f t="shared" si="64"/>
        <v>365</v>
      </c>
      <c r="U186">
        <v>-0.01</v>
      </c>
      <c r="V186" s="1"/>
      <c r="BP186">
        <v>1.1800000000000059</v>
      </c>
    </row>
    <row r="187" spans="1:68" x14ac:dyDescent="0.25">
      <c r="A187">
        <v>182</v>
      </c>
      <c r="B187" s="1">
        <f>'REAL DATA'!F185</f>
        <v>0</v>
      </c>
      <c r="C187">
        <v>0.33000000000000052</v>
      </c>
      <c r="D187">
        <f t="shared" si="55"/>
        <v>20813053</v>
      </c>
      <c r="E187">
        <f t="shared" si="56"/>
        <v>673315</v>
      </c>
      <c r="F187">
        <f t="shared" si="57"/>
        <v>8513632</v>
      </c>
      <c r="G187">
        <f t="shared" si="58"/>
        <v>-46225</v>
      </c>
      <c r="H187">
        <f>'REAL DATA'!G185</f>
        <v>0</v>
      </c>
      <c r="J187">
        <v>1.0800000000000063</v>
      </c>
      <c r="K187">
        <f t="shared" si="53"/>
        <v>6311002</v>
      </c>
      <c r="L187">
        <f t="shared" si="54"/>
        <v>1280595</v>
      </c>
      <c r="M187">
        <f t="shared" si="59"/>
        <v>22408403</v>
      </c>
      <c r="N187">
        <f t="shared" si="60"/>
        <v>-88033</v>
      </c>
      <c r="O187">
        <v>-3.0000000000000027E-2</v>
      </c>
      <c r="P187">
        <v>1.1399999999999997</v>
      </c>
      <c r="Q187">
        <f t="shared" si="61"/>
        <v>26457663</v>
      </c>
      <c r="R187">
        <f t="shared" si="62"/>
        <v>507833</v>
      </c>
      <c r="S187">
        <f t="shared" si="63"/>
        <v>3034504</v>
      </c>
      <c r="T187">
        <f t="shared" si="64"/>
        <v>296</v>
      </c>
      <c r="U187">
        <v>-0.01</v>
      </c>
      <c r="V187" s="1"/>
      <c r="BP187">
        <v>1.1500000000000059</v>
      </c>
    </row>
    <row r="188" spans="1:68" x14ac:dyDescent="0.25">
      <c r="A188">
        <v>183</v>
      </c>
      <c r="B188" s="1">
        <f>'REAL DATA'!F186</f>
        <v>0</v>
      </c>
      <c r="C188">
        <v>0.30000000000000049</v>
      </c>
      <c r="D188">
        <f t="shared" si="55"/>
        <v>20801375</v>
      </c>
      <c r="E188">
        <f t="shared" si="56"/>
        <v>628883</v>
      </c>
      <c r="F188">
        <f t="shared" si="57"/>
        <v>8569742</v>
      </c>
      <c r="G188">
        <f t="shared" si="58"/>
        <v>-44432</v>
      </c>
      <c r="H188">
        <f>'REAL DATA'!G186</f>
        <v>0</v>
      </c>
      <c r="J188">
        <v>1.0500000000000063</v>
      </c>
      <c r="K188">
        <f t="shared" si="53"/>
        <v>6287430</v>
      </c>
      <c r="L188">
        <f t="shared" si="54"/>
        <v>1197451</v>
      </c>
      <c r="M188">
        <f t="shared" si="59"/>
        <v>22515119</v>
      </c>
      <c r="N188">
        <f t="shared" si="60"/>
        <v>-83144</v>
      </c>
      <c r="O188">
        <v>-3.0000000000000027E-2</v>
      </c>
      <c r="P188">
        <v>1.1399999999999997</v>
      </c>
      <c r="Q188">
        <f t="shared" si="61"/>
        <v>26415115</v>
      </c>
      <c r="R188">
        <f t="shared" si="62"/>
        <v>508062</v>
      </c>
      <c r="S188">
        <f t="shared" si="63"/>
        <v>3076823</v>
      </c>
      <c r="T188">
        <f t="shared" si="64"/>
        <v>229</v>
      </c>
      <c r="U188">
        <v>-0.01</v>
      </c>
      <c r="V188" s="1"/>
      <c r="BP188">
        <v>1.1200000000000059</v>
      </c>
    </row>
    <row r="189" spans="1:68" x14ac:dyDescent="0.25">
      <c r="A189">
        <v>184</v>
      </c>
      <c r="B189" s="1">
        <f>'REAL DATA'!F187</f>
        <v>0</v>
      </c>
      <c r="C189">
        <v>0.27000000000000046</v>
      </c>
      <c r="D189">
        <f t="shared" si="55"/>
        <v>20791564</v>
      </c>
      <c r="E189">
        <f t="shared" si="56"/>
        <v>586287</v>
      </c>
      <c r="F189">
        <f t="shared" si="57"/>
        <v>8622149</v>
      </c>
      <c r="G189">
        <f t="shared" si="58"/>
        <v>-42596</v>
      </c>
      <c r="H189">
        <f>'REAL DATA'!G187</f>
        <v>0</v>
      </c>
      <c r="J189">
        <v>1.0200000000000062</v>
      </c>
      <c r="K189">
        <f t="shared" si="53"/>
        <v>6266098</v>
      </c>
      <c r="L189">
        <f t="shared" si="54"/>
        <v>1118995</v>
      </c>
      <c r="M189">
        <f t="shared" si="59"/>
        <v>22614907</v>
      </c>
      <c r="N189">
        <f t="shared" si="60"/>
        <v>-78456</v>
      </c>
      <c r="O189">
        <v>-3.0000000000000027E-2</v>
      </c>
      <c r="P189">
        <v>1.1399999999999997</v>
      </c>
      <c r="Q189">
        <f t="shared" si="61"/>
        <v>26372617</v>
      </c>
      <c r="R189">
        <f t="shared" si="62"/>
        <v>508221</v>
      </c>
      <c r="S189">
        <f t="shared" si="63"/>
        <v>3119162</v>
      </c>
      <c r="T189">
        <f t="shared" si="64"/>
        <v>159</v>
      </c>
      <c r="U189">
        <v>-0.01</v>
      </c>
      <c r="V189" s="1"/>
      <c r="BP189">
        <v>1.0900000000000059</v>
      </c>
    </row>
    <row r="190" spans="1:68" x14ac:dyDescent="0.25">
      <c r="A190">
        <v>185</v>
      </c>
      <c r="B190" s="1">
        <f>'REAL DATA'!F188</f>
        <v>0</v>
      </c>
      <c r="C190">
        <v>0.24000000000000046</v>
      </c>
      <c r="D190">
        <f t="shared" si="55"/>
        <v>20783437</v>
      </c>
      <c r="E190">
        <f t="shared" si="56"/>
        <v>545557</v>
      </c>
      <c r="F190">
        <f t="shared" si="57"/>
        <v>8671006</v>
      </c>
      <c r="G190">
        <f t="shared" si="58"/>
        <v>-40730</v>
      </c>
      <c r="H190">
        <f>'REAL DATA'!G188</f>
        <v>0</v>
      </c>
      <c r="J190">
        <v>0.99000000000000621</v>
      </c>
      <c r="K190">
        <f t="shared" si="53"/>
        <v>6246816</v>
      </c>
      <c r="L190">
        <f t="shared" si="54"/>
        <v>1045027</v>
      </c>
      <c r="M190">
        <f t="shared" si="59"/>
        <v>22708157</v>
      </c>
      <c r="N190">
        <f t="shared" si="60"/>
        <v>-73968</v>
      </c>
      <c r="O190">
        <v>-3.0000000000000027E-2</v>
      </c>
      <c r="P190">
        <v>1.1399999999999997</v>
      </c>
      <c r="Q190">
        <f t="shared" si="61"/>
        <v>26330174</v>
      </c>
      <c r="R190">
        <f t="shared" si="62"/>
        <v>508312</v>
      </c>
      <c r="S190">
        <f t="shared" si="63"/>
        <v>3161514</v>
      </c>
      <c r="T190">
        <f t="shared" si="64"/>
        <v>91</v>
      </c>
      <c r="U190">
        <v>-0.01</v>
      </c>
      <c r="V190" s="1"/>
      <c r="BP190">
        <v>1.0600000000000058</v>
      </c>
    </row>
    <row r="191" spans="1:68" x14ac:dyDescent="0.25">
      <c r="A191">
        <v>186</v>
      </c>
      <c r="B191" s="1">
        <f>'REAL DATA'!F189</f>
        <v>0</v>
      </c>
      <c r="C191">
        <v>0.21000000000000046</v>
      </c>
      <c r="D191">
        <f t="shared" si="55"/>
        <v>20776823</v>
      </c>
      <c r="E191">
        <f t="shared" si="56"/>
        <v>506708</v>
      </c>
      <c r="F191">
        <f t="shared" si="57"/>
        <v>8716469</v>
      </c>
      <c r="G191">
        <f t="shared" si="58"/>
        <v>-38849</v>
      </c>
      <c r="H191">
        <f>'REAL DATA'!G189</f>
        <v>0</v>
      </c>
      <c r="J191">
        <v>0.96000000000000618</v>
      </c>
      <c r="K191">
        <f t="shared" si="53"/>
        <v>6229408</v>
      </c>
      <c r="L191">
        <f t="shared" si="54"/>
        <v>975349</v>
      </c>
      <c r="M191">
        <f t="shared" si="59"/>
        <v>22795243</v>
      </c>
      <c r="N191">
        <f t="shared" si="60"/>
        <v>-69678</v>
      </c>
      <c r="O191">
        <v>-3.0000000000000027E-2</v>
      </c>
      <c r="P191">
        <v>1.1399999999999997</v>
      </c>
      <c r="Q191">
        <f t="shared" si="61"/>
        <v>26287792</v>
      </c>
      <c r="R191">
        <f t="shared" si="62"/>
        <v>508335</v>
      </c>
      <c r="S191">
        <f t="shared" si="63"/>
        <v>3203873</v>
      </c>
      <c r="T191">
        <f t="shared" si="64"/>
        <v>23</v>
      </c>
      <c r="U191">
        <v>-0.01</v>
      </c>
      <c r="V191" s="1"/>
      <c r="BP191">
        <v>1.0300000000000058</v>
      </c>
    </row>
    <row r="192" spans="1:68" x14ac:dyDescent="0.25">
      <c r="A192">
        <v>187</v>
      </c>
      <c r="B192" s="1">
        <f>'REAL DATA'!F190</f>
        <v>0</v>
      </c>
      <c r="C192">
        <v>0.18000000000000047</v>
      </c>
      <c r="D192">
        <f t="shared" si="55"/>
        <v>20771559</v>
      </c>
      <c r="E192">
        <f t="shared" si="56"/>
        <v>469746</v>
      </c>
      <c r="F192">
        <f t="shared" si="57"/>
        <v>8758695</v>
      </c>
      <c r="G192">
        <f t="shared" si="58"/>
        <v>-36962</v>
      </c>
      <c r="H192">
        <f>'REAL DATA'!G190</f>
        <v>0</v>
      </c>
      <c r="J192">
        <v>0.93000000000000616</v>
      </c>
      <c r="K192">
        <f t="shared" si="53"/>
        <v>6213712</v>
      </c>
      <c r="L192">
        <f t="shared" si="54"/>
        <v>909766</v>
      </c>
      <c r="M192">
        <f t="shared" si="59"/>
        <v>22876522</v>
      </c>
      <c r="N192">
        <f t="shared" si="60"/>
        <v>-65583</v>
      </c>
      <c r="O192">
        <v>-3.0000000000000027E-2</v>
      </c>
      <c r="P192">
        <v>1.1399999999999997</v>
      </c>
      <c r="Q192">
        <f t="shared" si="61"/>
        <v>26245476</v>
      </c>
      <c r="R192">
        <f t="shared" si="62"/>
        <v>508290</v>
      </c>
      <c r="S192">
        <f t="shared" si="63"/>
        <v>3246234</v>
      </c>
      <c r="T192">
        <f t="shared" si="64"/>
        <v>-45</v>
      </c>
      <c r="U192">
        <v>-0.01</v>
      </c>
      <c r="V192" s="1"/>
      <c r="BP192">
        <v>1.0000000000000058</v>
      </c>
    </row>
    <row r="193" spans="1:68" x14ac:dyDescent="0.25">
      <c r="A193">
        <v>188</v>
      </c>
      <c r="B193" s="1">
        <f>'REAL DATA'!F191</f>
        <v>0</v>
      </c>
      <c r="C193">
        <v>0.15000000000000047</v>
      </c>
      <c r="D193">
        <f t="shared" si="55"/>
        <v>20767493</v>
      </c>
      <c r="E193">
        <f t="shared" si="56"/>
        <v>434666</v>
      </c>
      <c r="F193">
        <f t="shared" si="57"/>
        <v>8797841</v>
      </c>
      <c r="G193">
        <f t="shared" si="58"/>
        <v>-35080</v>
      </c>
      <c r="H193">
        <f>'REAL DATA'!G191</f>
        <v>0</v>
      </c>
      <c r="J193">
        <v>0.90000000000000613</v>
      </c>
      <c r="K193">
        <f t="shared" si="53"/>
        <v>6199579</v>
      </c>
      <c r="L193">
        <f t="shared" si="54"/>
        <v>848085</v>
      </c>
      <c r="M193">
        <f t="shared" si="59"/>
        <v>22952336</v>
      </c>
      <c r="N193">
        <f t="shared" si="60"/>
        <v>-61681</v>
      </c>
      <c r="O193">
        <v>-3.0000000000000027E-2</v>
      </c>
      <c r="P193">
        <v>1.1399999999999997</v>
      </c>
      <c r="Q193">
        <f t="shared" si="61"/>
        <v>26203232</v>
      </c>
      <c r="R193">
        <f t="shared" si="62"/>
        <v>508176</v>
      </c>
      <c r="S193">
        <f t="shared" si="63"/>
        <v>3288592</v>
      </c>
      <c r="T193">
        <f t="shared" si="64"/>
        <v>-114</v>
      </c>
      <c r="U193">
        <v>-0.01</v>
      </c>
      <c r="V193" s="1"/>
      <c r="BP193">
        <v>0.97000000000000575</v>
      </c>
    </row>
    <row r="194" spans="1:68" x14ac:dyDescent="0.25">
      <c r="A194">
        <v>189</v>
      </c>
      <c r="B194" s="1">
        <f>'REAL DATA'!F192</f>
        <v>0</v>
      </c>
      <c r="C194">
        <v>0.12000000000000047</v>
      </c>
      <c r="D194">
        <f t="shared" si="55"/>
        <v>20764484</v>
      </c>
      <c r="E194">
        <f t="shared" si="56"/>
        <v>401453</v>
      </c>
      <c r="F194">
        <f t="shared" si="57"/>
        <v>8834063</v>
      </c>
      <c r="G194">
        <f t="shared" si="58"/>
        <v>-33213</v>
      </c>
      <c r="H194">
        <f>'REAL DATA'!G192</f>
        <v>0</v>
      </c>
      <c r="J194">
        <v>0.8700000000000061</v>
      </c>
      <c r="K194">
        <f t="shared" si="53"/>
        <v>6186873</v>
      </c>
      <c r="L194">
        <f t="shared" si="54"/>
        <v>790117</v>
      </c>
      <c r="M194">
        <f t="shared" si="59"/>
        <v>23023010</v>
      </c>
      <c r="N194">
        <f t="shared" si="60"/>
        <v>-57968</v>
      </c>
      <c r="O194">
        <v>-3.0000000000000027E-2</v>
      </c>
      <c r="P194">
        <v>1.1399999999999997</v>
      </c>
      <c r="Q194">
        <f t="shared" si="61"/>
        <v>26161065</v>
      </c>
      <c r="R194">
        <f t="shared" si="62"/>
        <v>507995</v>
      </c>
      <c r="S194">
        <f t="shared" si="63"/>
        <v>3330940</v>
      </c>
      <c r="T194">
        <f t="shared" si="64"/>
        <v>-181</v>
      </c>
      <c r="U194">
        <v>-0.01</v>
      </c>
      <c r="V194" s="1"/>
      <c r="BP194">
        <v>0.94000000000000572</v>
      </c>
    </row>
    <row r="195" spans="1:68" x14ac:dyDescent="0.25">
      <c r="A195">
        <v>190</v>
      </c>
      <c r="B195" s="1">
        <f>'REAL DATA'!F193</f>
        <v>0</v>
      </c>
      <c r="C195">
        <v>9.0000000000000469E-2</v>
      </c>
      <c r="D195">
        <f t="shared" si="55"/>
        <v>20762400</v>
      </c>
      <c r="E195">
        <f t="shared" si="56"/>
        <v>370083</v>
      </c>
      <c r="F195">
        <f t="shared" si="57"/>
        <v>8867517</v>
      </c>
      <c r="G195">
        <f t="shared" si="58"/>
        <v>-31370</v>
      </c>
      <c r="H195">
        <f>'REAL DATA'!G193</f>
        <v>0</v>
      </c>
      <c r="J195">
        <v>0.84000000000000608</v>
      </c>
      <c r="K195">
        <f t="shared" si="53"/>
        <v>6175467</v>
      </c>
      <c r="L195">
        <f t="shared" si="54"/>
        <v>735680</v>
      </c>
      <c r="M195">
        <f t="shared" si="59"/>
        <v>23088853</v>
      </c>
      <c r="N195">
        <f t="shared" si="60"/>
        <v>-54437</v>
      </c>
      <c r="O195">
        <v>-3.0000000000000027E-2</v>
      </c>
      <c r="P195">
        <v>1.1399999999999997</v>
      </c>
      <c r="Q195">
        <f t="shared" si="61"/>
        <v>26118981</v>
      </c>
      <c r="R195">
        <f t="shared" si="62"/>
        <v>507746</v>
      </c>
      <c r="S195">
        <f t="shared" si="63"/>
        <v>3373273</v>
      </c>
      <c r="T195">
        <f t="shared" si="64"/>
        <v>-249</v>
      </c>
      <c r="U195">
        <v>-0.01</v>
      </c>
      <c r="V195" s="1"/>
      <c r="BP195">
        <v>0.91000000000000569</v>
      </c>
    </row>
    <row r="196" spans="1:68" x14ac:dyDescent="0.25">
      <c r="A196">
        <v>191</v>
      </c>
      <c r="B196" s="1">
        <f>'REAL DATA'!F194</f>
        <v>0</v>
      </c>
      <c r="C196">
        <v>6.000000000000047E-2</v>
      </c>
      <c r="D196">
        <f t="shared" si="55"/>
        <v>20761119</v>
      </c>
      <c r="E196">
        <f t="shared" si="56"/>
        <v>340524</v>
      </c>
      <c r="F196">
        <f t="shared" si="57"/>
        <v>8898357</v>
      </c>
      <c r="G196">
        <f t="shared" si="58"/>
        <v>-29559</v>
      </c>
      <c r="H196">
        <f>'REAL DATA'!G194</f>
        <v>0</v>
      </c>
      <c r="J196">
        <v>0.81000000000000605</v>
      </c>
      <c r="K196">
        <f t="shared" si="53"/>
        <v>6165245</v>
      </c>
      <c r="L196">
        <f t="shared" si="54"/>
        <v>684595</v>
      </c>
      <c r="M196">
        <f t="shared" si="59"/>
        <v>23150160</v>
      </c>
      <c r="N196">
        <f t="shared" si="60"/>
        <v>-51085</v>
      </c>
      <c r="O196">
        <v>-3.0000000000000027E-2</v>
      </c>
      <c r="P196">
        <v>1.1399999999999997</v>
      </c>
      <c r="Q196">
        <f t="shared" si="61"/>
        <v>26076985</v>
      </c>
      <c r="R196">
        <f t="shared" si="62"/>
        <v>507430</v>
      </c>
      <c r="S196">
        <f t="shared" si="63"/>
        <v>3415585</v>
      </c>
      <c r="T196">
        <f t="shared" si="64"/>
        <v>-316</v>
      </c>
      <c r="U196">
        <v>-0.01</v>
      </c>
      <c r="V196" s="1"/>
      <c r="BP196">
        <v>0.88000000000000567</v>
      </c>
    </row>
    <row r="197" spans="1:68" x14ac:dyDescent="0.25">
      <c r="A197">
        <v>192</v>
      </c>
      <c r="B197" s="1">
        <f>'REAL DATA'!F195</f>
        <v>0</v>
      </c>
      <c r="C197">
        <v>3.0000000000000471E-2</v>
      </c>
      <c r="D197">
        <f t="shared" si="55"/>
        <v>20760530</v>
      </c>
      <c r="E197">
        <f t="shared" si="56"/>
        <v>312736</v>
      </c>
      <c r="F197">
        <f t="shared" si="57"/>
        <v>8926734</v>
      </c>
      <c r="G197">
        <f t="shared" si="58"/>
        <v>-27788</v>
      </c>
      <c r="H197">
        <f>'REAL DATA'!G195</f>
        <v>0</v>
      </c>
      <c r="J197">
        <v>0.78000000000000602</v>
      </c>
      <c r="K197">
        <f t="shared" si="53"/>
        <v>6156100</v>
      </c>
      <c r="L197">
        <f t="shared" si="54"/>
        <v>636690</v>
      </c>
      <c r="M197">
        <f t="shared" si="59"/>
        <v>23207210</v>
      </c>
      <c r="N197">
        <f t="shared" si="60"/>
        <v>-47905</v>
      </c>
      <c r="O197">
        <v>-3.0000000000000027E-2</v>
      </c>
      <c r="P197">
        <v>1.1399999999999997</v>
      </c>
      <c r="Q197">
        <f t="shared" si="61"/>
        <v>26035083</v>
      </c>
      <c r="R197">
        <f t="shared" si="62"/>
        <v>507046</v>
      </c>
      <c r="S197">
        <f t="shared" si="63"/>
        <v>3457871</v>
      </c>
      <c r="T197">
        <f t="shared" si="64"/>
        <v>-384</v>
      </c>
      <c r="U197">
        <v>-0.01</v>
      </c>
      <c r="V197" s="1"/>
      <c r="BP197">
        <v>0.85000000000000564</v>
      </c>
    </row>
    <row r="198" spans="1:68" x14ac:dyDescent="0.25">
      <c r="A198">
        <v>193</v>
      </c>
      <c r="B198" s="1">
        <f>'REAL DATA'!F196</f>
        <v>0</v>
      </c>
      <c r="C198">
        <v>4.7184478546569153E-16</v>
      </c>
      <c r="D198">
        <f t="shared" si="55"/>
        <v>20760530</v>
      </c>
      <c r="E198">
        <f t="shared" si="56"/>
        <v>286675</v>
      </c>
      <c r="F198">
        <f t="shared" si="57"/>
        <v>8952795</v>
      </c>
      <c r="G198">
        <f t="shared" si="58"/>
        <v>-26061</v>
      </c>
      <c r="H198">
        <f>'REAL DATA'!G196</f>
        <v>0</v>
      </c>
      <c r="J198">
        <v>0.750000000000006</v>
      </c>
      <c r="K198">
        <f t="shared" si="53"/>
        <v>6147934</v>
      </c>
      <c r="L198">
        <f t="shared" si="54"/>
        <v>591798</v>
      </c>
      <c r="M198">
        <f t="shared" si="59"/>
        <v>23260268</v>
      </c>
      <c r="N198">
        <f t="shared" si="60"/>
        <v>-44892</v>
      </c>
      <c r="O198">
        <v>-3.0000000000000027E-2</v>
      </c>
      <c r="P198">
        <v>1.1399999999999997</v>
      </c>
      <c r="Q198">
        <f t="shared" si="61"/>
        <v>25993280</v>
      </c>
      <c r="R198">
        <f t="shared" si="62"/>
        <v>506595</v>
      </c>
      <c r="S198">
        <f t="shared" si="63"/>
        <v>3500125</v>
      </c>
      <c r="T198">
        <f t="shared" si="64"/>
        <v>-451</v>
      </c>
      <c r="U198">
        <v>-0.01</v>
      </c>
      <c r="V198" s="1"/>
      <c r="BP198">
        <v>0.82000000000000561</v>
      </c>
    </row>
    <row r="199" spans="1:68" x14ac:dyDescent="0.25">
      <c r="A199">
        <v>194</v>
      </c>
      <c r="B199" s="1">
        <f>'REAL DATA'!F197</f>
        <v>0</v>
      </c>
      <c r="C199">
        <v>-2.9999999999999527E-2</v>
      </c>
      <c r="D199">
        <f t="shared" si="55"/>
        <v>20761026</v>
      </c>
      <c r="E199">
        <f t="shared" si="56"/>
        <v>262289</v>
      </c>
      <c r="F199">
        <f t="shared" si="57"/>
        <v>8976685</v>
      </c>
      <c r="G199">
        <f t="shared" si="58"/>
        <v>-24386</v>
      </c>
      <c r="H199">
        <f>'REAL DATA'!G197</f>
        <v>0</v>
      </c>
      <c r="J199">
        <v>0.72000000000000597</v>
      </c>
      <c r="K199">
        <f t="shared" ref="K199:K262" si="65">K198-ROUND((J199/$D$2)*K198*(L198/$D$3),0)</f>
        <v>6140657</v>
      </c>
      <c r="L199">
        <f t="shared" ref="L199:L262" si="66">L198+ROUND((J199/$D$2)*K198*(L198/$D$3),0)-ROUND(L198/$D$2,0)</f>
        <v>549758</v>
      </c>
      <c r="M199">
        <f t="shared" si="59"/>
        <v>23309585</v>
      </c>
      <c r="N199">
        <f t="shared" si="60"/>
        <v>-42040</v>
      </c>
      <c r="O199">
        <v>-3.0000000000000027E-2</v>
      </c>
      <c r="P199">
        <v>1.1399999999999997</v>
      </c>
      <c r="Q199">
        <f t="shared" si="61"/>
        <v>25951581</v>
      </c>
      <c r="R199">
        <f t="shared" si="62"/>
        <v>506078</v>
      </c>
      <c r="S199">
        <f t="shared" si="63"/>
        <v>3542341</v>
      </c>
      <c r="T199">
        <f t="shared" si="64"/>
        <v>-517</v>
      </c>
      <c r="U199">
        <v>-0.01</v>
      </c>
      <c r="V199" s="1"/>
      <c r="BP199">
        <v>0.79000000000000559</v>
      </c>
    </row>
    <row r="200" spans="1:68" x14ac:dyDescent="0.25">
      <c r="A200">
        <v>195</v>
      </c>
      <c r="B200" s="1">
        <f>'REAL DATA'!F198</f>
        <v>0</v>
      </c>
      <c r="C200">
        <v>-5.9999999999999526E-2</v>
      </c>
      <c r="D200">
        <f t="shared" ref="D200:D263" si="67">D199-ROUND((C200/$D$2)*D199*(E199/$D$3),0)</f>
        <v>20761934</v>
      </c>
      <c r="E200">
        <f t="shared" ref="E200:E263" si="68">E199+ROUND((C200/$D$2)*D199*(E199/$D$3),0)-ROUND(E199/$D$2,0)</f>
        <v>239524</v>
      </c>
      <c r="F200">
        <f t="shared" ref="F200:F263" si="69">F199+ROUND(E199/$D$2,0)</f>
        <v>8998542</v>
      </c>
      <c r="G200">
        <f t="shared" ref="G200:G263" si="70">E200-E199</f>
        <v>-22765</v>
      </c>
      <c r="H200">
        <f>'REAL DATA'!G198</f>
        <v>0</v>
      </c>
      <c r="J200">
        <v>0.69000000000000594</v>
      </c>
      <c r="K200">
        <f t="shared" si="65"/>
        <v>6134187</v>
      </c>
      <c r="L200">
        <f t="shared" si="66"/>
        <v>510415</v>
      </c>
      <c r="M200">
        <f t="shared" ref="M200:M263" si="71">M199+ROUND(L199/$D$2,0)</f>
        <v>23355398</v>
      </c>
      <c r="N200">
        <f t="shared" ref="N200:N263" si="72">L200-L199</f>
        <v>-39343</v>
      </c>
      <c r="O200">
        <v>-3.0000000000000027E-2</v>
      </c>
      <c r="P200">
        <v>1.1399999999999997</v>
      </c>
      <c r="Q200">
        <f t="shared" ref="Q200:Q263" si="73">Q199-ROUND((P200/$D$2)*Q199*(R199/$D$3),0)</f>
        <v>25909992</v>
      </c>
      <c r="R200">
        <f t="shared" ref="R200:R263" si="74">R199+ROUND((P200/$D$2)*Q199*(R199/$D$3),0)-ROUND(R199/$D$2,0)</f>
        <v>505494</v>
      </c>
      <c r="S200">
        <f t="shared" ref="S200:S263" si="75">S199+ROUND(R199/$D$2,0)</f>
        <v>3584514</v>
      </c>
      <c r="T200">
        <f t="shared" ref="T200:T263" si="76">R200-R199</f>
        <v>-584</v>
      </c>
      <c r="U200">
        <v>-0.01</v>
      </c>
      <c r="V200" s="1"/>
      <c r="BP200">
        <v>0.76000000000000556</v>
      </c>
    </row>
    <row r="201" spans="1:68" x14ac:dyDescent="0.25">
      <c r="A201">
        <v>196</v>
      </c>
      <c r="B201" s="1">
        <f>'REAL DATA'!F199</f>
        <v>0</v>
      </c>
      <c r="C201">
        <v>-8.9999999999999525E-2</v>
      </c>
      <c r="D201">
        <f t="shared" si="67"/>
        <v>20763177</v>
      </c>
      <c r="E201">
        <f t="shared" si="68"/>
        <v>218321</v>
      </c>
      <c r="F201">
        <f t="shared" si="69"/>
        <v>9018502</v>
      </c>
      <c r="G201">
        <f t="shared" si="70"/>
        <v>-21203</v>
      </c>
      <c r="H201">
        <f>'REAL DATA'!G199</f>
        <v>0</v>
      </c>
      <c r="J201">
        <v>0.66000000000000592</v>
      </c>
      <c r="K201">
        <f t="shared" si="65"/>
        <v>6128447</v>
      </c>
      <c r="L201">
        <f t="shared" si="66"/>
        <v>473620</v>
      </c>
      <c r="M201">
        <f t="shared" si="71"/>
        <v>23397933</v>
      </c>
      <c r="N201">
        <f t="shared" si="72"/>
        <v>-36795</v>
      </c>
      <c r="O201">
        <v>-3.0000000000000027E-2</v>
      </c>
      <c r="P201">
        <v>1.1399999999999997</v>
      </c>
      <c r="Q201">
        <f t="shared" si="73"/>
        <v>25868517</v>
      </c>
      <c r="R201">
        <f t="shared" si="74"/>
        <v>504844</v>
      </c>
      <c r="S201">
        <f t="shared" si="75"/>
        <v>3626639</v>
      </c>
      <c r="T201">
        <f t="shared" si="76"/>
        <v>-650</v>
      </c>
      <c r="U201">
        <v>-0.01</v>
      </c>
      <c r="V201" s="1"/>
      <c r="BP201">
        <v>0.73000000000000553</v>
      </c>
    </row>
    <row r="202" spans="1:68" x14ac:dyDescent="0.25">
      <c r="A202">
        <v>197</v>
      </c>
      <c r="B202" s="1">
        <f>'REAL DATA'!F200</f>
        <v>0</v>
      </c>
      <c r="C202">
        <v>-0.11999999999999952</v>
      </c>
      <c r="D202">
        <f t="shared" si="67"/>
        <v>20764688</v>
      </c>
      <c r="E202">
        <f t="shared" si="68"/>
        <v>198617</v>
      </c>
      <c r="F202">
        <f t="shared" si="69"/>
        <v>9036695</v>
      </c>
      <c r="G202">
        <f t="shared" si="70"/>
        <v>-19704</v>
      </c>
      <c r="H202">
        <f>'REAL DATA'!G200</f>
        <v>0</v>
      </c>
      <c r="J202">
        <v>0.63000000000000589</v>
      </c>
      <c r="K202">
        <f t="shared" si="65"/>
        <v>6123368</v>
      </c>
      <c r="L202">
        <f t="shared" si="66"/>
        <v>439231</v>
      </c>
      <c r="M202">
        <f t="shared" si="71"/>
        <v>23437401</v>
      </c>
      <c r="N202">
        <f t="shared" si="72"/>
        <v>-34389</v>
      </c>
      <c r="O202">
        <v>-3.0000000000000027E-2</v>
      </c>
      <c r="P202">
        <v>1.1399999999999997</v>
      </c>
      <c r="Q202">
        <f t="shared" si="73"/>
        <v>25827162</v>
      </c>
      <c r="R202">
        <f t="shared" si="74"/>
        <v>504129</v>
      </c>
      <c r="S202">
        <f t="shared" si="75"/>
        <v>3668709</v>
      </c>
      <c r="T202">
        <f t="shared" si="76"/>
        <v>-715</v>
      </c>
      <c r="U202">
        <v>-0.01</v>
      </c>
      <c r="V202" s="1"/>
      <c r="BP202">
        <v>0.70000000000000551</v>
      </c>
    </row>
    <row r="203" spans="1:68" x14ac:dyDescent="0.25">
      <c r="A203">
        <v>198</v>
      </c>
      <c r="B203" s="1">
        <f>'REAL DATA'!F201</f>
        <v>0</v>
      </c>
      <c r="C203">
        <v>-0.14999999999999952</v>
      </c>
      <c r="D203">
        <f t="shared" si="67"/>
        <v>20766406</v>
      </c>
      <c r="E203">
        <f t="shared" si="68"/>
        <v>180348</v>
      </c>
      <c r="F203">
        <f t="shared" si="69"/>
        <v>9053246</v>
      </c>
      <c r="G203">
        <f t="shared" si="70"/>
        <v>-18269</v>
      </c>
      <c r="H203">
        <f>'REAL DATA'!G201</f>
        <v>0</v>
      </c>
      <c r="J203">
        <v>0.60000000000000586</v>
      </c>
      <c r="K203">
        <f t="shared" si="65"/>
        <v>6118885</v>
      </c>
      <c r="L203">
        <f t="shared" si="66"/>
        <v>407111</v>
      </c>
      <c r="M203">
        <f t="shared" si="71"/>
        <v>23474004</v>
      </c>
      <c r="N203">
        <f t="shared" si="72"/>
        <v>-32120</v>
      </c>
      <c r="O203">
        <v>-3.0000000000000027E-2</v>
      </c>
      <c r="P203">
        <v>1.1399999999999997</v>
      </c>
      <c r="Q203">
        <f t="shared" si="73"/>
        <v>25785931</v>
      </c>
      <c r="R203">
        <f t="shared" si="74"/>
        <v>503349</v>
      </c>
      <c r="S203">
        <f t="shared" si="75"/>
        <v>3710720</v>
      </c>
      <c r="T203">
        <f t="shared" si="76"/>
        <v>-780</v>
      </c>
      <c r="U203">
        <v>-0.01</v>
      </c>
      <c r="V203" s="1"/>
      <c r="BP203">
        <v>0.67000000000000548</v>
      </c>
    </row>
    <row r="204" spans="1:68" x14ac:dyDescent="0.25">
      <c r="A204">
        <v>199</v>
      </c>
      <c r="B204" s="1">
        <f>'REAL DATA'!F202</f>
        <v>0</v>
      </c>
      <c r="C204">
        <v>-0.17999999999999952</v>
      </c>
      <c r="D204">
        <f t="shared" si="67"/>
        <v>20768279</v>
      </c>
      <c r="E204">
        <f t="shared" si="68"/>
        <v>163446</v>
      </c>
      <c r="F204">
        <f t="shared" si="69"/>
        <v>9068275</v>
      </c>
      <c r="G204">
        <f t="shared" si="70"/>
        <v>-16902</v>
      </c>
      <c r="H204">
        <f>'REAL DATA'!G202</f>
        <v>0</v>
      </c>
      <c r="J204">
        <v>0.57000000000000584</v>
      </c>
      <c r="K204">
        <f t="shared" si="65"/>
        <v>6114941</v>
      </c>
      <c r="L204">
        <f t="shared" si="66"/>
        <v>377129</v>
      </c>
      <c r="M204">
        <f t="shared" si="71"/>
        <v>23507930</v>
      </c>
      <c r="N204">
        <f t="shared" si="72"/>
        <v>-29982</v>
      </c>
      <c r="O204">
        <v>-3.0000000000000027E-2</v>
      </c>
      <c r="P204">
        <v>1.1399999999999997</v>
      </c>
      <c r="Q204">
        <f t="shared" si="73"/>
        <v>25744830</v>
      </c>
      <c r="R204">
        <f t="shared" si="74"/>
        <v>502504</v>
      </c>
      <c r="S204">
        <f t="shared" si="75"/>
        <v>3752666</v>
      </c>
      <c r="T204">
        <f t="shared" si="76"/>
        <v>-845</v>
      </c>
      <c r="U204">
        <v>-0.01</v>
      </c>
      <c r="V204" s="1"/>
      <c r="BP204">
        <v>0.64000000000000545</v>
      </c>
    </row>
    <row r="205" spans="1:68" x14ac:dyDescent="0.25">
      <c r="A205">
        <v>200</v>
      </c>
      <c r="B205" s="1">
        <f>'REAL DATA'!F203</f>
        <v>0</v>
      </c>
      <c r="C205">
        <v>-0.20999999999999952</v>
      </c>
      <c r="D205">
        <f t="shared" si="67"/>
        <v>20770259</v>
      </c>
      <c r="E205">
        <f t="shared" si="68"/>
        <v>147845</v>
      </c>
      <c r="F205">
        <f t="shared" si="69"/>
        <v>9081896</v>
      </c>
      <c r="G205">
        <f t="shared" si="70"/>
        <v>-15601</v>
      </c>
      <c r="H205">
        <f>'REAL DATA'!G203</f>
        <v>0</v>
      </c>
      <c r="J205">
        <v>0.54000000000000581</v>
      </c>
      <c r="K205">
        <f t="shared" si="65"/>
        <v>6111482</v>
      </c>
      <c r="L205">
        <f t="shared" si="66"/>
        <v>349161</v>
      </c>
      <c r="M205">
        <f t="shared" si="71"/>
        <v>23539357</v>
      </c>
      <c r="N205">
        <f t="shared" si="72"/>
        <v>-27968</v>
      </c>
      <c r="O205">
        <v>-3.0000000000000027E-2</v>
      </c>
      <c r="P205">
        <v>1.1399999999999997</v>
      </c>
      <c r="Q205">
        <f t="shared" si="73"/>
        <v>25703863</v>
      </c>
      <c r="R205">
        <f t="shared" si="74"/>
        <v>501596</v>
      </c>
      <c r="S205">
        <f t="shared" si="75"/>
        <v>3794541</v>
      </c>
      <c r="T205">
        <f t="shared" si="76"/>
        <v>-908</v>
      </c>
      <c r="U205">
        <v>-0.01</v>
      </c>
      <c r="V205" s="1"/>
      <c r="BP205">
        <v>0.61000000000000543</v>
      </c>
    </row>
    <row r="206" spans="1:68" x14ac:dyDescent="0.25">
      <c r="A206">
        <v>201</v>
      </c>
      <c r="B206" s="1">
        <f>'REAL DATA'!F204</f>
        <v>0</v>
      </c>
      <c r="C206">
        <v>-0.23999999999999952</v>
      </c>
      <c r="D206">
        <f t="shared" si="67"/>
        <v>20772306</v>
      </c>
      <c r="E206">
        <f t="shared" si="68"/>
        <v>133478</v>
      </c>
      <c r="F206">
        <f t="shared" si="69"/>
        <v>9094216</v>
      </c>
      <c r="G206">
        <f t="shared" si="70"/>
        <v>-14367</v>
      </c>
      <c r="H206">
        <f>'REAL DATA'!G204</f>
        <v>0</v>
      </c>
      <c r="J206">
        <v>0.51000000000000578</v>
      </c>
      <c r="K206">
        <f t="shared" si="65"/>
        <v>6108459</v>
      </c>
      <c r="L206">
        <f t="shared" si="66"/>
        <v>323087</v>
      </c>
      <c r="M206">
        <f t="shared" si="71"/>
        <v>23568454</v>
      </c>
      <c r="N206">
        <f t="shared" si="72"/>
        <v>-26074</v>
      </c>
      <c r="O206">
        <v>-3.0000000000000027E-2</v>
      </c>
      <c r="P206">
        <v>1.1399999999999997</v>
      </c>
      <c r="Q206">
        <f t="shared" si="73"/>
        <v>25663035</v>
      </c>
      <c r="R206">
        <f t="shared" si="74"/>
        <v>500624</v>
      </c>
      <c r="S206">
        <f t="shared" si="75"/>
        <v>3836341</v>
      </c>
      <c r="T206">
        <f t="shared" si="76"/>
        <v>-972</v>
      </c>
      <c r="U206">
        <v>-0.01</v>
      </c>
      <c r="V206" s="1"/>
      <c r="BP206">
        <v>0.5800000000000054</v>
      </c>
    </row>
    <row r="207" spans="1:68" x14ac:dyDescent="0.25">
      <c r="A207">
        <v>202</v>
      </c>
      <c r="B207" s="1">
        <f>'REAL DATA'!F205</f>
        <v>0</v>
      </c>
      <c r="C207">
        <v>-0.26999999999999952</v>
      </c>
      <c r="D207">
        <f t="shared" si="67"/>
        <v>20774385</v>
      </c>
      <c r="E207">
        <f t="shared" si="68"/>
        <v>120276</v>
      </c>
      <c r="F207">
        <f t="shared" si="69"/>
        <v>9105339</v>
      </c>
      <c r="G207">
        <f t="shared" si="70"/>
        <v>-13202</v>
      </c>
      <c r="H207">
        <f>'REAL DATA'!G205</f>
        <v>0</v>
      </c>
      <c r="J207">
        <v>0.48000000000000576</v>
      </c>
      <c r="K207">
        <f t="shared" si="65"/>
        <v>6105828</v>
      </c>
      <c r="L207">
        <f t="shared" si="66"/>
        <v>298794</v>
      </c>
      <c r="M207">
        <f t="shared" si="71"/>
        <v>23595378</v>
      </c>
      <c r="N207">
        <f t="shared" si="72"/>
        <v>-24293</v>
      </c>
      <c r="O207">
        <v>-3.0000000000000027E-2</v>
      </c>
      <c r="P207">
        <v>1.1399999999999997</v>
      </c>
      <c r="Q207">
        <f t="shared" si="73"/>
        <v>25622351</v>
      </c>
      <c r="R207">
        <f t="shared" si="74"/>
        <v>499589</v>
      </c>
      <c r="S207">
        <f t="shared" si="75"/>
        <v>3878060</v>
      </c>
      <c r="T207">
        <f t="shared" si="76"/>
        <v>-1035</v>
      </c>
      <c r="U207">
        <v>-0.01</v>
      </c>
      <c r="V207" s="1"/>
      <c r="BP207">
        <v>0.55000000000000537</v>
      </c>
    </row>
    <row r="208" spans="1:68" x14ac:dyDescent="0.25">
      <c r="A208">
        <v>203</v>
      </c>
      <c r="B208" s="1">
        <f>'REAL DATA'!F206</f>
        <v>0</v>
      </c>
      <c r="C208">
        <v>-0.29999999999999949</v>
      </c>
      <c r="D208">
        <f t="shared" si="67"/>
        <v>20776467</v>
      </c>
      <c r="E208">
        <f t="shared" si="68"/>
        <v>108171</v>
      </c>
      <c r="F208">
        <f t="shared" si="69"/>
        <v>9115362</v>
      </c>
      <c r="G208">
        <f t="shared" si="70"/>
        <v>-12105</v>
      </c>
      <c r="H208">
        <f>'REAL DATA'!G206</f>
        <v>0</v>
      </c>
      <c r="J208">
        <v>0.45000000000000573</v>
      </c>
      <c r="K208">
        <f t="shared" si="65"/>
        <v>6103548</v>
      </c>
      <c r="L208">
        <f t="shared" si="66"/>
        <v>276174</v>
      </c>
      <c r="M208">
        <f t="shared" si="71"/>
        <v>23620278</v>
      </c>
      <c r="N208">
        <f t="shared" si="72"/>
        <v>-22620</v>
      </c>
      <c r="O208">
        <v>-3.0000000000000027E-2</v>
      </c>
      <c r="P208">
        <v>1.1399999999999997</v>
      </c>
      <c r="Q208">
        <f t="shared" si="73"/>
        <v>25581816</v>
      </c>
      <c r="R208">
        <f t="shared" si="74"/>
        <v>498492</v>
      </c>
      <c r="S208">
        <f t="shared" si="75"/>
        <v>3919692</v>
      </c>
      <c r="T208">
        <f t="shared" si="76"/>
        <v>-1097</v>
      </c>
      <c r="U208">
        <v>-0.01</v>
      </c>
      <c r="V208" s="1"/>
      <c r="BP208">
        <v>0.52000000000000535</v>
      </c>
    </row>
    <row r="209" spans="1:68" x14ac:dyDescent="0.25">
      <c r="A209">
        <v>204</v>
      </c>
      <c r="B209" s="1">
        <f>'REAL DATA'!F207</f>
        <v>0</v>
      </c>
      <c r="C209">
        <v>-0.32999999999999952</v>
      </c>
      <c r="D209">
        <f t="shared" si="67"/>
        <v>20778527</v>
      </c>
      <c r="E209">
        <f t="shared" si="68"/>
        <v>97097</v>
      </c>
      <c r="F209">
        <f t="shared" si="69"/>
        <v>9124376</v>
      </c>
      <c r="G209">
        <f t="shared" si="70"/>
        <v>-11074</v>
      </c>
      <c r="H209">
        <f>'REAL DATA'!G207</f>
        <v>0</v>
      </c>
      <c r="J209">
        <v>0.4200000000000057</v>
      </c>
      <c r="K209">
        <f t="shared" si="65"/>
        <v>6101581</v>
      </c>
      <c r="L209">
        <f t="shared" si="66"/>
        <v>255126</v>
      </c>
      <c r="M209">
        <f t="shared" si="71"/>
        <v>23643293</v>
      </c>
      <c r="N209">
        <f t="shared" si="72"/>
        <v>-21048</v>
      </c>
      <c r="O209">
        <v>-3.0000000000000027E-2</v>
      </c>
      <c r="P209">
        <v>1.1399999999999997</v>
      </c>
      <c r="Q209">
        <f t="shared" si="73"/>
        <v>25541434</v>
      </c>
      <c r="R209">
        <f t="shared" si="74"/>
        <v>497333</v>
      </c>
      <c r="S209">
        <f t="shared" si="75"/>
        <v>3961233</v>
      </c>
      <c r="T209">
        <f t="shared" si="76"/>
        <v>-1159</v>
      </c>
      <c r="U209">
        <v>-0.01</v>
      </c>
      <c r="V209" s="1"/>
      <c r="BP209">
        <v>0.49000000000000532</v>
      </c>
    </row>
    <row r="210" spans="1:68" x14ac:dyDescent="0.25">
      <c r="A210">
        <v>205</v>
      </c>
      <c r="B210" s="1">
        <f>'REAL DATA'!F208</f>
        <v>0</v>
      </c>
      <c r="C210">
        <v>-0.35999999999999954</v>
      </c>
      <c r="D210">
        <f t="shared" si="67"/>
        <v>20780545</v>
      </c>
      <c r="E210">
        <f t="shared" si="68"/>
        <v>86988</v>
      </c>
      <c r="F210">
        <f t="shared" si="69"/>
        <v>9132467</v>
      </c>
      <c r="G210">
        <f t="shared" si="70"/>
        <v>-10109</v>
      </c>
      <c r="H210">
        <f>'REAL DATA'!G208</f>
        <v>0</v>
      </c>
      <c r="J210">
        <v>0.39000000000000568</v>
      </c>
      <c r="K210">
        <f t="shared" si="65"/>
        <v>6099895</v>
      </c>
      <c r="L210">
        <f t="shared" si="66"/>
        <v>235551</v>
      </c>
      <c r="M210">
        <f t="shared" si="71"/>
        <v>23664554</v>
      </c>
      <c r="N210">
        <f t="shared" si="72"/>
        <v>-19575</v>
      </c>
      <c r="O210">
        <v>-3.0000000000000027E-2</v>
      </c>
      <c r="P210">
        <v>1.1399999999999997</v>
      </c>
      <c r="Q210">
        <f t="shared" si="73"/>
        <v>25501209</v>
      </c>
      <c r="R210">
        <f t="shared" si="74"/>
        <v>496114</v>
      </c>
      <c r="S210">
        <f t="shared" si="75"/>
        <v>4002677</v>
      </c>
      <c r="T210">
        <f t="shared" si="76"/>
        <v>-1219</v>
      </c>
      <c r="U210">
        <v>-0.01</v>
      </c>
      <c r="V210" s="1"/>
      <c r="BP210">
        <v>0.46000000000000529</v>
      </c>
    </row>
    <row r="211" spans="1:68" x14ac:dyDescent="0.25">
      <c r="A211">
        <v>206</v>
      </c>
      <c r="B211" s="1">
        <f>'REAL DATA'!F209</f>
        <v>0</v>
      </c>
      <c r="C211">
        <v>-0.38999999999999957</v>
      </c>
      <c r="D211">
        <f t="shared" si="67"/>
        <v>20782503</v>
      </c>
      <c r="E211">
        <f t="shared" si="68"/>
        <v>77781</v>
      </c>
      <c r="F211">
        <f t="shared" si="69"/>
        <v>9139716</v>
      </c>
      <c r="G211">
        <f t="shared" si="70"/>
        <v>-9207</v>
      </c>
      <c r="H211">
        <f>'REAL DATA'!G209</f>
        <v>0</v>
      </c>
      <c r="J211">
        <v>0.36000000000000565</v>
      </c>
      <c r="K211">
        <f t="shared" si="65"/>
        <v>6098458</v>
      </c>
      <c r="L211">
        <f t="shared" si="66"/>
        <v>217359</v>
      </c>
      <c r="M211">
        <f t="shared" si="71"/>
        <v>23684183</v>
      </c>
      <c r="N211">
        <f t="shared" si="72"/>
        <v>-18192</v>
      </c>
      <c r="O211">
        <v>-3.0000000000000027E-2</v>
      </c>
      <c r="P211">
        <v>1.1399999999999997</v>
      </c>
      <c r="Q211">
        <f t="shared" si="73"/>
        <v>25461146</v>
      </c>
      <c r="R211">
        <f t="shared" si="74"/>
        <v>494834</v>
      </c>
      <c r="S211">
        <f t="shared" si="75"/>
        <v>4044020</v>
      </c>
      <c r="T211">
        <f t="shared" si="76"/>
        <v>-1280</v>
      </c>
      <c r="U211">
        <v>-0.01</v>
      </c>
      <c r="V211" s="1"/>
      <c r="BP211">
        <v>0.43000000000000527</v>
      </c>
    </row>
    <row r="212" spans="1:68" x14ac:dyDescent="0.25">
      <c r="A212">
        <v>207</v>
      </c>
      <c r="B212" s="1">
        <f>'REAL DATA'!F210</f>
        <v>0</v>
      </c>
      <c r="C212">
        <v>-0.4199999999999996</v>
      </c>
      <c r="D212">
        <f t="shared" si="67"/>
        <v>20784389</v>
      </c>
      <c r="E212">
        <f t="shared" si="68"/>
        <v>69413</v>
      </c>
      <c r="F212">
        <f t="shared" si="69"/>
        <v>9146198</v>
      </c>
      <c r="G212">
        <f t="shared" si="70"/>
        <v>-8368</v>
      </c>
      <c r="H212">
        <f>'REAL DATA'!G210</f>
        <v>0</v>
      </c>
      <c r="J212">
        <v>0.33000000000000562</v>
      </c>
      <c r="K212">
        <f t="shared" si="65"/>
        <v>6097243</v>
      </c>
      <c r="L212">
        <f t="shared" si="66"/>
        <v>200461</v>
      </c>
      <c r="M212">
        <f t="shared" si="71"/>
        <v>23702296</v>
      </c>
      <c r="N212">
        <f t="shared" si="72"/>
        <v>-16898</v>
      </c>
      <c r="O212">
        <v>-3.0000000000000027E-2</v>
      </c>
      <c r="P212">
        <v>1.1399999999999997</v>
      </c>
      <c r="Q212">
        <f t="shared" si="73"/>
        <v>25421249</v>
      </c>
      <c r="R212">
        <f t="shared" si="74"/>
        <v>493495</v>
      </c>
      <c r="S212">
        <f t="shared" si="75"/>
        <v>4085256</v>
      </c>
      <c r="T212">
        <f t="shared" si="76"/>
        <v>-1339</v>
      </c>
      <c r="U212">
        <v>-0.01</v>
      </c>
      <c r="V212" s="1"/>
      <c r="BP212">
        <v>0.40000000000000524</v>
      </c>
    </row>
    <row r="213" spans="1:68" x14ac:dyDescent="0.25">
      <c r="A213">
        <v>208</v>
      </c>
      <c r="B213" s="1">
        <f>'REAL DATA'!F211</f>
        <v>0</v>
      </c>
      <c r="C213">
        <v>-0.44999999999999962</v>
      </c>
      <c r="D213">
        <f t="shared" si="67"/>
        <v>20786192</v>
      </c>
      <c r="E213">
        <f t="shared" si="68"/>
        <v>61826</v>
      </c>
      <c r="F213">
        <f t="shared" si="69"/>
        <v>9151982</v>
      </c>
      <c r="G213">
        <f t="shared" si="70"/>
        <v>-7587</v>
      </c>
      <c r="H213">
        <f>'REAL DATA'!G211</f>
        <v>0</v>
      </c>
      <c r="J213">
        <v>0.3000000000000056</v>
      </c>
      <c r="K213">
        <f t="shared" si="65"/>
        <v>6096224</v>
      </c>
      <c r="L213">
        <f t="shared" si="66"/>
        <v>184775</v>
      </c>
      <c r="M213">
        <f t="shared" si="71"/>
        <v>23719001</v>
      </c>
      <c r="N213">
        <f t="shared" si="72"/>
        <v>-15686</v>
      </c>
      <c r="O213">
        <v>-3.0000000000000027E-2</v>
      </c>
      <c r="P213">
        <v>1.1399999999999997</v>
      </c>
      <c r="Q213">
        <f t="shared" si="73"/>
        <v>25381522</v>
      </c>
      <c r="R213">
        <f t="shared" si="74"/>
        <v>492097</v>
      </c>
      <c r="S213">
        <f t="shared" si="75"/>
        <v>4126381</v>
      </c>
      <c r="T213">
        <f t="shared" si="76"/>
        <v>-1398</v>
      </c>
      <c r="U213">
        <v>-0.01</v>
      </c>
      <c r="V213" s="1"/>
      <c r="BP213">
        <v>0.37000000000000521</v>
      </c>
    </row>
    <row r="214" spans="1:68" x14ac:dyDescent="0.25">
      <c r="A214">
        <v>209</v>
      </c>
      <c r="B214" s="1">
        <f>'REAL DATA'!F212</f>
        <v>0</v>
      </c>
      <c r="C214">
        <v>-0.47999999999999965</v>
      </c>
      <c r="D214">
        <f t="shared" si="67"/>
        <v>20787906</v>
      </c>
      <c r="E214">
        <f t="shared" si="68"/>
        <v>54960</v>
      </c>
      <c r="F214">
        <f t="shared" si="69"/>
        <v>9157134</v>
      </c>
      <c r="G214">
        <f t="shared" si="70"/>
        <v>-6866</v>
      </c>
      <c r="H214">
        <f>'REAL DATA'!G212</f>
        <v>0</v>
      </c>
      <c r="J214">
        <v>0.27000000000000557</v>
      </c>
      <c r="K214">
        <f t="shared" si="65"/>
        <v>6095379</v>
      </c>
      <c r="L214">
        <f t="shared" si="66"/>
        <v>170222</v>
      </c>
      <c r="M214">
        <f t="shared" si="71"/>
        <v>23734399</v>
      </c>
      <c r="N214">
        <f t="shared" si="72"/>
        <v>-14553</v>
      </c>
      <c r="O214">
        <v>-3.0000000000000027E-2</v>
      </c>
      <c r="P214">
        <v>1.1399999999999997</v>
      </c>
      <c r="Q214">
        <f t="shared" si="73"/>
        <v>25341970</v>
      </c>
      <c r="R214">
        <f t="shared" si="74"/>
        <v>490641</v>
      </c>
      <c r="S214">
        <f t="shared" si="75"/>
        <v>4167389</v>
      </c>
      <c r="T214">
        <f t="shared" si="76"/>
        <v>-1456</v>
      </c>
      <c r="U214">
        <v>-0.01</v>
      </c>
      <c r="V214" s="1"/>
      <c r="BP214">
        <v>0.34000000000000519</v>
      </c>
    </row>
    <row r="215" spans="1:68" x14ac:dyDescent="0.25">
      <c r="A215">
        <v>210</v>
      </c>
      <c r="B215" s="1">
        <f>'REAL DATA'!F213</f>
        <v>0</v>
      </c>
      <c r="C215">
        <v>-0.50999999999999968</v>
      </c>
      <c r="D215">
        <f t="shared" si="67"/>
        <v>20789525</v>
      </c>
      <c r="E215">
        <f t="shared" si="68"/>
        <v>48761</v>
      </c>
      <c r="F215">
        <f t="shared" si="69"/>
        <v>9161714</v>
      </c>
      <c r="G215">
        <f t="shared" si="70"/>
        <v>-6199</v>
      </c>
      <c r="H215">
        <f>'REAL DATA'!G213</f>
        <v>0</v>
      </c>
      <c r="J215">
        <v>0.24000000000000554</v>
      </c>
      <c r="K215">
        <f t="shared" si="65"/>
        <v>6094687</v>
      </c>
      <c r="L215">
        <f t="shared" si="66"/>
        <v>156729</v>
      </c>
      <c r="M215">
        <f t="shared" si="71"/>
        <v>23748584</v>
      </c>
      <c r="N215">
        <f t="shared" si="72"/>
        <v>-13493</v>
      </c>
      <c r="O215">
        <v>-3.0000000000000027E-2</v>
      </c>
      <c r="P215">
        <v>1.1399999999999997</v>
      </c>
      <c r="Q215">
        <f t="shared" si="73"/>
        <v>25302596</v>
      </c>
      <c r="R215">
        <f t="shared" si="74"/>
        <v>489128</v>
      </c>
      <c r="S215">
        <f t="shared" si="75"/>
        <v>4208276</v>
      </c>
      <c r="T215">
        <f t="shared" si="76"/>
        <v>-1513</v>
      </c>
      <c r="U215">
        <v>-0.01</v>
      </c>
      <c r="V215" s="1"/>
      <c r="BP215">
        <v>0.31000000000000516</v>
      </c>
    </row>
    <row r="216" spans="1:68" x14ac:dyDescent="0.25">
      <c r="A216">
        <v>211</v>
      </c>
      <c r="B216" s="1">
        <f>'REAL DATA'!F214</f>
        <v>0</v>
      </c>
      <c r="C216">
        <v>-0.5399999999999997</v>
      </c>
      <c r="D216">
        <f t="shared" si="67"/>
        <v>20791046</v>
      </c>
      <c r="E216">
        <f t="shared" si="68"/>
        <v>43177</v>
      </c>
      <c r="F216">
        <f t="shared" si="69"/>
        <v>9165777</v>
      </c>
      <c r="G216">
        <f t="shared" si="70"/>
        <v>-5584</v>
      </c>
      <c r="H216">
        <f>'REAL DATA'!G214</f>
        <v>0</v>
      </c>
      <c r="J216">
        <v>0.21000000000000552</v>
      </c>
      <c r="K216">
        <f t="shared" si="65"/>
        <v>6094130</v>
      </c>
      <c r="L216">
        <f t="shared" si="66"/>
        <v>144225</v>
      </c>
      <c r="M216">
        <f t="shared" si="71"/>
        <v>23761645</v>
      </c>
      <c r="N216">
        <f t="shared" si="72"/>
        <v>-12504</v>
      </c>
      <c r="O216">
        <v>-3.0000000000000027E-2</v>
      </c>
      <c r="P216">
        <v>1.1399999999999997</v>
      </c>
      <c r="Q216">
        <f t="shared" si="73"/>
        <v>25263405</v>
      </c>
      <c r="R216">
        <f t="shared" si="74"/>
        <v>487558</v>
      </c>
      <c r="S216">
        <f t="shared" si="75"/>
        <v>4249037</v>
      </c>
      <c r="T216">
        <f t="shared" si="76"/>
        <v>-1570</v>
      </c>
      <c r="U216">
        <v>-0.01</v>
      </c>
      <c r="V216" s="1"/>
      <c r="BP216">
        <v>0.28000000000000513</v>
      </c>
    </row>
    <row r="217" spans="1:68" x14ac:dyDescent="0.25">
      <c r="A217">
        <v>212</v>
      </c>
      <c r="B217" s="1">
        <f>'REAL DATA'!F215</f>
        <v>0</v>
      </c>
      <c r="C217">
        <v>-0.56999999999999973</v>
      </c>
      <c r="D217">
        <f t="shared" si="67"/>
        <v>20792467</v>
      </c>
      <c r="E217">
        <f t="shared" si="68"/>
        <v>38158</v>
      </c>
      <c r="F217">
        <f t="shared" si="69"/>
        <v>9169375</v>
      </c>
      <c r="G217">
        <f t="shared" si="70"/>
        <v>-5019</v>
      </c>
      <c r="H217">
        <f>'REAL DATA'!G215</f>
        <v>0</v>
      </c>
      <c r="J217">
        <v>0.18000000000000552</v>
      </c>
      <c r="K217">
        <f t="shared" si="65"/>
        <v>6093691</v>
      </c>
      <c r="L217">
        <f t="shared" si="66"/>
        <v>132645</v>
      </c>
      <c r="M217">
        <f t="shared" si="71"/>
        <v>23773664</v>
      </c>
      <c r="N217">
        <f t="shared" si="72"/>
        <v>-11580</v>
      </c>
      <c r="O217">
        <v>-0.03</v>
      </c>
      <c r="P217">
        <v>1.1399999999999997</v>
      </c>
      <c r="Q217">
        <f t="shared" si="73"/>
        <v>25224400</v>
      </c>
      <c r="R217">
        <f t="shared" si="74"/>
        <v>485933</v>
      </c>
      <c r="S217">
        <f t="shared" si="75"/>
        <v>4289667</v>
      </c>
      <c r="T217">
        <f t="shared" si="76"/>
        <v>-1625</v>
      </c>
      <c r="U217">
        <v>-0.01</v>
      </c>
      <c r="V217" s="1"/>
      <c r="BP217">
        <v>0.25000000000000511</v>
      </c>
    </row>
    <row r="218" spans="1:68" x14ac:dyDescent="0.25">
      <c r="A218">
        <v>212</v>
      </c>
      <c r="B218" s="1">
        <f>'REAL DATA'!F216</f>
        <v>0</v>
      </c>
      <c r="C218">
        <v>-0.59999999999999976</v>
      </c>
      <c r="D218">
        <f t="shared" si="67"/>
        <v>20793789</v>
      </c>
      <c r="E218">
        <f t="shared" si="68"/>
        <v>33656</v>
      </c>
      <c r="F218">
        <f t="shared" si="69"/>
        <v>9172555</v>
      </c>
      <c r="G218">
        <f t="shared" si="70"/>
        <v>-4502</v>
      </c>
      <c r="H218">
        <f>'REAL DATA'!G216</f>
        <v>0</v>
      </c>
      <c r="J218">
        <v>0.15000000000000552</v>
      </c>
      <c r="K218">
        <f t="shared" si="65"/>
        <v>6093354</v>
      </c>
      <c r="L218">
        <f t="shared" si="66"/>
        <v>121928</v>
      </c>
      <c r="M218">
        <f t="shared" si="71"/>
        <v>23784718</v>
      </c>
      <c r="N218">
        <f t="shared" si="72"/>
        <v>-10717</v>
      </c>
      <c r="O218">
        <v>-0.03</v>
      </c>
      <c r="P218">
        <v>1.1399999999999997</v>
      </c>
      <c r="Q218">
        <f t="shared" si="73"/>
        <v>25185585</v>
      </c>
      <c r="R218">
        <f t="shared" si="74"/>
        <v>484254</v>
      </c>
      <c r="S218">
        <f t="shared" si="75"/>
        <v>4330161</v>
      </c>
      <c r="T218">
        <f t="shared" si="76"/>
        <v>-1679</v>
      </c>
      <c r="U218">
        <v>-0.01</v>
      </c>
      <c r="V218" s="1"/>
      <c r="BP218">
        <v>0.22000000000000511</v>
      </c>
    </row>
    <row r="219" spans="1:68" x14ac:dyDescent="0.25">
      <c r="A219">
        <v>212</v>
      </c>
      <c r="B219" s="1">
        <f>'REAL DATA'!F217</f>
        <v>0</v>
      </c>
      <c r="C219">
        <v>-0.62999999999999978</v>
      </c>
      <c r="D219">
        <f t="shared" si="67"/>
        <v>20795014</v>
      </c>
      <c r="E219">
        <f t="shared" si="68"/>
        <v>29626</v>
      </c>
      <c r="F219">
        <f t="shared" si="69"/>
        <v>9175360</v>
      </c>
      <c r="G219">
        <f t="shared" si="70"/>
        <v>-4030</v>
      </c>
      <c r="H219">
        <f>'REAL DATA'!G217</f>
        <v>0</v>
      </c>
      <c r="J219">
        <v>0.12000000000000552</v>
      </c>
      <c r="K219">
        <f t="shared" si="65"/>
        <v>6093106</v>
      </c>
      <c r="L219">
        <f t="shared" si="66"/>
        <v>112015</v>
      </c>
      <c r="M219">
        <f t="shared" si="71"/>
        <v>23794879</v>
      </c>
      <c r="N219">
        <f t="shared" si="72"/>
        <v>-9913</v>
      </c>
      <c r="O219">
        <v>-0.03</v>
      </c>
      <c r="P219">
        <v>1.1399999999999997</v>
      </c>
      <c r="Q219">
        <f t="shared" si="73"/>
        <v>25146964</v>
      </c>
      <c r="R219">
        <f t="shared" si="74"/>
        <v>482520</v>
      </c>
      <c r="S219">
        <f t="shared" si="75"/>
        <v>4370516</v>
      </c>
      <c r="T219">
        <f t="shared" si="76"/>
        <v>-1734</v>
      </c>
      <c r="U219">
        <v>-0.01</v>
      </c>
      <c r="V219" s="1"/>
      <c r="BP219">
        <v>0.19000000000000511</v>
      </c>
    </row>
    <row r="220" spans="1:68" x14ac:dyDescent="0.25">
      <c r="A220">
        <v>212</v>
      </c>
      <c r="B220" s="1">
        <f>'REAL DATA'!F218</f>
        <v>0</v>
      </c>
      <c r="C220">
        <v>-0.65999999999999981</v>
      </c>
      <c r="D220">
        <f t="shared" si="67"/>
        <v>20796143</v>
      </c>
      <c r="E220">
        <f t="shared" si="68"/>
        <v>26028</v>
      </c>
      <c r="F220">
        <f t="shared" si="69"/>
        <v>9177829</v>
      </c>
      <c r="G220">
        <f t="shared" si="70"/>
        <v>-3598</v>
      </c>
      <c r="H220">
        <f>'REAL DATA'!G218</f>
        <v>0</v>
      </c>
      <c r="J220">
        <v>9.000000000000552E-2</v>
      </c>
      <c r="K220">
        <f t="shared" si="65"/>
        <v>6092935</v>
      </c>
      <c r="L220">
        <f t="shared" si="66"/>
        <v>102851</v>
      </c>
      <c r="M220">
        <f t="shared" si="71"/>
        <v>23804214</v>
      </c>
      <c r="N220">
        <f t="shared" si="72"/>
        <v>-9164</v>
      </c>
      <c r="O220">
        <v>-0.03</v>
      </c>
      <c r="P220">
        <v>1.1399999999999997</v>
      </c>
      <c r="Q220">
        <f t="shared" si="73"/>
        <v>25108540</v>
      </c>
      <c r="R220">
        <f t="shared" si="74"/>
        <v>480734</v>
      </c>
      <c r="S220">
        <f t="shared" si="75"/>
        <v>4410726</v>
      </c>
      <c r="T220">
        <f t="shared" si="76"/>
        <v>-1786</v>
      </c>
      <c r="U220">
        <v>-0.01</v>
      </c>
      <c r="V220" s="1"/>
      <c r="BP220">
        <v>0.16000000000000511</v>
      </c>
    </row>
    <row r="221" spans="1:68" x14ac:dyDescent="0.25">
      <c r="A221">
        <v>212</v>
      </c>
      <c r="B221" s="1">
        <f>'REAL DATA'!F219</f>
        <v>0</v>
      </c>
      <c r="C221">
        <v>-0.68999999999999984</v>
      </c>
      <c r="D221">
        <f t="shared" si="67"/>
        <v>20797180</v>
      </c>
      <c r="E221">
        <f t="shared" si="68"/>
        <v>22822</v>
      </c>
      <c r="F221">
        <f t="shared" si="69"/>
        <v>9179998</v>
      </c>
      <c r="G221">
        <f t="shared" si="70"/>
        <v>-3206</v>
      </c>
      <c r="H221">
        <f>'REAL DATA'!G219</f>
        <v>0</v>
      </c>
      <c r="J221">
        <v>6.0000000000005521E-2</v>
      </c>
      <c r="K221">
        <f t="shared" si="65"/>
        <v>6092831</v>
      </c>
      <c r="L221">
        <f t="shared" si="66"/>
        <v>94384</v>
      </c>
      <c r="M221">
        <f t="shared" si="71"/>
        <v>23812785</v>
      </c>
      <c r="N221">
        <f t="shared" si="72"/>
        <v>-8467</v>
      </c>
      <c r="O221">
        <v>-0.03</v>
      </c>
      <c r="P221">
        <v>1.1399999999999997</v>
      </c>
      <c r="Q221">
        <f t="shared" si="73"/>
        <v>25070317</v>
      </c>
      <c r="R221">
        <f t="shared" si="74"/>
        <v>478896</v>
      </c>
      <c r="S221">
        <f t="shared" si="75"/>
        <v>4450787</v>
      </c>
      <c r="T221">
        <f t="shared" si="76"/>
        <v>-1838</v>
      </c>
      <c r="U221">
        <v>-0.01</v>
      </c>
      <c r="V221" s="1"/>
      <c r="BP221">
        <v>0.13000000000000511</v>
      </c>
    </row>
    <row r="222" spans="1:68" x14ac:dyDescent="0.25">
      <c r="A222">
        <v>212</v>
      </c>
      <c r="B222" s="1">
        <f>'REAL DATA'!F220</f>
        <v>0</v>
      </c>
      <c r="C222">
        <v>-0.71999999999999986</v>
      </c>
      <c r="D222">
        <f t="shared" si="67"/>
        <v>20798129</v>
      </c>
      <c r="E222">
        <f t="shared" si="68"/>
        <v>19971</v>
      </c>
      <c r="F222">
        <f t="shared" si="69"/>
        <v>9181900</v>
      </c>
      <c r="G222">
        <f t="shared" si="70"/>
        <v>-2851</v>
      </c>
      <c r="H222">
        <f>'REAL DATA'!G220</f>
        <v>0</v>
      </c>
      <c r="J222">
        <v>3.0000000000005522E-2</v>
      </c>
      <c r="K222">
        <f t="shared" si="65"/>
        <v>6092783</v>
      </c>
      <c r="L222">
        <f t="shared" si="66"/>
        <v>86567</v>
      </c>
      <c r="M222">
        <f t="shared" si="71"/>
        <v>23820650</v>
      </c>
      <c r="N222">
        <f t="shared" si="72"/>
        <v>-7817</v>
      </c>
      <c r="O222">
        <v>-0.03</v>
      </c>
      <c r="P222">
        <v>1.1399999999999997</v>
      </c>
      <c r="Q222">
        <f t="shared" si="73"/>
        <v>25032298</v>
      </c>
      <c r="R222">
        <f t="shared" si="74"/>
        <v>477007</v>
      </c>
      <c r="S222">
        <f t="shared" si="75"/>
        <v>4490695</v>
      </c>
      <c r="T222">
        <f t="shared" si="76"/>
        <v>-1889</v>
      </c>
      <c r="U222">
        <v>-0.01</v>
      </c>
      <c r="V222" s="1"/>
      <c r="BP222">
        <v>0.10000000000000511</v>
      </c>
    </row>
    <row r="223" spans="1:68" x14ac:dyDescent="0.25">
      <c r="A223">
        <v>212</v>
      </c>
      <c r="B223" s="1">
        <f>'REAL DATA'!F221</f>
        <v>0</v>
      </c>
      <c r="C223">
        <v>-0.74999999999999989</v>
      </c>
      <c r="D223">
        <f t="shared" si="67"/>
        <v>20798994</v>
      </c>
      <c r="E223">
        <f t="shared" si="68"/>
        <v>17442</v>
      </c>
      <c r="F223">
        <f t="shared" si="69"/>
        <v>9183564</v>
      </c>
      <c r="G223">
        <f t="shared" si="70"/>
        <v>-2529</v>
      </c>
      <c r="H223">
        <f>'REAL DATA'!G221</f>
        <v>0</v>
      </c>
      <c r="J223">
        <v>5.5233595475101538E-15</v>
      </c>
      <c r="K223">
        <f t="shared" si="65"/>
        <v>6092783</v>
      </c>
      <c r="L223">
        <f t="shared" si="66"/>
        <v>79353</v>
      </c>
      <c r="M223">
        <f t="shared" si="71"/>
        <v>23827864</v>
      </c>
      <c r="N223">
        <f t="shared" si="72"/>
        <v>-7214</v>
      </c>
      <c r="O223">
        <v>-0.03</v>
      </c>
      <c r="P223">
        <v>1.1399999999999997</v>
      </c>
      <c r="Q223">
        <f t="shared" si="73"/>
        <v>24994486</v>
      </c>
      <c r="R223">
        <f t="shared" si="74"/>
        <v>475068</v>
      </c>
      <c r="S223">
        <f t="shared" si="75"/>
        <v>4530446</v>
      </c>
      <c r="T223">
        <f t="shared" si="76"/>
        <v>-1939</v>
      </c>
      <c r="U223">
        <v>-0.01</v>
      </c>
      <c r="V223" s="1"/>
      <c r="BP223">
        <v>7.0000000000005114E-2</v>
      </c>
    </row>
    <row r="224" spans="1:68" x14ac:dyDescent="0.25">
      <c r="A224">
        <v>212</v>
      </c>
      <c r="B224" s="1">
        <f>'REAL DATA'!F222</f>
        <v>0</v>
      </c>
      <c r="C224">
        <v>-0.77999999999999992</v>
      </c>
      <c r="D224">
        <f t="shared" si="67"/>
        <v>20799780</v>
      </c>
      <c r="E224">
        <f t="shared" si="68"/>
        <v>15202</v>
      </c>
      <c r="F224">
        <f t="shared" si="69"/>
        <v>9185018</v>
      </c>
      <c r="G224">
        <f t="shared" si="70"/>
        <v>-2240</v>
      </c>
      <c r="H224">
        <f>'REAL DATA'!G222</f>
        <v>0</v>
      </c>
      <c r="J224">
        <v>-2.9999999999994476E-2</v>
      </c>
      <c r="K224">
        <f t="shared" si="65"/>
        <v>6092823</v>
      </c>
      <c r="L224">
        <f t="shared" si="66"/>
        <v>72700</v>
      </c>
      <c r="M224">
        <f t="shared" si="71"/>
        <v>23834477</v>
      </c>
      <c r="N224">
        <f t="shared" si="72"/>
        <v>-6653</v>
      </c>
      <c r="O224">
        <v>-0.03</v>
      </c>
      <c r="P224">
        <v>1.1399999999999997</v>
      </c>
      <c r="Q224">
        <f t="shared" si="73"/>
        <v>24956885</v>
      </c>
      <c r="R224">
        <f t="shared" si="74"/>
        <v>473080</v>
      </c>
      <c r="S224">
        <f t="shared" si="75"/>
        <v>4570035</v>
      </c>
      <c r="T224">
        <f t="shared" si="76"/>
        <v>-1988</v>
      </c>
      <c r="U224">
        <v>-0.01</v>
      </c>
      <c r="V224" s="1"/>
      <c r="BP224">
        <v>4.0000000000005115E-2</v>
      </c>
    </row>
    <row r="225" spans="1:68" x14ac:dyDescent="0.25">
      <c r="A225">
        <v>212</v>
      </c>
      <c r="B225" s="1">
        <f>'REAL DATA'!F223</f>
        <v>0</v>
      </c>
      <c r="C225">
        <v>-0.80999999999999994</v>
      </c>
      <c r="D225">
        <f t="shared" si="67"/>
        <v>20800491</v>
      </c>
      <c r="E225">
        <f t="shared" si="68"/>
        <v>13224</v>
      </c>
      <c r="F225">
        <f t="shared" si="69"/>
        <v>9186285</v>
      </c>
      <c r="G225">
        <f t="shared" si="70"/>
        <v>-1978</v>
      </c>
      <c r="H225">
        <f>'REAL DATA'!G223</f>
        <v>0</v>
      </c>
      <c r="J225">
        <v>-5.9999999999994474E-2</v>
      </c>
      <c r="K225">
        <f t="shared" si="65"/>
        <v>6092897</v>
      </c>
      <c r="L225">
        <f t="shared" si="66"/>
        <v>66568</v>
      </c>
      <c r="M225">
        <f t="shared" si="71"/>
        <v>23840535</v>
      </c>
      <c r="N225">
        <f t="shared" si="72"/>
        <v>-6132</v>
      </c>
      <c r="O225">
        <v>-0.03</v>
      </c>
      <c r="P225">
        <v>1.1399999999999997</v>
      </c>
      <c r="Q225">
        <f t="shared" si="73"/>
        <v>24919497</v>
      </c>
      <c r="R225">
        <f t="shared" si="74"/>
        <v>471045</v>
      </c>
      <c r="S225">
        <f t="shared" si="75"/>
        <v>4609458</v>
      </c>
      <c r="T225">
        <f t="shared" si="76"/>
        <v>-2035</v>
      </c>
      <c r="U225">
        <v>-0.01</v>
      </c>
      <c r="V225" s="1"/>
      <c r="BP225">
        <v>1.0000000000005116E-2</v>
      </c>
    </row>
    <row r="226" spans="1:68" x14ac:dyDescent="0.25">
      <c r="A226">
        <v>212</v>
      </c>
      <c r="B226" s="1">
        <f>'REAL DATA'!F224</f>
        <v>0</v>
      </c>
      <c r="C226">
        <v>-0.84</v>
      </c>
      <c r="D226">
        <f t="shared" si="67"/>
        <v>20801133</v>
      </c>
      <c r="E226">
        <f t="shared" si="68"/>
        <v>11480</v>
      </c>
      <c r="F226">
        <f t="shared" si="69"/>
        <v>9187387</v>
      </c>
      <c r="G226">
        <f t="shared" si="70"/>
        <v>-1744</v>
      </c>
      <c r="H226">
        <f>'REAL DATA'!G224</f>
        <v>0</v>
      </c>
      <c r="J226">
        <v>-8.9999999999994473E-2</v>
      </c>
      <c r="K226">
        <f t="shared" si="65"/>
        <v>6092998</v>
      </c>
      <c r="L226">
        <f t="shared" si="66"/>
        <v>60920</v>
      </c>
      <c r="M226">
        <f t="shared" si="71"/>
        <v>23846082</v>
      </c>
      <c r="N226">
        <f t="shared" si="72"/>
        <v>-5648</v>
      </c>
      <c r="O226">
        <v>-0.03</v>
      </c>
      <c r="P226">
        <v>1.1399999999999997</v>
      </c>
      <c r="Q226">
        <f t="shared" si="73"/>
        <v>24882326</v>
      </c>
      <c r="R226">
        <f t="shared" si="74"/>
        <v>468962</v>
      </c>
      <c r="S226">
        <f t="shared" si="75"/>
        <v>4648712</v>
      </c>
      <c r="T226">
        <f t="shared" si="76"/>
        <v>-2083</v>
      </c>
      <c r="U226">
        <v>-0.01</v>
      </c>
      <c r="V226" s="1"/>
      <c r="BP226">
        <v>-1.9999999999994883E-2</v>
      </c>
    </row>
    <row r="227" spans="1:68" x14ac:dyDescent="0.25">
      <c r="A227">
        <v>212</v>
      </c>
      <c r="B227" s="1">
        <f>'REAL DATA'!F225</f>
        <v>0</v>
      </c>
      <c r="C227">
        <v>-0.87</v>
      </c>
      <c r="D227">
        <f t="shared" si="67"/>
        <v>20801710</v>
      </c>
      <c r="E227">
        <f t="shared" si="68"/>
        <v>9946</v>
      </c>
      <c r="F227">
        <f t="shared" si="69"/>
        <v>9188344</v>
      </c>
      <c r="G227">
        <f t="shared" si="70"/>
        <v>-1534</v>
      </c>
      <c r="H227">
        <f>'REAL DATA'!G225</f>
        <v>0</v>
      </c>
      <c r="J227">
        <v>-0.11999999999999447</v>
      </c>
      <c r="K227">
        <f t="shared" si="65"/>
        <v>6093122</v>
      </c>
      <c r="L227">
        <f t="shared" si="66"/>
        <v>55719</v>
      </c>
      <c r="M227">
        <f t="shared" si="71"/>
        <v>23851159</v>
      </c>
      <c r="N227">
        <f t="shared" si="72"/>
        <v>-5201</v>
      </c>
      <c r="O227">
        <v>-0.03</v>
      </c>
      <c r="P227">
        <v>1.1399999999999997</v>
      </c>
      <c r="Q227">
        <f t="shared" si="73"/>
        <v>24845375</v>
      </c>
      <c r="R227">
        <f t="shared" si="74"/>
        <v>466833</v>
      </c>
      <c r="S227">
        <f t="shared" si="75"/>
        <v>4687792</v>
      </c>
      <c r="T227">
        <f t="shared" si="76"/>
        <v>-2129</v>
      </c>
      <c r="U227">
        <v>-0.01</v>
      </c>
      <c r="V227" s="1"/>
      <c r="BP227">
        <v>-4.9999999999994882E-2</v>
      </c>
    </row>
    <row r="228" spans="1:68" x14ac:dyDescent="0.25">
      <c r="A228">
        <v>212</v>
      </c>
      <c r="B228" s="1">
        <f>'REAL DATA'!F226</f>
        <v>0</v>
      </c>
      <c r="C228">
        <v>-0.9</v>
      </c>
      <c r="D228">
        <f t="shared" si="67"/>
        <v>20802227</v>
      </c>
      <c r="E228">
        <f t="shared" si="68"/>
        <v>8600</v>
      </c>
      <c r="F228">
        <f t="shared" si="69"/>
        <v>9189173</v>
      </c>
      <c r="G228">
        <f t="shared" si="70"/>
        <v>-1346</v>
      </c>
      <c r="H228">
        <f>'REAL DATA'!G226</f>
        <v>0</v>
      </c>
      <c r="J228">
        <v>-0.14999999999999447</v>
      </c>
      <c r="K228">
        <f t="shared" si="65"/>
        <v>6093263</v>
      </c>
      <c r="L228">
        <f t="shared" si="66"/>
        <v>50935</v>
      </c>
      <c r="M228">
        <f t="shared" si="71"/>
        <v>23855802</v>
      </c>
      <c r="N228">
        <f t="shared" si="72"/>
        <v>-4784</v>
      </c>
      <c r="O228">
        <v>-0.03</v>
      </c>
      <c r="P228">
        <v>1.1399999999999997</v>
      </c>
      <c r="Q228">
        <f t="shared" si="73"/>
        <v>24808646</v>
      </c>
      <c r="R228">
        <f t="shared" si="74"/>
        <v>464659</v>
      </c>
      <c r="S228">
        <f t="shared" si="75"/>
        <v>4726695</v>
      </c>
      <c r="T228">
        <f t="shared" si="76"/>
        <v>-2174</v>
      </c>
      <c r="U228">
        <v>-0.01</v>
      </c>
      <c r="V228" s="1"/>
      <c r="BP228">
        <v>-7.9999999999994881E-2</v>
      </c>
    </row>
    <row r="229" spans="1:68" x14ac:dyDescent="0.25">
      <c r="A229">
        <v>212</v>
      </c>
      <c r="B229" s="1">
        <f>'REAL DATA'!F227</f>
        <v>0</v>
      </c>
      <c r="C229">
        <v>-0.93</v>
      </c>
      <c r="D229">
        <f t="shared" si="67"/>
        <v>20802689</v>
      </c>
      <c r="E229">
        <f t="shared" si="68"/>
        <v>7421</v>
      </c>
      <c r="F229">
        <f t="shared" si="69"/>
        <v>9189890</v>
      </c>
      <c r="G229">
        <f t="shared" si="70"/>
        <v>-1179</v>
      </c>
      <c r="H229">
        <f>'REAL DATA'!G227</f>
        <v>0</v>
      </c>
      <c r="J229">
        <v>-0.17999999999999447</v>
      </c>
      <c r="K229">
        <f t="shared" si="65"/>
        <v>6093418</v>
      </c>
      <c r="L229">
        <f t="shared" si="66"/>
        <v>46535</v>
      </c>
      <c r="M229">
        <f t="shared" si="71"/>
        <v>23860047</v>
      </c>
      <c r="N229">
        <f t="shared" si="72"/>
        <v>-4400</v>
      </c>
      <c r="O229">
        <v>-0.03</v>
      </c>
      <c r="P229">
        <v>1.1399999999999997</v>
      </c>
      <c r="Q229">
        <f t="shared" si="73"/>
        <v>24772142</v>
      </c>
      <c r="R229">
        <f t="shared" si="74"/>
        <v>462441</v>
      </c>
      <c r="S229">
        <f t="shared" si="75"/>
        <v>4765417</v>
      </c>
      <c r="T229">
        <f t="shared" si="76"/>
        <v>-2218</v>
      </c>
      <c r="U229">
        <v>-0.01</v>
      </c>
      <c r="V229" s="1"/>
      <c r="BP229">
        <v>-0.10999999999999488</v>
      </c>
    </row>
    <row r="230" spans="1:68" x14ac:dyDescent="0.25">
      <c r="A230">
        <v>212</v>
      </c>
      <c r="B230" s="1">
        <f>'REAL DATA'!F228</f>
        <v>0</v>
      </c>
      <c r="C230">
        <v>-0.96000000000000008</v>
      </c>
      <c r="D230">
        <f t="shared" si="67"/>
        <v>20803101</v>
      </c>
      <c r="E230">
        <f t="shared" si="68"/>
        <v>6391</v>
      </c>
      <c r="F230">
        <f t="shared" si="69"/>
        <v>9190508</v>
      </c>
      <c r="G230">
        <f t="shared" si="70"/>
        <v>-1030</v>
      </c>
      <c r="H230">
        <f>'REAL DATA'!G228</f>
        <v>0</v>
      </c>
      <c r="J230">
        <v>-0.20999999999999447</v>
      </c>
      <c r="K230">
        <f t="shared" si="65"/>
        <v>6093583</v>
      </c>
      <c r="L230">
        <f t="shared" si="66"/>
        <v>42492</v>
      </c>
      <c r="M230">
        <f t="shared" si="71"/>
        <v>23863925</v>
      </c>
      <c r="N230">
        <f t="shared" si="72"/>
        <v>-4043</v>
      </c>
      <c r="O230">
        <v>-0.03</v>
      </c>
      <c r="P230">
        <v>1.1399999999999997</v>
      </c>
      <c r="Q230">
        <f t="shared" si="73"/>
        <v>24735866</v>
      </c>
      <c r="R230">
        <f t="shared" si="74"/>
        <v>460180</v>
      </c>
      <c r="S230">
        <f t="shared" si="75"/>
        <v>4803954</v>
      </c>
      <c r="T230">
        <f t="shared" si="76"/>
        <v>-2261</v>
      </c>
      <c r="U230">
        <v>-0.01</v>
      </c>
      <c r="V230" s="1"/>
      <c r="BP230">
        <v>-0.13999999999999488</v>
      </c>
    </row>
    <row r="231" spans="1:68" x14ac:dyDescent="0.25">
      <c r="A231">
        <v>212</v>
      </c>
      <c r="B231" s="1">
        <f>'REAL DATA'!F229</f>
        <v>0</v>
      </c>
      <c r="C231">
        <v>-0.9900000000000001</v>
      </c>
      <c r="D231">
        <f t="shared" si="67"/>
        <v>20803467</v>
      </c>
      <c r="E231">
        <f t="shared" si="68"/>
        <v>5492</v>
      </c>
      <c r="F231">
        <f t="shared" si="69"/>
        <v>9191041</v>
      </c>
      <c r="G231">
        <f t="shared" si="70"/>
        <v>-899</v>
      </c>
      <c r="H231">
        <f>'REAL DATA'!G229</f>
        <v>0</v>
      </c>
      <c r="J231">
        <v>-0.23999999999999447</v>
      </c>
      <c r="K231">
        <f t="shared" si="65"/>
        <v>6093756</v>
      </c>
      <c r="L231">
        <f t="shared" si="66"/>
        <v>38778</v>
      </c>
      <c r="M231">
        <f t="shared" si="71"/>
        <v>23867466</v>
      </c>
      <c r="N231">
        <f t="shared" si="72"/>
        <v>-3714</v>
      </c>
      <c r="O231">
        <v>-0.03</v>
      </c>
      <c r="P231">
        <v>1.1399999999999997</v>
      </c>
      <c r="Q231">
        <f t="shared" si="73"/>
        <v>24699820</v>
      </c>
      <c r="R231">
        <f t="shared" si="74"/>
        <v>457878</v>
      </c>
      <c r="S231">
        <f t="shared" si="75"/>
        <v>4842302</v>
      </c>
      <c r="T231">
        <f t="shared" si="76"/>
        <v>-2302</v>
      </c>
      <c r="U231">
        <v>-0.01</v>
      </c>
      <c r="V231" s="1"/>
      <c r="BP231">
        <v>-0.16999999999999488</v>
      </c>
    </row>
    <row r="232" spans="1:68" x14ac:dyDescent="0.25">
      <c r="A232">
        <v>212</v>
      </c>
      <c r="B232" s="1">
        <f>'REAL DATA'!F230</f>
        <v>0</v>
      </c>
      <c r="C232">
        <v>-1.02</v>
      </c>
      <c r="D232">
        <f t="shared" si="67"/>
        <v>20803791</v>
      </c>
      <c r="E232">
        <f t="shared" si="68"/>
        <v>4710</v>
      </c>
      <c r="F232">
        <f t="shared" si="69"/>
        <v>9191499</v>
      </c>
      <c r="G232">
        <f t="shared" si="70"/>
        <v>-782</v>
      </c>
      <c r="H232">
        <f>'REAL DATA'!G230</f>
        <v>0</v>
      </c>
      <c r="J232">
        <v>-0.26999999999999447</v>
      </c>
      <c r="K232">
        <f t="shared" si="65"/>
        <v>6093933</v>
      </c>
      <c r="L232">
        <f t="shared" si="66"/>
        <v>35369</v>
      </c>
      <c r="M232">
        <f t="shared" si="71"/>
        <v>23870698</v>
      </c>
      <c r="N232">
        <f t="shared" si="72"/>
        <v>-3409</v>
      </c>
      <c r="O232">
        <v>-0.03</v>
      </c>
      <c r="P232">
        <v>1.1399999999999997</v>
      </c>
      <c r="Q232">
        <f t="shared" si="73"/>
        <v>24664007</v>
      </c>
      <c r="R232">
        <f t="shared" si="74"/>
        <v>455534</v>
      </c>
      <c r="S232">
        <f t="shared" si="75"/>
        <v>4880459</v>
      </c>
      <c r="T232">
        <f t="shared" si="76"/>
        <v>-2344</v>
      </c>
      <c r="U232">
        <v>-0.01</v>
      </c>
      <c r="V232" s="1"/>
      <c r="BP232">
        <v>-0.19999999999999488</v>
      </c>
    </row>
    <row r="233" spans="1:68" x14ac:dyDescent="0.25">
      <c r="A233">
        <v>212</v>
      </c>
      <c r="B233" s="1">
        <f>'REAL DATA'!F231</f>
        <v>0</v>
      </c>
      <c r="C233">
        <v>-1.05</v>
      </c>
      <c r="D233">
        <f t="shared" si="67"/>
        <v>20804077</v>
      </c>
      <c r="E233">
        <f t="shared" si="68"/>
        <v>4031</v>
      </c>
      <c r="F233">
        <f t="shared" si="69"/>
        <v>9191892</v>
      </c>
      <c r="G233">
        <f t="shared" si="70"/>
        <v>-679</v>
      </c>
      <c r="H233">
        <f>'REAL DATA'!G231</f>
        <v>0</v>
      </c>
      <c r="J233">
        <v>-0.29999999999999449</v>
      </c>
      <c r="K233">
        <f t="shared" si="65"/>
        <v>6094113</v>
      </c>
      <c r="L233">
        <f t="shared" si="66"/>
        <v>32242</v>
      </c>
      <c r="M233">
        <f t="shared" si="71"/>
        <v>23873645</v>
      </c>
      <c r="N233">
        <f t="shared" si="72"/>
        <v>-3127</v>
      </c>
      <c r="O233">
        <v>-3.0000000000000027E-2</v>
      </c>
      <c r="P233">
        <v>1.1399999999999997</v>
      </c>
      <c r="Q233">
        <f t="shared" si="73"/>
        <v>24628429</v>
      </c>
      <c r="R233">
        <f t="shared" si="74"/>
        <v>453151</v>
      </c>
      <c r="S233">
        <f t="shared" si="75"/>
        <v>4918420</v>
      </c>
      <c r="T233">
        <f t="shared" si="76"/>
        <v>-2383</v>
      </c>
      <c r="U233">
        <v>-0.01</v>
      </c>
      <c r="V233" s="1"/>
      <c r="BP233">
        <v>-0.22999999999999488</v>
      </c>
    </row>
    <row r="234" spans="1:68" x14ac:dyDescent="0.25">
      <c r="A234">
        <v>212</v>
      </c>
      <c r="B234" s="1">
        <f>'REAL DATA'!F232</f>
        <v>0</v>
      </c>
      <c r="C234">
        <v>-1.08</v>
      </c>
      <c r="D234">
        <f t="shared" si="67"/>
        <v>20804329</v>
      </c>
      <c r="E234">
        <f t="shared" si="68"/>
        <v>3443</v>
      </c>
      <c r="F234">
        <f t="shared" si="69"/>
        <v>9192228</v>
      </c>
      <c r="G234">
        <f t="shared" si="70"/>
        <v>-588</v>
      </c>
      <c r="H234">
        <f>'REAL DATA'!G232</f>
        <v>0</v>
      </c>
      <c r="J234">
        <v>-0.32999999999999452</v>
      </c>
      <c r="K234">
        <f t="shared" si="65"/>
        <v>6094293</v>
      </c>
      <c r="L234">
        <f t="shared" si="66"/>
        <v>29375</v>
      </c>
      <c r="M234">
        <f t="shared" si="71"/>
        <v>23876332</v>
      </c>
      <c r="N234">
        <f t="shared" si="72"/>
        <v>-2867</v>
      </c>
      <c r="O234">
        <v>-3.0000000000000027E-2</v>
      </c>
      <c r="P234">
        <v>1.1399999999999997</v>
      </c>
      <c r="Q234">
        <f t="shared" si="73"/>
        <v>24593088</v>
      </c>
      <c r="R234">
        <f t="shared" si="74"/>
        <v>450729</v>
      </c>
      <c r="S234">
        <f t="shared" si="75"/>
        <v>4956183</v>
      </c>
      <c r="T234">
        <f t="shared" si="76"/>
        <v>-2422</v>
      </c>
      <c r="U234">
        <v>-0.01</v>
      </c>
      <c r="V234" s="1"/>
      <c r="BP234">
        <v>-0.2599999999999949</v>
      </c>
    </row>
    <row r="235" spans="1:68" x14ac:dyDescent="0.25">
      <c r="A235">
        <v>212</v>
      </c>
      <c r="B235" s="1">
        <f>'REAL DATA'!F233</f>
        <v>0</v>
      </c>
      <c r="C235">
        <v>-1.1100000000000001</v>
      </c>
      <c r="D235">
        <f t="shared" si="67"/>
        <v>20804550</v>
      </c>
      <c r="E235">
        <f t="shared" si="68"/>
        <v>2935</v>
      </c>
      <c r="F235">
        <f t="shared" si="69"/>
        <v>9192515</v>
      </c>
      <c r="G235">
        <f t="shared" si="70"/>
        <v>-508</v>
      </c>
      <c r="H235">
        <f>'REAL DATA'!G233</f>
        <v>0</v>
      </c>
      <c r="J235">
        <v>-0.35999999999999455</v>
      </c>
      <c r="K235">
        <f t="shared" si="65"/>
        <v>6094472</v>
      </c>
      <c r="L235">
        <f t="shared" si="66"/>
        <v>26748</v>
      </c>
      <c r="M235">
        <f t="shared" si="71"/>
        <v>23878780</v>
      </c>
      <c r="N235">
        <f t="shared" si="72"/>
        <v>-2627</v>
      </c>
      <c r="O235">
        <v>-3.0000000000000027E-2</v>
      </c>
      <c r="P235">
        <v>1.1399999999999997</v>
      </c>
      <c r="Q235">
        <f t="shared" si="73"/>
        <v>24557986</v>
      </c>
      <c r="R235">
        <f t="shared" si="74"/>
        <v>448270</v>
      </c>
      <c r="S235">
        <f t="shared" si="75"/>
        <v>4993744</v>
      </c>
      <c r="T235">
        <f t="shared" si="76"/>
        <v>-2459</v>
      </c>
      <c r="U235">
        <v>-0.01</v>
      </c>
      <c r="V235" s="1"/>
      <c r="BP235">
        <v>-0.28999999999999493</v>
      </c>
    </row>
    <row r="236" spans="1:68" x14ac:dyDescent="0.25">
      <c r="A236">
        <v>212</v>
      </c>
      <c r="B236" s="1">
        <f>'REAL DATA'!F234</f>
        <v>0</v>
      </c>
      <c r="C236">
        <v>-1.1400000000000001</v>
      </c>
      <c r="D236">
        <f t="shared" si="67"/>
        <v>20804743</v>
      </c>
      <c r="E236">
        <f t="shared" si="68"/>
        <v>2497</v>
      </c>
      <c r="F236">
        <f t="shared" si="69"/>
        <v>9192760</v>
      </c>
      <c r="G236">
        <f t="shared" si="70"/>
        <v>-438</v>
      </c>
      <c r="H236">
        <f>'REAL DATA'!G234</f>
        <v>0</v>
      </c>
      <c r="J236">
        <v>-0.38999999999999457</v>
      </c>
      <c r="K236">
        <f t="shared" si="65"/>
        <v>6094649</v>
      </c>
      <c r="L236">
        <f t="shared" si="66"/>
        <v>24342</v>
      </c>
      <c r="M236">
        <f t="shared" si="71"/>
        <v>23881009</v>
      </c>
      <c r="N236">
        <f t="shared" si="72"/>
        <v>-2406</v>
      </c>
      <c r="O236">
        <v>-3.0000000000000027E-2</v>
      </c>
      <c r="P236">
        <v>1.1399999999999997</v>
      </c>
      <c r="Q236">
        <f t="shared" si="73"/>
        <v>24523125</v>
      </c>
      <c r="R236">
        <f t="shared" si="74"/>
        <v>445775</v>
      </c>
      <c r="S236">
        <f t="shared" si="75"/>
        <v>5031100</v>
      </c>
      <c r="T236">
        <f t="shared" si="76"/>
        <v>-2495</v>
      </c>
      <c r="U236">
        <v>-0.01</v>
      </c>
      <c r="V236" s="1"/>
      <c r="BP236">
        <v>-0.31999999999999496</v>
      </c>
    </row>
    <row r="237" spans="1:68" x14ac:dyDescent="0.25">
      <c r="A237">
        <v>212</v>
      </c>
      <c r="B237" s="1">
        <f>'REAL DATA'!F235</f>
        <v>0</v>
      </c>
      <c r="C237">
        <v>-1.1700000000000002</v>
      </c>
      <c r="D237">
        <f t="shared" si="67"/>
        <v>20804912</v>
      </c>
      <c r="E237">
        <f t="shared" si="68"/>
        <v>2120</v>
      </c>
      <c r="F237">
        <f t="shared" si="69"/>
        <v>9192968</v>
      </c>
      <c r="G237">
        <f t="shared" si="70"/>
        <v>-377</v>
      </c>
      <c r="H237">
        <f>'REAL DATA'!G235</f>
        <v>0</v>
      </c>
      <c r="J237">
        <v>-0.4199999999999946</v>
      </c>
      <c r="K237">
        <f t="shared" si="65"/>
        <v>6094822</v>
      </c>
      <c r="L237">
        <f t="shared" si="66"/>
        <v>22140</v>
      </c>
      <c r="M237">
        <f t="shared" si="71"/>
        <v>23883038</v>
      </c>
      <c r="N237">
        <f t="shared" si="72"/>
        <v>-2202</v>
      </c>
      <c r="O237">
        <v>-3.0000000000000027E-2</v>
      </c>
      <c r="P237">
        <v>1.1399999999999997</v>
      </c>
      <c r="Q237">
        <f t="shared" si="73"/>
        <v>24488508</v>
      </c>
      <c r="R237">
        <f t="shared" si="74"/>
        <v>443244</v>
      </c>
      <c r="S237">
        <f t="shared" si="75"/>
        <v>5068248</v>
      </c>
      <c r="T237">
        <f t="shared" si="76"/>
        <v>-2531</v>
      </c>
      <c r="U237">
        <v>-0.01</v>
      </c>
      <c r="V237" s="1"/>
      <c r="BP237">
        <v>-0.34999999999999498</v>
      </c>
    </row>
    <row r="238" spans="1:68" x14ac:dyDescent="0.25">
      <c r="A238">
        <v>212</v>
      </c>
      <c r="B238" s="1">
        <f>'REAL DATA'!F236</f>
        <v>0</v>
      </c>
      <c r="C238">
        <v>-1.2000000000000002</v>
      </c>
      <c r="D238">
        <f t="shared" si="67"/>
        <v>20805059</v>
      </c>
      <c r="E238">
        <f t="shared" si="68"/>
        <v>1796</v>
      </c>
      <c r="F238">
        <f t="shared" si="69"/>
        <v>9193145</v>
      </c>
      <c r="G238">
        <f t="shared" si="70"/>
        <v>-324</v>
      </c>
      <c r="H238">
        <f>'REAL DATA'!G236</f>
        <v>0</v>
      </c>
      <c r="J238">
        <v>-0.44999999999999463</v>
      </c>
      <c r="K238">
        <f t="shared" si="65"/>
        <v>6094991</v>
      </c>
      <c r="L238">
        <f t="shared" si="66"/>
        <v>20126</v>
      </c>
      <c r="M238">
        <f t="shared" si="71"/>
        <v>23884883</v>
      </c>
      <c r="N238">
        <f t="shared" si="72"/>
        <v>-2014</v>
      </c>
      <c r="O238">
        <v>-3.0000000000000027E-2</v>
      </c>
      <c r="P238">
        <v>1.1399999999999997</v>
      </c>
      <c r="Q238">
        <f t="shared" si="73"/>
        <v>24454136</v>
      </c>
      <c r="R238">
        <f t="shared" si="74"/>
        <v>440679</v>
      </c>
      <c r="S238">
        <f t="shared" si="75"/>
        <v>5105185</v>
      </c>
      <c r="T238">
        <f t="shared" si="76"/>
        <v>-2565</v>
      </c>
      <c r="U238">
        <v>-0.01</v>
      </c>
      <c r="V238" s="1"/>
      <c r="BP238">
        <v>-0.37999999999999501</v>
      </c>
    </row>
    <row r="239" spans="1:68" x14ac:dyDescent="0.25">
      <c r="A239">
        <v>212</v>
      </c>
      <c r="B239" s="1">
        <f>'REAL DATA'!F237</f>
        <v>0</v>
      </c>
      <c r="C239">
        <v>-1.2300000000000002</v>
      </c>
      <c r="D239">
        <f t="shared" si="67"/>
        <v>20805187</v>
      </c>
      <c r="E239">
        <f t="shared" si="68"/>
        <v>1518</v>
      </c>
      <c r="F239">
        <f t="shared" si="69"/>
        <v>9193295</v>
      </c>
      <c r="G239">
        <f t="shared" si="70"/>
        <v>-278</v>
      </c>
      <c r="H239">
        <f>'REAL DATA'!G237</f>
        <v>0</v>
      </c>
      <c r="J239">
        <v>-0.47999999999999465</v>
      </c>
      <c r="K239">
        <f t="shared" si="65"/>
        <v>6095155</v>
      </c>
      <c r="L239">
        <f t="shared" si="66"/>
        <v>18285</v>
      </c>
      <c r="M239">
        <f t="shared" si="71"/>
        <v>23886560</v>
      </c>
      <c r="N239">
        <f t="shared" si="72"/>
        <v>-1841</v>
      </c>
      <c r="O239">
        <v>-3.0000000000000027E-2</v>
      </c>
      <c r="P239">
        <v>1.1399999999999997</v>
      </c>
      <c r="Q239">
        <f t="shared" si="73"/>
        <v>24420011</v>
      </c>
      <c r="R239">
        <f t="shared" si="74"/>
        <v>438081</v>
      </c>
      <c r="S239">
        <f t="shared" si="75"/>
        <v>5141908</v>
      </c>
      <c r="T239">
        <f t="shared" si="76"/>
        <v>-2598</v>
      </c>
      <c r="U239">
        <v>-0.01</v>
      </c>
      <c r="V239" s="1"/>
      <c r="BP239">
        <v>-0.40999999999999504</v>
      </c>
    </row>
    <row r="240" spans="1:68" x14ac:dyDescent="0.25">
      <c r="A240">
        <v>212</v>
      </c>
      <c r="B240" s="1">
        <f>'REAL DATA'!F238</f>
        <v>0</v>
      </c>
      <c r="C240">
        <v>-1.2600000000000002</v>
      </c>
      <c r="D240">
        <f t="shared" si="67"/>
        <v>20805298</v>
      </c>
      <c r="E240">
        <f t="shared" si="68"/>
        <v>1280</v>
      </c>
      <c r="F240">
        <f t="shared" si="69"/>
        <v>9193422</v>
      </c>
      <c r="G240">
        <f t="shared" si="70"/>
        <v>-238</v>
      </c>
      <c r="H240">
        <f>'REAL DATA'!G238</f>
        <v>0</v>
      </c>
      <c r="J240">
        <v>-0.50999999999999468</v>
      </c>
      <c r="K240">
        <f t="shared" si="65"/>
        <v>6095313</v>
      </c>
      <c r="L240">
        <f t="shared" si="66"/>
        <v>16603</v>
      </c>
      <c r="M240">
        <f t="shared" si="71"/>
        <v>23888084</v>
      </c>
      <c r="N240">
        <f t="shared" si="72"/>
        <v>-1682</v>
      </c>
      <c r="O240">
        <v>-3.0000000000000027E-2</v>
      </c>
      <c r="P240">
        <v>1.1399999999999997</v>
      </c>
      <c r="Q240">
        <f t="shared" si="73"/>
        <v>24386134</v>
      </c>
      <c r="R240">
        <f t="shared" si="74"/>
        <v>435451</v>
      </c>
      <c r="S240">
        <f t="shared" si="75"/>
        <v>5178415</v>
      </c>
      <c r="T240">
        <f t="shared" si="76"/>
        <v>-2630</v>
      </c>
      <c r="U240">
        <v>-0.01</v>
      </c>
      <c r="V240" s="1"/>
      <c r="BP240">
        <v>-0.43999999999999506</v>
      </c>
    </row>
    <row r="241" spans="1:68" x14ac:dyDescent="0.25">
      <c r="A241">
        <v>212</v>
      </c>
      <c r="B241" s="1">
        <f>'REAL DATA'!F239</f>
        <v>0</v>
      </c>
      <c r="C241">
        <v>-1.2900000000000003</v>
      </c>
      <c r="D241">
        <f t="shared" si="67"/>
        <v>20805393</v>
      </c>
      <c r="E241">
        <f t="shared" si="68"/>
        <v>1078</v>
      </c>
      <c r="F241">
        <f t="shared" si="69"/>
        <v>9193529</v>
      </c>
      <c r="G241">
        <f t="shared" si="70"/>
        <v>-202</v>
      </c>
      <c r="H241">
        <f>'REAL DATA'!G239</f>
        <v>0</v>
      </c>
      <c r="J241">
        <v>-0.53999999999999471</v>
      </c>
      <c r="K241">
        <f t="shared" si="65"/>
        <v>6095465</v>
      </c>
      <c r="L241">
        <f t="shared" si="66"/>
        <v>15067</v>
      </c>
      <c r="M241">
        <f t="shared" si="71"/>
        <v>23889468</v>
      </c>
      <c r="N241">
        <f t="shared" si="72"/>
        <v>-1536</v>
      </c>
      <c r="O241">
        <v>-3.0000000000000027E-2</v>
      </c>
      <c r="P241">
        <v>1.1399999999999997</v>
      </c>
      <c r="Q241">
        <f t="shared" si="73"/>
        <v>24352507</v>
      </c>
      <c r="R241">
        <f t="shared" si="74"/>
        <v>432790</v>
      </c>
      <c r="S241">
        <f t="shared" si="75"/>
        <v>5214703</v>
      </c>
      <c r="T241">
        <f t="shared" si="76"/>
        <v>-2661</v>
      </c>
      <c r="U241">
        <v>-0.01</v>
      </c>
      <c r="V241" s="1"/>
      <c r="BP241">
        <v>-0.46999999999999509</v>
      </c>
    </row>
    <row r="242" spans="1:68" x14ac:dyDescent="0.25">
      <c r="A242">
        <v>212</v>
      </c>
      <c r="B242" s="1">
        <f>'REAL DATA'!F240</f>
        <v>0</v>
      </c>
      <c r="C242">
        <v>-1.3200000000000003</v>
      </c>
      <c r="D242">
        <f t="shared" si="67"/>
        <v>20805475</v>
      </c>
      <c r="E242">
        <f t="shared" si="68"/>
        <v>906</v>
      </c>
      <c r="F242">
        <f t="shared" si="69"/>
        <v>9193619</v>
      </c>
      <c r="G242">
        <f t="shared" si="70"/>
        <v>-172</v>
      </c>
      <c r="H242">
        <f>'REAL DATA'!G240</f>
        <v>0</v>
      </c>
      <c r="J242">
        <v>-0.56999999999999473</v>
      </c>
      <c r="K242">
        <f t="shared" si="65"/>
        <v>6095610</v>
      </c>
      <c r="L242">
        <f t="shared" si="66"/>
        <v>13666</v>
      </c>
      <c r="M242">
        <f t="shared" si="71"/>
        <v>23890724</v>
      </c>
      <c r="N242">
        <f t="shared" si="72"/>
        <v>-1401</v>
      </c>
      <c r="O242">
        <v>-3.0000000000000027E-2</v>
      </c>
      <c r="P242">
        <v>1.1399999999999997</v>
      </c>
      <c r="Q242">
        <f t="shared" si="73"/>
        <v>24319132</v>
      </c>
      <c r="R242">
        <f t="shared" si="74"/>
        <v>430099</v>
      </c>
      <c r="S242">
        <f t="shared" si="75"/>
        <v>5250769</v>
      </c>
      <c r="T242">
        <f t="shared" si="76"/>
        <v>-2691</v>
      </c>
      <c r="U242">
        <v>-0.01</v>
      </c>
      <c r="V242" s="1"/>
      <c r="BP242">
        <v>-0.49999999999999512</v>
      </c>
    </row>
    <row r="243" spans="1:68" x14ac:dyDescent="0.25">
      <c r="A243">
        <v>212</v>
      </c>
      <c r="B243" s="1">
        <f>'REAL DATA'!F241</f>
        <v>0</v>
      </c>
      <c r="C243">
        <v>-1.3500000000000003</v>
      </c>
      <c r="D243">
        <f t="shared" si="67"/>
        <v>20805546</v>
      </c>
      <c r="E243">
        <f t="shared" si="68"/>
        <v>759</v>
      </c>
      <c r="F243">
        <f t="shared" si="69"/>
        <v>9193695</v>
      </c>
      <c r="G243">
        <f t="shared" si="70"/>
        <v>-147</v>
      </c>
      <c r="H243">
        <f>'REAL DATA'!G241</f>
        <v>0</v>
      </c>
      <c r="J243">
        <v>-0.59999999999999476</v>
      </c>
      <c r="K243">
        <f t="shared" si="65"/>
        <v>6095749</v>
      </c>
      <c r="L243">
        <f t="shared" si="66"/>
        <v>12388</v>
      </c>
      <c r="M243">
        <f t="shared" si="71"/>
        <v>23891863</v>
      </c>
      <c r="N243">
        <f t="shared" si="72"/>
        <v>-1278</v>
      </c>
      <c r="O243">
        <v>-3.0000000000000027E-2</v>
      </c>
      <c r="P243">
        <v>1.1399999999999997</v>
      </c>
      <c r="Q243">
        <f t="shared" si="73"/>
        <v>24286010</v>
      </c>
      <c r="R243">
        <f t="shared" si="74"/>
        <v>427379</v>
      </c>
      <c r="S243">
        <f t="shared" si="75"/>
        <v>5286611</v>
      </c>
      <c r="T243">
        <f t="shared" si="76"/>
        <v>-2720</v>
      </c>
      <c r="U243">
        <v>-0.01</v>
      </c>
      <c r="V243" s="1"/>
      <c r="BP243">
        <v>-0.52999999999999514</v>
      </c>
    </row>
    <row r="244" spans="1:68" x14ac:dyDescent="0.25">
      <c r="A244">
        <v>212</v>
      </c>
      <c r="B244" s="1">
        <f>'REAL DATA'!F242</f>
        <v>0</v>
      </c>
      <c r="C244">
        <v>-1.3800000000000003</v>
      </c>
      <c r="D244">
        <f t="shared" si="67"/>
        <v>20805607</v>
      </c>
      <c r="E244">
        <f t="shared" si="68"/>
        <v>635</v>
      </c>
      <c r="F244">
        <f t="shared" si="69"/>
        <v>9193758</v>
      </c>
      <c r="G244">
        <f t="shared" si="70"/>
        <v>-124</v>
      </c>
      <c r="H244">
        <f>'REAL DATA'!G242</f>
        <v>0</v>
      </c>
      <c r="J244">
        <v>-0.62999999999999479</v>
      </c>
      <c r="K244">
        <f t="shared" si="65"/>
        <v>6095881</v>
      </c>
      <c r="L244">
        <f t="shared" si="66"/>
        <v>11224</v>
      </c>
      <c r="M244">
        <f t="shared" si="71"/>
        <v>23892895</v>
      </c>
      <c r="N244">
        <f t="shared" si="72"/>
        <v>-1164</v>
      </c>
      <c r="O244">
        <v>-3.0000000000000027E-2</v>
      </c>
      <c r="P244">
        <v>1.1399999999999997</v>
      </c>
      <c r="Q244">
        <f t="shared" si="73"/>
        <v>24253142</v>
      </c>
      <c r="R244">
        <f t="shared" si="74"/>
        <v>424632</v>
      </c>
      <c r="S244">
        <f t="shared" si="75"/>
        <v>5322226</v>
      </c>
      <c r="T244">
        <f t="shared" si="76"/>
        <v>-2747</v>
      </c>
      <c r="U244">
        <v>-0.01</v>
      </c>
      <c r="V244" s="1"/>
      <c r="BP244">
        <v>-0.55999999999999517</v>
      </c>
    </row>
    <row r="245" spans="1:68" x14ac:dyDescent="0.25">
      <c r="A245">
        <v>212</v>
      </c>
      <c r="B245" s="1">
        <f>'REAL DATA'!F243</f>
        <v>0</v>
      </c>
      <c r="C245">
        <v>-1.4100000000000004</v>
      </c>
      <c r="D245">
        <f t="shared" si="67"/>
        <v>20805659</v>
      </c>
      <c r="E245">
        <f t="shared" si="68"/>
        <v>530</v>
      </c>
      <c r="F245">
        <f t="shared" si="69"/>
        <v>9193811</v>
      </c>
      <c r="G245">
        <f t="shared" si="70"/>
        <v>-105</v>
      </c>
      <c r="H245">
        <f>'REAL DATA'!G243</f>
        <v>0</v>
      </c>
      <c r="J245">
        <v>-0.65999999999999481</v>
      </c>
      <c r="K245">
        <f t="shared" si="65"/>
        <v>6096006</v>
      </c>
      <c r="L245">
        <f t="shared" si="66"/>
        <v>10164</v>
      </c>
      <c r="M245">
        <f t="shared" si="71"/>
        <v>23893830</v>
      </c>
      <c r="N245">
        <f t="shared" si="72"/>
        <v>-1060</v>
      </c>
      <c r="O245">
        <v>-3.0000000000000027E-2</v>
      </c>
      <c r="P245">
        <v>1.1399999999999997</v>
      </c>
      <c r="Q245">
        <f t="shared" si="73"/>
        <v>24220530</v>
      </c>
      <c r="R245">
        <f t="shared" si="74"/>
        <v>421858</v>
      </c>
      <c r="S245">
        <f t="shared" si="75"/>
        <v>5357612</v>
      </c>
      <c r="T245">
        <f t="shared" si="76"/>
        <v>-2774</v>
      </c>
      <c r="U245">
        <v>-0.01</v>
      </c>
      <c r="V245" s="1"/>
      <c r="BP245">
        <v>-0.58999999999999519</v>
      </c>
    </row>
    <row r="246" spans="1:68" x14ac:dyDescent="0.25">
      <c r="A246">
        <v>212</v>
      </c>
      <c r="B246" s="1">
        <f>'REAL DATA'!F244</f>
        <v>0</v>
      </c>
      <c r="C246">
        <v>-1.4400000000000004</v>
      </c>
      <c r="D246">
        <f t="shared" si="67"/>
        <v>20805703</v>
      </c>
      <c r="E246">
        <f t="shared" si="68"/>
        <v>442</v>
      </c>
      <c r="F246">
        <f t="shared" si="69"/>
        <v>9193855</v>
      </c>
      <c r="G246">
        <f t="shared" si="70"/>
        <v>-88</v>
      </c>
      <c r="H246">
        <f>'REAL DATA'!G244</f>
        <v>0</v>
      </c>
      <c r="J246">
        <v>-0.68999999999999484</v>
      </c>
      <c r="K246">
        <f t="shared" si="65"/>
        <v>6096125</v>
      </c>
      <c r="L246">
        <f t="shared" si="66"/>
        <v>9198</v>
      </c>
      <c r="M246">
        <f t="shared" si="71"/>
        <v>23894677</v>
      </c>
      <c r="N246">
        <f t="shared" si="72"/>
        <v>-966</v>
      </c>
      <c r="O246">
        <v>-3.0000000000000027E-2</v>
      </c>
      <c r="P246">
        <v>1.1399999999999997</v>
      </c>
      <c r="Q246">
        <f t="shared" si="73"/>
        <v>24188174</v>
      </c>
      <c r="R246">
        <f t="shared" si="74"/>
        <v>419059</v>
      </c>
      <c r="S246">
        <f t="shared" si="75"/>
        <v>5392767</v>
      </c>
      <c r="T246">
        <f t="shared" si="76"/>
        <v>-2799</v>
      </c>
      <c r="U246">
        <v>-0.01</v>
      </c>
      <c r="V246" s="1"/>
      <c r="BP246">
        <v>-0.61999999999999522</v>
      </c>
    </row>
    <row r="247" spans="1:68" x14ac:dyDescent="0.25">
      <c r="A247">
        <v>212</v>
      </c>
      <c r="B247" s="1">
        <f>'REAL DATA'!F245</f>
        <v>0</v>
      </c>
      <c r="C247">
        <v>-1.4700000000000004</v>
      </c>
      <c r="D247">
        <f t="shared" si="67"/>
        <v>20805741</v>
      </c>
      <c r="E247">
        <f t="shared" si="68"/>
        <v>367</v>
      </c>
      <c r="F247">
        <f t="shared" si="69"/>
        <v>9193892</v>
      </c>
      <c r="G247">
        <f t="shared" si="70"/>
        <v>-75</v>
      </c>
      <c r="H247">
        <f>'REAL DATA'!G245</f>
        <v>0</v>
      </c>
      <c r="J247">
        <v>-0.71999999999999487</v>
      </c>
      <c r="K247">
        <f t="shared" si="65"/>
        <v>6096237</v>
      </c>
      <c r="L247">
        <f t="shared" si="66"/>
        <v>8319</v>
      </c>
      <c r="M247">
        <f t="shared" si="71"/>
        <v>23895444</v>
      </c>
      <c r="N247">
        <f t="shared" si="72"/>
        <v>-879</v>
      </c>
      <c r="O247">
        <v>-3.0000000000000027E-2</v>
      </c>
      <c r="P247">
        <v>1.1399999999999997</v>
      </c>
      <c r="Q247">
        <f t="shared" si="73"/>
        <v>24156076</v>
      </c>
      <c r="R247">
        <f t="shared" si="74"/>
        <v>416235</v>
      </c>
      <c r="S247">
        <f t="shared" si="75"/>
        <v>5427689</v>
      </c>
      <c r="T247">
        <f t="shared" si="76"/>
        <v>-2824</v>
      </c>
      <c r="U247">
        <v>-0.01</v>
      </c>
      <c r="V247" s="1"/>
      <c r="BP247">
        <v>-0.64999999999999525</v>
      </c>
    </row>
    <row r="248" spans="1:68" x14ac:dyDescent="0.25">
      <c r="A248">
        <v>212</v>
      </c>
      <c r="B248" s="1">
        <f>'REAL DATA'!F246</f>
        <v>0</v>
      </c>
      <c r="C248">
        <v>-1.5000000000000004</v>
      </c>
      <c r="D248">
        <f t="shared" si="67"/>
        <v>20805773</v>
      </c>
      <c r="E248">
        <f t="shared" si="68"/>
        <v>304</v>
      </c>
      <c r="F248">
        <f t="shared" si="69"/>
        <v>9193923</v>
      </c>
      <c r="G248">
        <f t="shared" si="70"/>
        <v>-63</v>
      </c>
      <c r="H248">
        <f>'REAL DATA'!G246</f>
        <v>0</v>
      </c>
      <c r="J248">
        <v>-0.74999999999999489</v>
      </c>
      <c r="K248">
        <f t="shared" si="65"/>
        <v>6096343</v>
      </c>
      <c r="L248">
        <f t="shared" si="66"/>
        <v>7520</v>
      </c>
      <c r="M248">
        <f t="shared" si="71"/>
        <v>23896137</v>
      </c>
      <c r="N248">
        <f t="shared" si="72"/>
        <v>-799</v>
      </c>
      <c r="O248">
        <v>-3.0000000000000027E-2</v>
      </c>
      <c r="P248">
        <v>1.1399999999999997</v>
      </c>
      <c r="Q248">
        <f t="shared" si="73"/>
        <v>24124236</v>
      </c>
      <c r="R248">
        <f t="shared" si="74"/>
        <v>413389</v>
      </c>
      <c r="S248">
        <f t="shared" si="75"/>
        <v>5462375</v>
      </c>
      <c r="T248">
        <f t="shared" si="76"/>
        <v>-2846</v>
      </c>
      <c r="U248">
        <v>-0.01</v>
      </c>
      <c r="V248" s="1"/>
      <c r="BP248">
        <v>-0.67999999999999527</v>
      </c>
    </row>
    <row r="249" spans="1:68" x14ac:dyDescent="0.25">
      <c r="A249">
        <v>212</v>
      </c>
      <c r="B249" s="1">
        <f>'REAL DATA'!F247</f>
        <v>0</v>
      </c>
      <c r="C249">
        <v>-1.5300000000000005</v>
      </c>
      <c r="D249">
        <f t="shared" si="67"/>
        <v>20805800</v>
      </c>
      <c r="E249">
        <f t="shared" si="68"/>
        <v>252</v>
      </c>
      <c r="F249">
        <f t="shared" si="69"/>
        <v>9193948</v>
      </c>
      <c r="G249">
        <f t="shared" si="70"/>
        <v>-52</v>
      </c>
      <c r="H249">
        <f>'REAL DATA'!G247</f>
        <v>0</v>
      </c>
      <c r="J249">
        <v>-0.77999999999999492</v>
      </c>
      <c r="K249">
        <f t="shared" si="65"/>
        <v>6096442</v>
      </c>
      <c r="L249">
        <f t="shared" si="66"/>
        <v>6794</v>
      </c>
      <c r="M249">
        <f t="shared" si="71"/>
        <v>23896764</v>
      </c>
      <c r="N249">
        <f t="shared" si="72"/>
        <v>-726</v>
      </c>
      <c r="O249">
        <v>-3.0000000000000027E-2</v>
      </c>
      <c r="P249">
        <v>1.1399999999999997</v>
      </c>
      <c r="Q249">
        <f t="shared" si="73"/>
        <v>24092656</v>
      </c>
      <c r="R249">
        <f t="shared" si="74"/>
        <v>410520</v>
      </c>
      <c r="S249">
        <f t="shared" si="75"/>
        <v>5496824</v>
      </c>
      <c r="T249">
        <f t="shared" si="76"/>
        <v>-2869</v>
      </c>
      <c r="U249">
        <v>-0.01</v>
      </c>
      <c r="V249" s="1"/>
      <c r="BP249">
        <v>-0.7099999999999953</v>
      </c>
    </row>
    <row r="250" spans="1:68" x14ac:dyDescent="0.25">
      <c r="A250">
        <v>212</v>
      </c>
      <c r="B250" s="1">
        <f>'REAL DATA'!F248</f>
        <v>0</v>
      </c>
      <c r="C250">
        <v>-1.5600000000000005</v>
      </c>
      <c r="D250">
        <f t="shared" si="67"/>
        <v>20805823</v>
      </c>
      <c r="E250">
        <f t="shared" si="68"/>
        <v>208</v>
      </c>
      <c r="F250">
        <f t="shared" si="69"/>
        <v>9193969</v>
      </c>
      <c r="G250">
        <f t="shared" si="70"/>
        <v>-44</v>
      </c>
      <c r="H250">
        <f>'REAL DATA'!G248</f>
        <v>0</v>
      </c>
      <c r="J250">
        <v>-0.80999999999999495</v>
      </c>
      <c r="K250">
        <f t="shared" si="65"/>
        <v>6096535</v>
      </c>
      <c r="L250">
        <f t="shared" si="66"/>
        <v>6135</v>
      </c>
      <c r="M250">
        <f t="shared" si="71"/>
        <v>23897330</v>
      </c>
      <c r="N250">
        <f t="shared" si="72"/>
        <v>-659</v>
      </c>
      <c r="O250">
        <v>-3.0000000000000027E-2</v>
      </c>
      <c r="P250">
        <v>1.1399999999999997</v>
      </c>
      <c r="Q250">
        <f t="shared" si="73"/>
        <v>24061336</v>
      </c>
      <c r="R250">
        <f t="shared" si="74"/>
        <v>407630</v>
      </c>
      <c r="S250">
        <f t="shared" si="75"/>
        <v>5531034</v>
      </c>
      <c r="T250">
        <f t="shared" si="76"/>
        <v>-2890</v>
      </c>
      <c r="U250">
        <v>-0.01</v>
      </c>
      <c r="V250" s="1"/>
      <c r="BP250">
        <v>-0.73999999999999533</v>
      </c>
    </row>
    <row r="251" spans="1:68" x14ac:dyDescent="0.25">
      <c r="A251">
        <v>212</v>
      </c>
      <c r="B251" s="1">
        <f>'REAL DATA'!F249</f>
        <v>0</v>
      </c>
      <c r="C251">
        <v>-1.5900000000000005</v>
      </c>
      <c r="D251">
        <f t="shared" si="67"/>
        <v>20805842</v>
      </c>
      <c r="E251">
        <f t="shared" si="68"/>
        <v>172</v>
      </c>
      <c r="F251">
        <f t="shared" si="69"/>
        <v>9193986</v>
      </c>
      <c r="G251">
        <f t="shared" si="70"/>
        <v>-36</v>
      </c>
      <c r="H251">
        <f>'REAL DATA'!G249</f>
        <v>0</v>
      </c>
      <c r="J251">
        <v>-0.83999999999999497</v>
      </c>
      <c r="K251">
        <f t="shared" si="65"/>
        <v>6096622</v>
      </c>
      <c r="L251">
        <f t="shared" si="66"/>
        <v>5537</v>
      </c>
      <c r="M251">
        <f t="shared" si="71"/>
        <v>23897841</v>
      </c>
      <c r="N251">
        <f t="shared" si="72"/>
        <v>-598</v>
      </c>
      <c r="O251">
        <v>-3.0000000000000027E-2</v>
      </c>
      <c r="P251">
        <v>1.1399999999999997</v>
      </c>
      <c r="Q251">
        <f t="shared" si="73"/>
        <v>24030277</v>
      </c>
      <c r="R251">
        <f t="shared" si="74"/>
        <v>404720</v>
      </c>
      <c r="S251">
        <f t="shared" si="75"/>
        <v>5565003</v>
      </c>
      <c r="T251">
        <f t="shared" si="76"/>
        <v>-2910</v>
      </c>
      <c r="U251">
        <v>-0.01</v>
      </c>
      <c r="V251" s="1"/>
      <c r="BP251">
        <v>-0.76999999999999535</v>
      </c>
    </row>
    <row r="252" spans="1:68" x14ac:dyDescent="0.25">
      <c r="A252">
        <v>212</v>
      </c>
      <c r="B252" s="1">
        <f>'REAL DATA'!F250</f>
        <v>0</v>
      </c>
      <c r="C252">
        <v>-1.6200000000000006</v>
      </c>
      <c r="D252">
        <f t="shared" si="67"/>
        <v>20805858</v>
      </c>
      <c r="E252">
        <f t="shared" si="68"/>
        <v>142</v>
      </c>
      <c r="F252">
        <f t="shared" si="69"/>
        <v>9194000</v>
      </c>
      <c r="G252">
        <f t="shared" si="70"/>
        <v>-30</v>
      </c>
      <c r="H252">
        <f>'REAL DATA'!G250</f>
        <v>0</v>
      </c>
      <c r="J252">
        <v>-0.869999999999995</v>
      </c>
      <c r="K252">
        <f t="shared" si="65"/>
        <v>6096704</v>
      </c>
      <c r="L252">
        <f t="shared" si="66"/>
        <v>4994</v>
      </c>
      <c r="M252">
        <f t="shared" si="71"/>
        <v>23898302</v>
      </c>
      <c r="N252">
        <f t="shared" si="72"/>
        <v>-543</v>
      </c>
      <c r="O252">
        <v>-3.0000000000000027E-2</v>
      </c>
      <c r="P252">
        <v>1.1399999999999997</v>
      </c>
      <c r="Q252">
        <f t="shared" si="73"/>
        <v>23999479</v>
      </c>
      <c r="R252">
        <f t="shared" si="74"/>
        <v>401791</v>
      </c>
      <c r="S252">
        <f t="shared" si="75"/>
        <v>5598730</v>
      </c>
      <c r="T252">
        <f t="shared" si="76"/>
        <v>-2929</v>
      </c>
      <c r="U252">
        <v>-0.01</v>
      </c>
      <c r="V252" s="1"/>
      <c r="BP252">
        <v>-0.79999999999999538</v>
      </c>
    </row>
    <row r="253" spans="1:68" x14ac:dyDescent="0.25">
      <c r="A253">
        <v>212</v>
      </c>
      <c r="B253" s="1">
        <f>'REAL DATA'!F251</f>
        <v>0</v>
      </c>
      <c r="C253">
        <v>-1.6500000000000006</v>
      </c>
      <c r="D253">
        <f t="shared" si="67"/>
        <v>20805872</v>
      </c>
      <c r="E253">
        <f t="shared" si="68"/>
        <v>116</v>
      </c>
      <c r="F253">
        <f t="shared" si="69"/>
        <v>9194012</v>
      </c>
      <c r="G253">
        <f t="shared" si="70"/>
        <v>-26</v>
      </c>
      <c r="H253">
        <f>'REAL DATA'!G251</f>
        <v>0</v>
      </c>
      <c r="J253">
        <v>-0.89999999999999503</v>
      </c>
      <c r="K253">
        <f t="shared" si="65"/>
        <v>6096780</v>
      </c>
      <c r="L253">
        <f t="shared" si="66"/>
        <v>4502</v>
      </c>
      <c r="M253">
        <f t="shared" si="71"/>
        <v>23898718</v>
      </c>
      <c r="N253">
        <f t="shared" si="72"/>
        <v>-492</v>
      </c>
      <c r="O253">
        <v>-3.0000000000000027E-2</v>
      </c>
      <c r="P253">
        <v>1.1399999999999997</v>
      </c>
      <c r="Q253">
        <f t="shared" si="73"/>
        <v>23968944</v>
      </c>
      <c r="R253">
        <f t="shared" si="74"/>
        <v>398843</v>
      </c>
      <c r="S253">
        <f t="shared" si="75"/>
        <v>5632213</v>
      </c>
      <c r="T253">
        <f t="shared" si="76"/>
        <v>-2948</v>
      </c>
      <c r="U253">
        <v>-0.01</v>
      </c>
      <c r="V253" s="1"/>
      <c r="BP253">
        <v>-0.82999999999999541</v>
      </c>
    </row>
    <row r="254" spans="1:68" x14ac:dyDescent="0.25">
      <c r="A254">
        <v>212</v>
      </c>
      <c r="B254" s="1">
        <f>'REAL DATA'!F252</f>
        <v>0</v>
      </c>
      <c r="C254">
        <v>-1.6800000000000006</v>
      </c>
      <c r="D254">
        <f t="shared" si="67"/>
        <v>20805883</v>
      </c>
      <c r="E254">
        <f t="shared" si="68"/>
        <v>95</v>
      </c>
      <c r="F254">
        <f t="shared" si="69"/>
        <v>9194022</v>
      </c>
      <c r="G254">
        <f t="shared" si="70"/>
        <v>-21</v>
      </c>
      <c r="H254">
        <f>'REAL DATA'!G252</f>
        <v>0</v>
      </c>
      <c r="J254">
        <v>-0.92999999999999505</v>
      </c>
      <c r="K254">
        <f t="shared" si="65"/>
        <v>6096851</v>
      </c>
      <c r="L254">
        <f t="shared" si="66"/>
        <v>4056</v>
      </c>
      <c r="M254">
        <f t="shared" si="71"/>
        <v>23899093</v>
      </c>
      <c r="N254">
        <f t="shared" si="72"/>
        <v>-446</v>
      </c>
      <c r="O254">
        <v>-3.0000000000000027E-2</v>
      </c>
      <c r="P254">
        <v>1.1399999999999997</v>
      </c>
      <c r="Q254">
        <f t="shared" si="73"/>
        <v>23938671</v>
      </c>
      <c r="R254">
        <f t="shared" si="74"/>
        <v>395879</v>
      </c>
      <c r="S254">
        <f t="shared" si="75"/>
        <v>5665450</v>
      </c>
      <c r="T254">
        <f t="shared" si="76"/>
        <v>-2964</v>
      </c>
      <c r="U254">
        <v>-0.01</v>
      </c>
      <c r="V254" s="1"/>
      <c r="BP254">
        <v>-0.85999999999999543</v>
      </c>
    </row>
    <row r="255" spans="1:68" x14ac:dyDescent="0.25">
      <c r="A255">
        <v>212</v>
      </c>
      <c r="B255" s="1">
        <f>'REAL DATA'!F253</f>
        <v>0</v>
      </c>
      <c r="C255">
        <v>-1.7100000000000006</v>
      </c>
      <c r="D255">
        <f t="shared" si="67"/>
        <v>20805892</v>
      </c>
      <c r="E255">
        <f t="shared" si="68"/>
        <v>78</v>
      </c>
      <c r="F255">
        <f t="shared" si="69"/>
        <v>9194030</v>
      </c>
      <c r="G255">
        <f t="shared" si="70"/>
        <v>-17</v>
      </c>
      <c r="H255">
        <f>'REAL DATA'!G253</f>
        <v>0</v>
      </c>
      <c r="J255">
        <v>-0.95999999999999508</v>
      </c>
      <c r="K255">
        <f t="shared" si="65"/>
        <v>6096917</v>
      </c>
      <c r="L255">
        <f t="shared" si="66"/>
        <v>3652</v>
      </c>
      <c r="M255">
        <f t="shared" si="71"/>
        <v>23899431</v>
      </c>
      <c r="N255">
        <f t="shared" si="72"/>
        <v>-404</v>
      </c>
      <c r="O255">
        <v>-3.0000000000000027E-2</v>
      </c>
      <c r="P255">
        <v>1.1399999999999997</v>
      </c>
      <c r="Q255">
        <f t="shared" si="73"/>
        <v>23908661</v>
      </c>
      <c r="R255">
        <f t="shared" si="74"/>
        <v>392899</v>
      </c>
      <c r="S255">
        <f t="shared" si="75"/>
        <v>5698440</v>
      </c>
      <c r="T255">
        <f t="shared" si="76"/>
        <v>-2980</v>
      </c>
      <c r="U255">
        <v>-0.01</v>
      </c>
      <c r="V255" s="1"/>
      <c r="BP255">
        <v>-0.88999999999999546</v>
      </c>
    </row>
    <row r="256" spans="1:68" x14ac:dyDescent="0.25">
      <c r="A256">
        <v>212</v>
      </c>
      <c r="B256" s="1">
        <f>'REAL DATA'!F254</f>
        <v>0</v>
      </c>
      <c r="C256">
        <v>-1.7400000000000007</v>
      </c>
      <c r="D256">
        <f t="shared" si="67"/>
        <v>20805900</v>
      </c>
      <c r="E256">
        <f t="shared" si="68"/>
        <v>63</v>
      </c>
      <c r="F256">
        <f t="shared" si="69"/>
        <v>9194037</v>
      </c>
      <c r="G256">
        <f t="shared" si="70"/>
        <v>-15</v>
      </c>
      <c r="H256">
        <f>'REAL DATA'!G254</f>
        <v>0</v>
      </c>
      <c r="J256">
        <v>-0.98999999999999511</v>
      </c>
      <c r="K256">
        <f t="shared" si="65"/>
        <v>6096978</v>
      </c>
      <c r="L256">
        <f t="shared" si="66"/>
        <v>3287</v>
      </c>
      <c r="M256">
        <f t="shared" si="71"/>
        <v>23899735</v>
      </c>
      <c r="N256">
        <f t="shared" si="72"/>
        <v>-365</v>
      </c>
      <c r="O256">
        <v>-3.0000000000000027E-2</v>
      </c>
      <c r="P256">
        <v>1.1399999999999997</v>
      </c>
      <c r="Q256">
        <f t="shared" si="73"/>
        <v>23878914</v>
      </c>
      <c r="R256">
        <f t="shared" si="74"/>
        <v>389904</v>
      </c>
      <c r="S256">
        <f t="shared" si="75"/>
        <v>5731182</v>
      </c>
      <c r="T256">
        <f t="shared" si="76"/>
        <v>-2995</v>
      </c>
      <c r="U256">
        <v>-0.01</v>
      </c>
      <c r="V256" s="1"/>
      <c r="BP256">
        <v>-0.91999999999999549</v>
      </c>
    </row>
    <row r="257" spans="1:68" x14ac:dyDescent="0.25">
      <c r="A257">
        <v>212</v>
      </c>
      <c r="B257" s="1">
        <f>'REAL DATA'!F255</f>
        <v>0</v>
      </c>
      <c r="C257">
        <v>-1.7700000000000007</v>
      </c>
      <c r="D257">
        <f t="shared" si="67"/>
        <v>20805906</v>
      </c>
      <c r="E257">
        <f t="shared" si="68"/>
        <v>52</v>
      </c>
      <c r="F257">
        <f t="shared" si="69"/>
        <v>9194042</v>
      </c>
      <c r="G257">
        <f t="shared" si="70"/>
        <v>-11</v>
      </c>
      <c r="H257">
        <f>'REAL DATA'!G255</f>
        <v>0</v>
      </c>
      <c r="J257">
        <v>-1.0199999999999951</v>
      </c>
      <c r="K257">
        <f t="shared" si="65"/>
        <v>6097035</v>
      </c>
      <c r="L257">
        <f t="shared" si="66"/>
        <v>2956</v>
      </c>
      <c r="M257">
        <f t="shared" si="71"/>
        <v>23900009</v>
      </c>
      <c r="N257">
        <f t="shared" si="72"/>
        <v>-331</v>
      </c>
      <c r="O257">
        <v>-3.0000000000000027E-2</v>
      </c>
      <c r="P257">
        <v>1.1399999999999997</v>
      </c>
      <c r="Q257">
        <f t="shared" si="73"/>
        <v>23849431</v>
      </c>
      <c r="R257">
        <f t="shared" si="74"/>
        <v>386895</v>
      </c>
      <c r="S257">
        <f t="shared" si="75"/>
        <v>5763674</v>
      </c>
      <c r="T257">
        <f t="shared" si="76"/>
        <v>-3009</v>
      </c>
      <c r="U257">
        <v>-0.01</v>
      </c>
      <c r="V257" s="1"/>
      <c r="BP257">
        <v>-0.94999999999999551</v>
      </c>
    </row>
    <row r="258" spans="1:68" x14ac:dyDescent="0.25">
      <c r="A258">
        <v>212</v>
      </c>
      <c r="B258" s="1">
        <f>'REAL DATA'!F256</f>
        <v>0</v>
      </c>
      <c r="C258">
        <v>-1.8000000000000007</v>
      </c>
      <c r="D258">
        <f t="shared" si="67"/>
        <v>20805911</v>
      </c>
      <c r="E258">
        <f t="shared" si="68"/>
        <v>43</v>
      </c>
      <c r="F258">
        <f t="shared" si="69"/>
        <v>9194046</v>
      </c>
      <c r="G258">
        <f t="shared" si="70"/>
        <v>-9</v>
      </c>
      <c r="H258">
        <f>'REAL DATA'!G256</f>
        <v>0</v>
      </c>
      <c r="J258">
        <v>-1.0499999999999952</v>
      </c>
      <c r="K258">
        <f t="shared" si="65"/>
        <v>6097088</v>
      </c>
      <c r="L258">
        <f t="shared" si="66"/>
        <v>2657</v>
      </c>
      <c r="M258">
        <f t="shared" si="71"/>
        <v>23900255</v>
      </c>
      <c r="N258">
        <f t="shared" si="72"/>
        <v>-299</v>
      </c>
      <c r="O258">
        <v>-3.0000000000000027E-2</v>
      </c>
      <c r="P258">
        <v>1.1399999999999997</v>
      </c>
      <c r="Q258">
        <f t="shared" si="73"/>
        <v>23820211</v>
      </c>
      <c r="R258">
        <f t="shared" si="74"/>
        <v>383874</v>
      </c>
      <c r="S258">
        <f t="shared" si="75"/>
        <v>5795915</v>
      </c>
      <c r="T258">
        <f t="shared" si="76"/>
        <v>-3021</v>
      </c>
      <c r="U258">
        <v>-0.01</v>
      </c>
      <c r="V258" s="1"/>
      <c r="BP258">
        <v>-0.97999999999999554</v>
      </c>
    </row>
    <row r="259" spans="1:68" x14ac:dyDescent="0.25">
      <c r="A259">
        <v>212</v>
      </c>
      <c r="B259" s="1">
        <f>'REAL DATA'!F257</f>
        <v>0</v>
      </c>
      <c r="C259">
        <v>-1.8300000000000007</v>
      </c>
      <c r="D259">
        <f t="shared" si="67"/>
        <v>20805916</v>
      </c>
      <c r="E259">
        <f t="shared" si="68"/>
        <v>34</v>
      </c>
      <c r="F259">
        <f t="shared" si="69"/>
        <v>9194050</v>
      </c>
      <c r="G259">
        <f t="shared" si="70"/>
        <v>-9</v>
      </c>
      <c r="H259">
        <f>'REAL DATA'!G257</f>
        <v>0</v>
      </c>
      <c r="J259">
        <v>-1.0799999999999952</v>
      </c>
      <c r="K259">
        <f t="shared" si="65"/>
        <v>6097137</v>
      </c>
      <c r="L259">
        <f t="shared" si="66"/>
        <v>2387</v>
      </c>
      <c r="M259">
        <f t="shared" si="71"/>
        <v>23900476</v>
      </c>
      <c r="N259">
        <f t="shared" si="72"/>
        <v>-270</v>
      </c>
      <c r="O259">
        <v>-3.0000000000000027E-2</v>
      </c>
      <c r="P259">
        <v>1.1399999999999997</v>
      </c>
      <c r="Q259">
        <f t="shared" si="73"/>
        <v>23791255</v>
      </c>
      <c r="R259">
        <f t="shared" si="74"/>
        <v>380840</v>
      </c>
      <c r="S259">
        <f t="shared" si="75"/>
        <v>5827905</v>
      </c>
      <c r="T259">
        <f t="shared" si="76"/>
        <v>-3034</v>
      </c>
      <c r="U259">
        <v>-0.01</v>
      </c>
      <c r="V259" s="1"/>
      <c r="BP259">
        <v>-1.0099999999999956</v>
      </c>
    </row>
    <row r="260" spans="1:68" x14ac:dyDescent="0.25">
      <c r="A260">
        <v>212</v>
      </c>
      <c r="B260" s="1">
        <f>'REAL DATA'!F258</f>
        <v>0</v>
      </c>
      <c r="C260">
        <v>-1.8600000000000008</v>
      </c>
      <c r="D260">
        <f t="shared" si="67"/>
        <v>20805920</v>
      </c>
      <c r="E260">
        <f t="shared" si="68"/>
        <v>27</v>
      </c>
      <c r="F260">
        <f t="shared" si="69"/>
        <v>9194053</v>
      </c>
      <c r="G260">
        <f t="shared" si="70"/>
        <v>-7</v>
      </c>
      <c r="H260">
        <f>'REAL DATA'!G258</f>
        <v>0</v>
      </c>
      <c r="J260">
        <v>-1.1099999999999952</v>
      </c>
      <c r="K260">
        <f t="shared" si="65"/>
        <v>6097182</v>
      </c>
      <c r="L260">
        <f t="shared" si="66"/>
        <v>2143</v>
      </c>
      <c r="M260">
        <f t="shared" si="71"/>
        <v>23900675</v>
      </c>
      <c r="N260">
        <f t="shared" si="72"/>
        <v>-244</v>
      </c>
      <c r="O260">
        <v>-3.0000000000000027E-2</v>
      </c>
      <c r="P260">
        <v>1.1399999999999997</v>
      </c>
      <c r="Q260">
        <f t="shared" si="73"/>
        <v>23762563</v>
      </c>
      <c r="R260">
        <f t="shared" si="74"/>
        <v>377795</v>
      </c>
      <c r="S260">
        <f t="shared" si="75"/>
        <v>5859642</v>
      </c>
      <c r="T260">
        <f t="shared" si="76"/>
        <v>-3045</v>
      </c>
      <c r="U260">
        <v>-0.01</v>
      </c>
      <c r="V260" s="1"/>
      <c r="BP260">
        <v>-1.0399999999999956</v>
      </c>
    </row>
    <row r="261" spans="1:68" x14ac:dyDescent="0.25">
      <c r="A261">
        <v>212</v>
      </c>
      <c r="B261" s="1">
        <f>'REAL DATA'!F259</f>
        <v>0</v>
      </c>
      <c r="C261">
        <v>-1.8900000000000008</v>
      </c>
      <c r="D261">
        <f t="shared" si="67"/>
        <v>20805923</v>
      </c>
      <c r="E261">
        <f t="shared" si="68"/>
        <v>22</v>
      </c>
      <c r="F261">
        <f t="shared" si="69"/>
        <v>9194055</v>
      </c>
      <c r="G261">
        <f t="shared" si="70"/>
        <v>-5</v>
      </c>
      <c r="H261">
        <f>'REAL DATA'!G259</f>
        <v>0</v>
      </c>
      <c r="J261">
        <v>-1.1399999999999952</v>
      </c>
      <c r="K261">
        <f t="shared" si="65"/>
        <v>6097223</v>
      </c>
      <c r="L261">
        <f t="shared" si="66"/>
        <v>1923</v>
      </c>
      <c r="M261">
        <f t="shared" si="71"/>
        <v>23900854</v>
      </c>
      <c r="N261">
        <f t="shared" si="72"/>
        <v>-220</v>
      </c>
      <c r="O261">
        <v>-3.0000000000000027E-2</v>
      </c>
      <c r="P261">
        <v>1.1399999999999997</v>
      </c>
      <c r="Q261">
        <f t="shared" si="73"/>
        <v>23734135</v>
      </c>
      <c r="R261">
        <f t="shared" si="74"/>
        <v>374740</v>
      </c>
      <c r="S261">
        <f t="shared" si="75"/>
        <v>5891125</v>
      </c>
      <c r="T261">
        <f t="shared" si="76"/>
        <v>-3055</v>
      </c>
      <c r="U261">
        <v>-0.01</v>
      </c>
      <c r="V261" s="1"/>
      <c r="BP261">
        <v>-1.0699999999999956</v>
      </c>
    </row>
    <row r="262" spans="1:68" x14ac:dyDescent="0.25">
      <c r="A262">
        <v>212</v>
      </c>
      <c r="B262" s="1">
        <f>'REAL DATA'!F260</f>
        <v>0</v>
      </c>
      <c r="C262">
        <v>-1.9200000000000008</v>
      </c>
      <c r="D262">
        <f t="shared" si="67"/>
        <v>20805925</v>
      </c>
      <c r="E262">
        <f t="shared" si="68"/>
        <v>18</v>
      </c>
      <c r="F262">
        <f t="shared" si="69"/>
        <v>9194057</v>
      </c>
      <c r="G262">
        <f t="shared" si="70"/>
        <v>-4</v>
      </c>
      <c r="H262">
        <f>'REAL DATA'!G260</f>
        <v>0</v>
      </c>
      <c r="J262">
        <v>-1.1699999999999953</v>
      </c>
      <c r="K262">
        <f t="shared" si="65"/>
        <v>6097261</v>
      </c>
      <c r="L262">
        <f t="shared" si="66"/>
        <v>1725</v>
      </c>
      <c r="M262">
        <f t="shared" si="71"/>
        <v>23901014</v>
      </c>
      <c r="N262">
        <f t="shared" si="72"/>
        <v>-198</v>
      </c>
      <c r="O262">
        <v>-3.0000000000000027E-2</v>
      </c>
      <c r="P262">
        <v>1.1399999999999997</v>
      </c>
      <c r="Q262">
        <f t="shared" si="73"/>
        <v>23705970</v>
      </c>
      <c r="R262">
        <f t="shared" si="74"/>
        <v>371677</v>
      </c>
      <c r="S262">
        <f t="shared" si="75"/>
        <v>5922353</v>
      </c>
      <c r="T262">
        <f t="shared" si="76"/>
        <v>-3063</v>
      </c>
      <c r="U262">
        <v>-0.01</v>
      </c>
      <c r="V262" s="1"/>
      <c r="BP262">
        <v>-1.0999999999999956</v>
      </c>
    </row>
    <row r="263" spans="1:68" x14ac:dyDescent="0.25">
      <c r="A263">
        <v>212</v>
      </c>
      <c r="B263" s="1">
        <f>'REAL DATA'!F261</f>
        <v>0</v>
      </c>
      <c r="C263">
        <v>-1.9500000000000008</v>
      </c>
      <c r="D263">
        <f t="shared" si="67"/>
        <v>20805927</v>
      </c>
      <c r="E263">
        <f t="shared" si="68"/>
        <v>14</v>
      </c>
      <c r="F263">
        <f t="shared" si="69"/>
        <v>9194059</v>
      </c>
      <c r="G263">
        <f t="shared" si="70"/>
        <v>-4</v>
      </c>
      <c r="H263">
        <f>'REAL DATA'!G261</f>
        <v>0</v>
      </c>
      <c r="J263">
        <v>-1.1999999999999953</v>
      </c>
      <c r="K263">
        <f t="shared" ref="K263:K326" si="77">K262-ROUND((J263/$D$2)*K262*(L262/$D$3),0)</f>
        <v>6097296</v>
      </c>
      <c r="L263">
        <f t="shared" ref="L263:L326" si="78">L262+ROUND((J263/$D$2)*K262*(L262/$D$3),0)-ROUND(L262/$D$2,0)</f>
        <v>1546</v>
      </c>
      <c r="M263">
        <f t="shared" si="71"/>
        <v>23901158</v>
      </c>
      <c r="N263">
        <f t="shared" si="72"/>
        <v>-179</v>
      </c>
      <c r="O263">
        <v>-3.0000000000000027E-2</v>
      </c>
      <c r="P263">
        <v>1.1399999999999997</v>
      </c>
      <c r="Q263">
        <f t="shared" si="73"/>
        <v>23678069</v>
      </c>
      <c r="R263">
        <f t="shared" si="74"/>
        <v>368605</v>
      </c>
      <c r="S263">
        <f t="shared" si="75"/>
        <v>5953326</v>
      </c>
      <c r="T263">
        <f t="shared" si="76"/>
        <v>-3072</v>
      </c>
      <c r="U263">
        <v>-0.01</v>
      </c>
      <c r="V263" s="1"/>
      <c r="BP263">
        <v>-1.1299999999999957</v>
      </c>
    </row>
    <row r="264" spans="1:68" x14ac:dyDescent="0.25">
      <c r="A264">
        <v>212</v>
      </c>
      <c r="B264" s="1">
        <f>'REAL DATA'!F262</f>
        <v>0</v>
      </c>
      <c r="C264">
        <v>-1.9800000000000009</v>
      </c>
      <c r="D264">
        <f t="shared" ref="D264:D327" si="79">D263-ROUND((C264/$D$2)*D263*(E263/$D$3),0)</f>
        <v>20805929</v>
      </c>
      <c r="E264">
        <f t="shared" ref="E264:E327" si="80">E263+ROUND((C264/$D$2)*D263*(E263/$D$3),0)-ROUND(E263/$D$2,0)</f>
        <v>11</v>
      </c>
      <c r="F264">
        <f t="shared" ref="F264:F327" si="81">F263+ROUND(E263/$D$2,0)</f>
        <v>9194060</v>
      </c>
      <c r="G264">
        <f t="shared" ref="G264:G327" si="82">E264-E263</f>
        <v>-3</v>
      </c>
      <c r="H264">
        <f>'REAL DATA'!G262</f>
        <v>0</v>
      </c>
      <c r="J264">
        <v>-1.2299999999999953</v>
      </c>
      <c r="K264">
        <f t="shared" si="77"/>
        <v>6097328</v>
      </c>
      <c r="L264">
        <f t="shared" si="78"/>
        <v>1385</v>
      </c>
      <c r="M264">
        <f t="shared" ref="M264:M327" si="83">M263+ROUND(L263/$D$2,0)</f>
        <v>23901287</v>
      </c>
      <c r="N264">
        <f t="shared" ref="N264:N327" si="84">L264-L263</f>
        <v>-161</v>
      </c>
      <c r="O264">
        <v>-3.0000000000000027E-2</v>
      </c>
      <c r="P264">
        <v>1.1399999999999997</v>
      </c>
      <c r="Q264">
        <f t="shared" ref="Q264:Q327" si="85">Q263-ROUND((P264/$D$2)*Q263*(R263/$D$3),0)</f>
        <v>23650431</v>
      </c>
      <c r="R264">
        <f t="shared" ref="R264:R327" si="86">R263+ROUND((P264/$D$2)*Q263*(R263/$D$3),0)-ROUND(R263/$D$2,0)</f>
        <v>365526</v>
      </c>
      <c r="S264">
        <f t="shared" ref="S264:S327" si="87">S263+ROUND(R263/$D$2,0)</f>
        <v>5984043</v>
      </c>
      <c r="T264">
        <f t="shared" ref="T264:T327" si="88">R264-R263</f>
        <v>-3079</v>
      </c>
      <c r="U264">
        <v>-0.01</v>
      </c>
      <c r="V264" s="1"/>
      <c r="BP264">
        <v>-1.1599999999999957</v>
      </c>
    </row>
    <row r="265" spans="1:68" x14ac:dyDescent="0.25">
      <c r="A265">
        <v>212</v>
      </c>
      <c r="B265" s="1">
        <f>'REAL DATA'!F263</f>
        <v>0</v>
      </c>
      <c r="C265">
        <v>-2.0100000000000007</v>
      </c>
      <c r="D265">
        <f t="shared" si="79"/>
        <v>20805930</v>
      </c>
      <c r="E265">
        <f t="shared" si="80"/>
        <v>9</v>
      </c>
      <c r="F265">
        <f t="shared" si="81"/>
        <v>9194061</v>
      </c>
      <c r="G265">
        <f t="shared" si="82"/>
        <v>-2</v>
      </c>
      <c r="H265">
        <f>'REAL DATA'!G263</f>
        <v>0</v>
      </c>
      <c r="J265">
        <v>-1.2599999999999953</v>
      </c>
      <c r="K265">
        <f t="shared" si="77"/>
        <v>6097358</v>
      </c>
      <c r="L265">
        <f t="shared" si="78"/>
        <v>1240</v>
      </c>
      <c r="M265">
        <f t="shared" si="83"/>
        <v>23901402</v>
      </c>
      <c r="N265">
        <f t="shared" si="84"/>
        <v>-145</v>
      </c>
      <c r="O265">
        <v>-3.0000000000000027E-2</v>
      </c>
      <c r="P265">
        <v>1.1399999999999997</v>
      </c>
      <c r="Q265">
        <f t="shared" si="85"/>
        <v>23623056</v>
      </c>
      <c r="R265">
        <f t="shared" si="86"/>
        <v>362440</v>
      </c>
      <c r="S265">
        <f t="shared" si="87"/>
        <v>6014504</v>
      </c>
      <c r="T265">
        <f t="shared" si="88"/>
        <v>-3086</v>
      </c>
      <c r="U265">
        <v>-0.01</v>
      </c>
      <c r="V265" s="1"/>
      <c r="BP265">
        <v>-1.1899999999999957</v>
      </c>
    </row>
    <row r="266" spans="1:68" x14ac:dyDescent="0.25">
      <c r="A266">
        <v>212</v>
      </c>
      <c r="B266" s="1">
        <f>'REAL DATA'!F264</f>
        <v>0</v>
      </c>
      <c r="C266">
        <v>-2.0400000000000005</v>
      </c>
      <c r="D266">
        <f t="shared" si="79"/>
        <v>20805931</v>
      </c>
      <c r="E266">
        <f t="shared" si="80"/>
        <v>7</v>
      </c>
      <c r="F266">
        <f t="shared" si="81"/>
        <v>9194062</v>
      </c>
      <c r="G266">
        <f t="shared" si="82"/>
        <v>-2</v>
      </c>
      <c r="H266">
        <f>'REAL DATA'!G264</f>
        <v>0</v>
      </c>
      <c r="J266">
        <v>-1.2899999999999954</v>
      </c>
      <c r="K266">
        <f t="shared" si="77"/>
        <v>6097385</v>
      </c>
      <c r="L266">
        <f t="shared" si="78"/>
        <v>1110</v>
      </c>
      <c r="M266">
        <f t="shared" si="83"/>
        <v>23901505</v>
      </c>
      <c r="N266">
        <f t="shared" si="84"/>
        <v>-130</v>
      </c>
      <c r="O266">
        <v>-3.0000000000000027E-2</v>
      </c>
      <c r="P266">
        <v>1.1399999999999997</v>
      </c>
      <c r="Q266">
        <f t="shared" si="85"/>
        <v>23595943</v>
      </c>
      <c r="R266">
        <f t="shared" si="86"/>
        <v>359350</v>
      </c>
      <c r="S266">
        <f t="shared" si="87"/>
        <v>6044707</v>
      </c>
      <c r="T266">
        <f t="shared" si="88"/>
        <v>-3090</v>
      </c>
      <c r="U266">
        <v>-0.01</v>
      </c>
      <c r="V266" s="1"/>
      <c r="BP266">
        <v>-1.2199999999999958</v>
      </c>
    </row>
    <row r="267" spans="1:68" x14ac:dyDescent="0.25">
      <c r="A267">
        <v>212</v>
      </c>
      <c r="B267" s="1">
        <f>'REAL DATA'!F265</f>
        <v>0</v>
      </c>
      <c r="C267">
        <v>-2.0700000000000003</v>
      </c>
      <c r="D267">
        <f t="shared" si="79"/>
        <v>20805932</v>
      </c>
      <c r="E267">
        <f t="shared" si="80"/>
        <v>5</v>
      </c>
      <c r="F267">
        <f t="shared" si="81"/>
        <v>9194063</v>
      </c>
      <c r="G267">
        <f t="shared" si="82"/>
        <v>-2</v>
      </c>
      <c r="H267">
        <f>'REAL DATA'!G265</f>
        <v>0</v>
      </c>
      <c r="J267">
        <v>-1.3199999999999954</v>
      </c>
      <c r="K267">
        <f t="shared" si="77"/>
        <v>6097410</v>
      </c>
      <c r="L267">
        <f t="shared" si="78"/>
        <v>992</v>
      </c>
      <c r="M267">
        <f t="shared" si="83"/>
        <v>23901598</v>
      </c>
      <c r="N267">
        <f t="shared" si="84"/>
        <v>-118</v>
      </c>
      <c r="O267">
        <v>-3.0000000000000027E-2</v>
      </c>
      <c r="P267">
        <v>1.1399999999999997</v>
      </c>
      <c r="Q267">
        <f t="shared" si="85"/>
        <v>23569092</v>
      </c>
      <c r="R267">
        <f t="shared" si="86"/>
        <v>356255</v>
      </c>
      <c r="S267">
        <f t="shared" si="87"/>
        <v>6074653</v>
      </c>
      <c r="T267">
        <f t="shared" si="88"/>
        <v>-3095</v>
      </c>
      <c r="U267">
        <v>-0.01</v>
      </c>
      <c r="V267" s="1"/>
      <c r="BP267">
        <v>-1.2499999999999958</v>
      </c>
    </row>
    <row r="268" spans="1:68" x14ac:dyDescent="0.25">
      <c r="A268">
        <v>212</v>
      </c>
      <c r="B268" s="1">
        <f>'REAL DATA'!F266</f>
        <v>0</v>
      </c>
      <c r="C268">
        <v>-2.1</v>
      </c>
      <c r="D268">
        <f t="shared" si="79"/>
        <v>20805933</v>
      </c>
      <c r="E268">
        <f t="shared" si="80"/>
        <v>4</v>
      </c>
      <c r="F268">
        <f t="shared" si="81"/>
        <v>9194063</v>
      </c>
      <c r="G268">
        <f t="shared" si="82"/>
        <v>-1</v>
      </c>
      <c r="H268">
        <f>'REAL DATA'!G266</f>
        <v>0</v>
      </c>
      <c r="J268">
        <v>-1.3499999999999954</v>
      </c>
      <c r="K268">
        <f t="shared" si="77"/>
        <v>6097433</v>
      </c>
      <c r="L268">
        <f t="shared" si="78"/>
        <v>886</v>
      </c>
      <c r="M268">
        <f t="shared" si="83"/>
        <v>23901681</v>
      </c>
      <c r="N268">
        <f t="shared" si="84"/>
        <v>-106</v>
      </c>
      <c r="O268">
        <v>-3.0000000000000027E-2</v>
      </c>
      <c r="P268">
        <v>1.1399999999999997</v>
      </c>
      <c r="Q268">
        <f t="shared" si="85"/>
        <v>23542503</v>
      </c>
      <c r="R268">
        <f t="shared" si="86"/>
        <v>353156</v>
      </c>
      <c r="S268">
        <f t="shared" si="87"/>
        <v>6104341</v>
      </c>
      <c r="T268">
        <f t="shared" si="88"/>
        <v>-3099</v>
      </c>
      <c r="U268">
        <v>-0.01</v>
      </c>
      <c r="V268" s="1"/>
      <c r="BP268">
        <v>-1.2799999999999958</v>
      </c>
    </row>
    <row r="269" spans="1:68" x14ac:dyDescent="0.25">
      <c r="A269">
        <v>212</v>
      </c>
      <c r="B269" s="1">
        <f>'REAL DATA'!F267</f>
        <v>0</v>
      </c>
      <c r="C269">
        <v>-2.13</v>
      </c>
      <c r="D269">
        <f t="shared" si="79"/>
        <v>20805933</v>
      </c>
      <c r="E269">
        <f t="shared" si="80"/>
        <v>4</v>
      </c>
      <c r="F269">
        <f t="shared" si="81"/>
        <v>9194063</v>
      </c>
      <c r="G269">
        <f t="shared" si="82"/>
        <v>0</v>
      </c>
      <c r="H269">
        <f>'REAL DATA'!G267</f>
        <v>0</v>
      </c>
      <c r="J269">
        <v>-1.3799999999999955</v>
      </c>
      <c r="K269">
        <f t="shared" si="77"/>
        <v>6097454</v>
      </c>
      <c r="L269">
        <f t="shared" si="78"/>
        <v>791</v>
      </c>
      <c r="M269">
        <f t="shared" si="83"/>
        <v>23901755</v>
      </c>
      <c r="N269">
        <f t="shared" si="84"/>
        <v>-95</v>
      </c>
      <c r="O269">
        <v>-3.0000000000000027E-2</v>
      </c>
      <c r="P269">
        <v>1.1399999999999997</v>
      </c>
      <c r="Q269">
        <f t="shared" si="85"/>
        <v>23516175</v>
      </c>
      <c r="R269">
        <f t="shared" si="86"/>
        <v>350054</v>
      </c>
      <c r="S269">
        <f t="shared" si="87"/>
        <v>6133771</v>
      </c>
      <c r="T269">
        <f t="shared" si="88"/>
        <v>-3102</v>
      </c>
      <c r="U269">
        <v>-0.01</v>
      </c>
      <c r="V269" s="1"/>
      <c r="BP269">
        <v>-1.3099999999999958</v>
      </c>
    </row>
    <row r="270" spans="1:68" x14ac:dyDescent="0.25">
      <c r="A270">
        <v>212</v>
      </c>
      <c r="B270" s="1">
        <f>'REAL DATA'!F268</f>
        <v>0</v>
      </c>
      <c r="C270">
        <v>-2.1599999999999997</v>
      </c>
      <c r="D270">
        <f t="shared" si="79"/>
        <v>20805933</v>
      </c>
      <c r="E270">
        <f t="shared" si="80"/>
        <v>4</v>
      </c>
      <c r="F270">
        <f t="shared" si="81"/>
        <v>9194063</v>
      </c>
      <c r="G270">
        <f t="shared" si="82"/>
        <v>0</v>
      </c>
      <c r="H270">
        <f>'REAL DATA'!G268</f>
        <v>0</v>
      </c>
      <c r="J270">
        <v>-1.4099999999999955</v>
      </c>
      <c r="K270">
        <f t="shared" si="77"/>
        <v>6097473</v>
      </c>
      <c r="L270">
        <f t="shared" si="78"/>
        <v>706</v>
      </c>
      <c r="M270">
        <f t="shared" si="83"/>
        <v>23901821</v>
      </c>
      <c r="N270">
        <f t="shared" si="84"/>
        <v>-85</v>
      </c>
      <c r="O270">
        <v>-3.0000000000000027E-2</v>
      </c>
      <c r="P270">
        <v>1.1399999999999997</v>
      </c>
      <c r="Q270">
        <f t="shared" si="85"/>
        <v>23490107</v>
      </c>
      <c r="R270">
        <f t="shared" si="86"/>
        <v>346951</v>
      </c>
      <c r="S270">
        <f t="shared" si="87"/>
        <v>6162942</v>
      </c>
      <c r="T270">
        <f t="shared" si="88"/>
        <v>-3103</v>
      </c>
      <c r="U270">
        <v>-0.01</v>
      </c>
      <c r="V270" s="1"/>
      <c r="BP270">
        <v>-1.3399999999999959</v>
      </c>
    </row>
    <row r="271" spans="1:68" x14ac:dyDescent="0.25">
      <c r="A271">
        <v>212</v>
      </c>
      <c r="B271" s="1">
        <f>'REAL DATA'!F269</f>
        <v>0</v>
      </c>
      <c r="C271">
        <v>-2.1899999999999995</v>
      </c>
      <c r="D271">
        <f t="shared" si="79"/>
        <v>20805934</v>
      </c>
      <c r="E271">
        <f t="shared" si="80"/>
        <v>3</v>
      </c>
      <c r="F271">
        <f t="shared" si="81"/>
        <v>9194063</v>
      </c>
      <c r="G271">
        <f t="shared" si="82"/>
        <v>-1</v>
      </c>
      <c r="H271">
        <f>'REAL DATA'!G269</f>
        <v>0</v>
      </c>
      <c r="J271">
        <v>-1.4399999999999955</v>
      </c>
      <c r="K271">
        <f t="shared" si="77"/>
        <v>6097490</v>
      </c>
      <c r="L271">
        <f t="shared" si="78"/>
        <v>630</v>
      </c>
      <c r="M271">
        <f t="shared" si="83"/>
        <v>23901880</v>
      </c>
      <c r="N271">
        <f t="shared" si="84"/>
        <v>-76</v>
      </c>
      <c r="O271">
        <v>-3.0000000000000027E-2</v>
      </c>
      <c r="P271">
        <v>1.1399999999999997</v>
      </c>
      <c r="Q271">
        <f t="shared" si="85"/>
        <v>23464299</v>
      </c>
      <c r="R271">
        <f t="shared" si="86"/>
        <v>343846</v>
      </c>
      <c r="S271">
        <f t="shared" si="87"/>
        <v>6191855</v>
      </c>
      <c r="T271">
        <f t="shared" si="88"/>
        <v>-3105</v>
      </c>
      <c r="U271">
        <v>-0.01</v>
      </c>
      <c r="V271" s="1"/>
      <c r="BP271">
        <v>-1.3699999999999959</v>
      </c>
    </row>
    <row r="272" spans="1:68" x14ac:dyDescent="0.25">
      <c r="A272">
        <v>212</v>
      </c>
      <c r="B272" s="1">
        <f>'REAL DATA'!F270</f>
        <v>0</v>
      </c>
      <c r="C272">
        <v>-2.2199999999999993</v>
      </c>
      <c r="D272">
        <f t="shared" si="79"/>
        <v>20805934</v>
      </c>
      <c r="E272">
        <f t="shared" si="80"/>
        <v>3</v>
      </c>
      <c r="F272">
        <f t="shared" si="81"/>
        <v>9194063</v>
      </c>
      <c r="G272">
        <f t="shared" si="82"/>
        <v>0</v>
      </c>
      <c r="H272">
        <f>'REAL DATA'!G270</f>
        <v>0</v>
      </c>
      <c r="J272">
        <v>-1.4699999999999955</v>
      </c>
      <c r="K272">
        <f t="shared" si="77"/>
        <v>6097506</v>
      </c>
      <c r="L272">
        <f t="shared" si="78"/>
        <v>561</v>
      </c>
      <c r="M272">
        <f t="shared" si="83"/>
        <v>23901933</v>
      </c>
      <c r="N272">
        <f t="shared" si="84"/>
        <v>-69</v>
      </c>
      <c r="O272">
        <v>-3.0000000000000027E-2</v>
      </c>
      <c r="P272">
        <v>1.1399999999999997</v>
      </c>
      <c r="Q272">
        <f t="shared" si="85"/>
        <v>23438750</v>
      </c>
      <c r="R272">
        <f t="shared" si="86"/>
        <v>340741</v>
      </c>
      <c r="S272">
        <f t="shared" si="87"/>
        <v>6220509</v>
      </c>
      <c r="T272">
        <f t="shared" si="88"/>
        <v>-3105</v>
      </c>
      <c r="U272">
        <v>-0.01</v>
      </c>
      <c r="V272" s="1"/>
      <c r="BP272">
        <v>-1.3999999999999959</v>
      </c>
    </row>
    <row r="273" spans="1:68" x14ac:dyDescent="0.25">
      <c r="A273">
        <v>212</v>
      </c>
      <c r="B273" s="1">
        <f>'REAL DATA'!F271</f>
        <v>0</v>
      </c>
      <c r="C273">
        <v>-2.2499999999999991</v>
      </c>
      <c r="D273">
        <f t="shared" si="79"/>
        <v>20805934</v>
      </c>
      <c r="E273">
        <f t="shared" si="80"/>
        <v>3</v>
      </c>
      <c r="F273">
        <f t="shared" si="81"/>
        <v>9194063</v>
      </c>
      <c r="G273">
        <f t="shared" si="82"/>
        <v>0</v>
      </c>
      <c r="H273">
        <f>'REAL DATA'!G271</f>
        <v>0</v>
      </c>
      <c r="J273">
        <v>-1.4999999999999956</v>
      </c>
      <c r="K273">
        <f t="shared" si="77"/>
        <v>6097520</v>
      </c>
      <c r="L273">
        <f t="shared" si="78"/>
        <v>500</v>
      </c>
      <c r="M273">
        <f t="shared" si="83"/>
        <v>23901980</v>
      </c>
      <c r="N273">
        <f t="shared" si="84"/>
        <v>-61</v>
      </c>
      <c r="O273">
        <v>-3.0000000000000027E-2</v>
      </c>
      <c r="P273">
        <v>1.1399999999999997</v>
      </c>
      <c r="Q273">
        <f t="shared" si="85"/>
        <v>23413459</v>
      </c>
      <c r="R273">
        <f t="shared" si="86"/>
        <v>337637</v>
      </c>
      <c r="S273">
        <f t="shared" si="87"/>
        <v>6248904</v>
      </c>
      <c r="T273">
        <f t="shared" si="88"/>
        <v>-3104</v>
      </c>
      <c r="U273">
        <v>-0.01</v>
      </c>
      <c r="V273" s="1"/>
      <c r="BP273">
        <v>-1.4299999999999959</v>
      </c>
    </row>
    <row r="274" spans="1:68" x14ac:dyDescent="0.25">
      <c r="A274">
        <v>212</v>
      </c>
      <c r="B274" s="1">
        <f>'REAL DATA'!F272</f>
        <v>0</v>
      </c>
      <c r="C274">
        <v>-2.2799999999999989</v>
      </c>
      <c r="D274">
        <f t="shared" si="79"/>
        <v>20805934</v>
      </c>
      <c r="E274">
        <f t="shared" si="80"/>
        <v>3</v>
      </c>
      <c r="F274">
        <f t="shared" si="81"/>
        <v>9194063</v>
      </c>
      <c r="G274">
        <f t="shared" si="82"/>
        <v>0</v>
      </c>
      <c r="H274">
        <f>'REAL DATA'!G272</f>
        <v>0</v>
      </c>
      <c r="J274">
        <v>-1.5299999999999956</v>
      </c>
      <c r="K274">
        <f t="shared" si="77"/>
        <v>6097533</v>
      </c>
      <c r="L274">
        <f t="shared" si="78"/>
        <v>445</v>
      </c>
      <c r="M274">
        <f t="shared" si="83"/>
        <v>23902022</v>
      </c>
      <c r="N274">
        <f t="shared" si="84"/>
        <v>-55</v>
      </c>
      <c r="O274">
        <v>-3.0000000000000027E-2</v>
      </c>
      <c r="P274">
        <v>1.1399999999999997</v>
      </c>
      <c r="Q274">
        <f t="shared" si="85"/>
        <v>23388426</v>
      </c>
      <c r="R274">
        <f t="shared" si="86"/>
        <v>334534</v>
      </c>
      <c r="S274">
        <f t="shared" si="87"/>
        <v>6277040</v>
      </c>
      <c r="T274">
        <f t="shared" si="88"/>
        <v>-3103</v>
      </c>
      <c r="U274">
        <v>-0.01</v>
      </c>
      <c r="V274" s="1"/>
      <c r="BP274">
        <v>-1.459999999999996</v>
      </c>
    </row>
    <row r="275" spans="1:68" x14ac:dyDescent="0.25">
      <c r="A275">
        <v>212</v>
      </c>
      <c r="B275" s="1">
        <f>'REAL DATA'!F273</f>
        <v>0</v>
      </c>
      <c r="C275">
        <v>-2.3099999999999987</v>
      </c>
      <c r="D275">
        <f t="shared" si="79"/>
        <v>20805934</v>
      </c>
      <c r="E275">
        <f t="shared" si="80"/>
        <v>3</v>
      </c>
      <c r="F275">
        <f t="shared" si="81"/>
        <v>9194063</v>
      </c>
      <c r="G275">
        <f t="shared" si="82"/>
        <v>0</v>
      </c>
      <c r="H275">
        <f>'REAL DATA'!G273</f>
        <v>0</v>
      </c>
      <c r="J275">
        <v>-1.5599999999999956</v>
      </c>
      <c r="K275">
        <f t="shared" si="77"/>
        <v>6097545</v>
      </c>
      <c r="L275">
        <f t="shared" si="78"/>
        <v>396</v>
      </c>
      <c r="M275">
        <f t="shared" si="83"/>
        <v>23902059</v>
      </c>
      <c r="N275">
        <f t="shared" si="84"/>
        <v>-49</v>
      </c>
      <c r="O275">
        <v>-3.0000000000000027E-2</v>
      </c>
      <c r="P275">
        <v>1.1399999999999997</v>
      </c>
      <c r="Q275">
        <f t="shared" si="85"/>
        <v>23363649</v>
      </c>
      <c r="R275">
        <f t="shared" si="86"/>
        <v>331433</v>
      </c>
      <c r="S275">
        <f t="shared" si="87"/>
        <v>6304918</v>
      </c>
      <c r="T275">
        <f t="shared" si="88"/>
        <v>-3101</v>
      </c>
      <c r="U275">
        <v>-0.01</v>
      </c>
      <c r="V275" s="1"/>
      <c r="BP275">
        <v>-1.489999999999996</v>
      </c>
    </row>
    <row r="276" spans="1:68" x14ac:dyDescent="0.25">
      <c r="A276">
        <v>212</v>
      </c>
      <c r="B276" s="1">
        <f>'REAL DATA'!F274</f>
        <v>0</v>
      </c>
      <c r="C276">
        <v>-2.3399999999999985</v>
      </c>
      <c r="D276">
        <f t="shared" si="79"/>
        <v>20805934</v>
      </c>
      <c r="E276">
        <f t="shared" si="80"/>
        <v>3</v>
      </c>
      <c r="F276">
        <f t="shared" si="81"/>
        <v>9194063</v>
      </c>
      <c r="G276">
        <f t="shared" si="82"/>
        <v>0</v>
      </c>
      <c r="H276">
        <f>'REAL DATA'!G274</f>
        <v>0</v>
      </c>
      <c r="J276">
        <v>-1.5899999999999956</v>
      </c>
      <c r="K276">
        <f t="shared" si="77"/>
        <v>6097556</v>
      </c>
      <c r="L276">
        <f t="shared" si="78"/>
        <v>352</v>
      </c>
      <c r="M276">
        <f t="shared" si="83"/>
        <v>23902092</v>
      </c>
      <c r="N276">
        <f t="shared" si="84"/>
        <v>-44</v>
      </c>
      <c r="O276">
        <v>-3.0000000000000027E-2</v>
      </c>
      <c r="P276">
        <v>1.1399999999999997</v>
      </c>
      <c r="Q276">
        <f t="shared" si="85"/>
        <v>23339128</v>
      </c>
      <c r="R276">
        <f t="shared" si="86"/>
        <v>328335</v>
      </c>
      <c r="S276">
        <f t="shared" si="87"/>
        <v>6332537</v>
      </c>
      <c r="T276">
        <f t="shared" si="88"/>
        <v>-3098</v>
      </c>
      <c r="U276">
        <v>-0.01</v>
      </c>
      <c r="V276" s="1"/>
      <c r="BP276">
        <v>-1.519999999999996</v>
      </c>
    </row>
    <row r="277" spans="1:68" x14ac:dyDescent="0.25">
      <c r="A277">
        <v>212</v>
      </c>
      <c r="B277" s="1">
        <f>'REAL DATA'!F275</f>
        <v>0</v>
      </c>
      <c r="C277">
        <v>-2.3699999999999983</v>
      </c>
      <c r="D277">
        <f t="shared" si="79"/>
        <v>20805934</v>
      </c>
      <c r="E277">
        <f t="shared" si="80"/>
        <v>3</v>
      </c>
      <c r="F277">
        <f t="shared" si="81"/>
        <v>9194063</v>
      </c>
      <c r="G277">
        <f t="shared" si="82"/>
        <v>0</v>
      </c>
      <c r="H277">
        <f>'REAL DATA'!G275</f>
        <v>0</v>
      </c>
      <c r="J277">
        <v>-1.6199999999999957</v>
      </c>
      <c r="K277">
        <f t="shared" si="77"/>
        <v>6097566</v>
      </c>
      <c r="L277">
        <f t="shared" si="78"/>
        <v>313</v>
      </c>
      <c r="M277">
        <f t="shared" si="83"/>
        <v>23902121</v>
      </c>
      <c r="N277">
        <f t="shared" si="84"/>
        <v>-39</v>
      </c>
      <c r="O277">
        <v>-3.0000000000000027E-2</v>
      </c>
      <c r="P277">
        <v>1.1399999999999997</v>
      </c>
      <c r="Q277">
        <f t="shared" si="85"/>
        <v>23314862</v>
      </c>
      <c r="R277">
        <f t="shared" si="86"/>
        <v>325240</v>
      </c>
      <c r="S277">
        <f t="shared" si="87"/>
        <v>6359898</v>
      </c>
      <c r="T277">
        <f t="shared" si="88"/>
        <v>-3095</v>
      </c>
      <c r="U277">
        <v>-0.01</v>
      </c>
      <c r="V277" s="1"/>
      <c r="BP277">
        <v>-1.549999999999996</v>
      </c>
    </row>
    <row r="278" spans="1:68" x14ac:dyDescent="0.25">
      <c r="A278">
        <v>212</v>
      </c>
      <c r="B278" s="1">
        <f>'REAL DATA'!F276</f>
        <v>0</v>
      </c>
      <c r="C278">
        <v>-2.3999999999999981</v>
      </c>
      <c r="D278">
        <f t="shared" si="79"/>
        <v>20805934</v>
      </c>
      <c r="E278">
        <f t="shared" si="80"/>
        <v>3</v>
      </c>
      <c r="F278">
        <f t="shared" si="81"/>
        <v>9194063</v>
      </c>
      <c r="G278">
        <f t="shared" si="82"/>
        <v>0</v>
      </c>
      <c r="H278">
        <f>'REAL DATA'!G276</f>
        <v>0</v>
      </c>
      <c r="J278">
        <v>-1.6499999999999957</v>
      </c>
      <c r="K278">
        <f t="shared" si="77"/>
        <v>6097575</v>
      </c>
      <c r="L278">
        <f t="shared" si="78"/>
        <v>278</v>
      </c>
      <c r="M278">
        <f t="shared" si="83"/>
        <v>23902147</v>
      </c>
      <c r="N278">
        <f t="shared" si="84"/>
        <v>-35</v>
      </c>
      <c r="O278">
        <v>-3.0000000000000027E-2</v>
      </c>
      <c r="P278">
        <v>1.1399999999999997</v>
      </c>
      <c r="Q278">
        <f t="shared" si="85"/>
        <v>23290849</v>
      </c>
      <c r="R278">
        <f t="shared" si="86"/>
        <v>322150</v>
      </c>
      <c r="S278">
        <f t="shared" si="87"/>
        <v>6387001</v>
      </c>
      <c r="T278">
        <f t="shared" si="88"/>
        <v>-3090</v>
      </c>
      <c r="U278">
        <v>-0.01</v>
      </c>
      <c r="V278" s="1"/>
      <c r="BP278">
        <v>-1.5799999999999961</v>
      </c>
    </row>
    <row r="279" spans="1:68" x14ac:dyDescent="0.25">
      <c r="A279">
        <v>212</v>
      </c>
      <c r="B279" s="1">
        <f>'REAL DATA'!F277</f>
        <v>0</v>
      </c>
      <c r="C279">
        <v>-2.4299999999999979</v>
      </c>
      <c r="D279">
        <f t="shared" si="79"/>
        <v>20805934</v>
      </c>
      <c r="E279">
        <f t="shared" si="80"/>
        <v>3</v>
      </c>
      <c r="F279">
        <f t="shared" si="81"/>
        <v>9194063</v>
      </c>
      <c r="G279">
        <f t="shared" si="82"/>
        <v>0</v>
      </c>
      <c r="H279">
        <f>'REAL DATA'!G277</f>
        <v>0</v>
      </c>
      <c r="J279">
        <v>-1.6799999999999957</v>
      </c>
      <c r="K279">
        <f t="shared" si="77"/>
        <v>6097583</v>
      </c>
      <c r="L279">
        <f t="shared" si="78"/>
        <v>247</v>
      </c>
      <c r="M279">
        <f t="shared" si="83"/>
        <v>23902170</v>
      </c>
      <c r="N279">
        <f t="shared" si="84"/>
        <v>-31</v>
      </c>
      <c r="O279">
        <v>-3.0000000000000027E-2</v>
      </c>
      <c r="P279">
        <v>1.1399999999999997</v>
      </c>
      <c r="Q279">
        <f t="shared" si="85"/>
        <v>23267089</v>
      </c>
      <c r="R279">
        <f t="shared" si="86"/>
        <v>319064</v>
      </c>
      <c r="S279">
        <f t="shared" si="87"/>
        <v>6413847</v>
      </c>
      <c r="T279">
        <f t="shared" si="88"/>
        <v>-3086</v>
      </c>
      <c r="U279">
        <v>-0.01</v>
      </c>
      <c r="V279" s="1"/>
      <c r="BP279">
        <v>-1.6099999999999961</v>
      </c>
    </row>
    <row r="280" spans="1:68" x14ac:dyDescent="0.25">
      <c r="A280">
        <v>212</v>
      </c>
      <c r="B280" s="1">
        <f>'REAL DATA'!F278</f>
        <v>0</v>
      </c>
      <c r="C280">
        <v>-2.4599999999999977</v>
      </c>
      <c r="D280">
        <f t="shared" si="79"/>
        <v>20805934</v>
      </c>
      <c r="E280">
        <f t="shared" si="80"/>
        <v>3</v>
      </c>
      <c r="F280">
        <f t="shared" si="81"/>
        <v>9194063</v>
      </c>
      <c r="G280">
        <f t="shared" si="82"/>
        <v>0</v>
      </c>
      <c r="H280">
        <f>'REAL DATA'!G278</f>
        <v>0</v>
      </c>
      <c r="J280">
        <v>-1.7099999999999957</v>
      </c>
      <c r="K280">
        <f t="shared" si="77"/>
        <v>6097590</v>
      </c>
      <c r="L280">
        <f t="shared" si="78"/>
        <v>219</v>
      </c>
      <c r="M280">
        <f t="shared" si="83"/>
        <v>23902191</v>
      </c>
      <c r="N280">
        <f t="shared" si="84"/>
        <v>-28</v>
      </c>
      <c r="O280">
        <v>-3.0000000000000027E-2</v>
      </c>
      <c r="P280">
        <v>1.1399999999999997</v>
      </c>
      <c r="Q280">
        <f t="shared" si="85"/>
        <v>23243581</v>
      </c>
      <c r="R280">
        <f t="shared" si="86"/>
        <v>315983</v>
      </c>
      <c r="S280">
        <f t="shared" si="87"/>
        <v>6440436</v>
      </c>
      <c r="T280">
        <f t="shared" si="88"/>
        <v>-3081</v>
      </c>
      <c r="U280">
        <v>-0.01</v>
      </c>
      <c r="V280" s="1"/>
      <c r="BP280">
        <v>-1.6399999999999961</v>
      </c>
    </row>
    <row r="281" spans="1:68" x14ac:dyDescent="0.25">
      <c r="A281">
        <v>212</v>
      </c>
      <c r="B281" s="1">
        <f>'REAL DATA'!F279</f>
        <v>0</v>
      </c>
      <c r="C281">
        <v>-2.4899999999999975</v>
      </c>
      <c r="D281">
        <f t="shared" si="79"/>
        <v>20805934</v>
      </c>
      <c r="E281">
        <f t="shared" si="80"/>
        <v>3</v>
      </c>
      <c r="F281">
        <f t="shared" si="81"/>
        <v>9194063</v>
      </c>
      <c r="G281">
        <f t="shared" si="82"/>
        <v>0</v>
      </c>
      <c r="H281">
        <f>'REAL DATA'!G279</f>
        <v>0</v>
      </c>
      <c r="J281">
        <v>-1.7399999999999958</v>
      </c>
      <c r="K281">
        <f t="shared" si="77"/>
        <v>6097596</v>
      </c>
      <c r="L281">
        <f t="shared" si="78"/>
        <v>195</v>
      </c>
      <c r="M281">
        <f t="shared" si="83"/>
        <v>23902209</v>
      </c>
      <c r="N281">
        <f t="shared" si="84"/>
        <v>-24</v>
      </c>
      <c r="O281">
        <v>-3.0000000000000027E-2</v>
      </c>
      <c r="P281">
        <v>1.1399999999999997</v>
      </c>
      <c r="Q281">
        <f t="shared" si="85"/>
        <v>23220323</v>
      </c>
      <c r="R281">
        <f t="shared" si="86"/>
        <v>312909</v>
      </c>
      <c r="S281">
        <f t="shared" si="87"/>
        <v>6466768</v>
      </c>
      <c r="T281">
        <f t="shared" si="88"/>
        <v>-3074</v>
      </c>
      <c r="U281">
        <v>-0.01</v>
      </c>
      <c r="V281" s="1"/>
      <c r="BP281">
        <v>-1.6699999999999962</v>
      </c>
    </row>
    <row r="282" spans="1:68" x14ac:dyDescent="0.25">
      <c r="A282">
        <v>212</v>
      </c>
      <c r="B282" s="1">
        <f>'REAL DATA'!F280</f>
        <v>0</v>
      </c>
      <c r="C282">
        <v>-2.5199999999999974</v>
      </c>
      <c r="D282">
        <f t="shared" si="79"/>
        <v>20805934</v>
      </c>
      <c r="E282">
        <f t="shared" si="80"/>
        <v>3</v>
      </c>
      <c r="F282">
        <f t="shared" si="81"/>
        <v>9194063</v>
      </c>
      <c r="G282">
        <f t="shared" si="82"/>
        <v>0</v>
      </c>
      <c r="H282">
        <f>'REAL DATA'!G280</f>
        <v>0</v>
      </c>
      <c r="J282">
        <v>-1.7699999999999958</v>
      </c>
      <c r="K282">
        <f t="shared" si="77"/>
        <v>6097602</v>
      </c>
      <c r="L282">
        <f t="shared" si="78"/>
        <v>173</v>
      </c>
      <c r="M282">
        <f t="shared" si="83"/>
        <v>23902225</v>
      </c>
      <c r="N282">
        <f t="shared" si="84"/>
        <v>-22</v>
      </c>
      <c r="O282">
        <v>-3.0000000000000027E-2</v>
      </c>
      <c r="P282">
        <v>1.1399999999999997</v>
      </c>
      <c r="Q282">
        <f t="shared" si="85"/>
        <v>23197314</v>
      </c>
      <c r="R282">
        <f t="shared" si="86"/>
        <v>309842</v>
      </c>
      <c r="S282">
        <f t="shared" si="87"/>
        <v>6492844</v>
      </c>
      <c r="T282">
        <f t="shared" si="88"/>
        <v>-3067</v>
      </c>
      <c r="U282">
        <v>-0.01</v>
      </c>
      <c r="V282" s="1"/>
      <c r="BP282">
        <v>-1.6999999999999962</v>
      </c>
    </row>
    <row r="283" spans="1:68" x14ac:dyDescent="0.25">
      <c r="A283">
        <v>212</v>
      </c>
      <c r="B283" s="1">
        <f>'REAL DATA'!F281</f>
        <v>0</v>
      </c>
      <c r="C283">
        <v>-2.5499999999999972</v>
      </c>
      <c r="D283">
        <f t="shared" si="79"/>
        <v>20805934</v>
      </c>
      <c r="E283">
        <f t="shared" si="80"/>
        <v>3</v>
      </c>
      <c r="F283">
        <f t="shared" si="81"/>
        <v>9194063</v>
      </c>
      <c r="G283">
        <f t="shared" si="82"/>
        <v>0</v>
      </c>
      <c r="H283">
        <f>'REAL DATA'!G281</f>
        <v>0</v>
      </c>
      <c r="J283">
        <v>-1.7999999999999958</v>
      </c>
      <c r="K283">
        <f t="shared" si="77"/>
        <v>6097607</v>
      </c>
      <c r="L283">
        <f t="shared" si="78"/>
        <v>154</v>
      </c>
      <c r="M283">
        <f t="shared" si="83"/>
        <v>23902239</v>
      </c>
      <c r="N283">
        <f t="shared" si="84"/>
        <v>-19</v>
      </c>
      <c r="O283">
        <v>-3.0000000000000027E-2</v>
      </c>
      <c r="P283">
        <v>1.1399999999999997</v>
      </c>
      <c r="Q283">
        <f t="shared" si="85"/>
        <v>23174554</v>
      </c>
      <c r="R283">
        <f t="shared" si="86"/>
        <v>306782</v>
      </c>
      <c r="S283">
        <f t="shared" si="87"/>
        <v>6518664</v>
      </c>
      <c r="T283">
        <f t="shared" si="88"/>
        <v>-3060</v>
      </c>
      <c r="U283">
        <v>-0.01</v>
      </c>
      <c r="V283" s="1"/>
      <c r="BP283">
        <v>-1.7299999999999962</v>
      </c>
    </row>
    <row r="284" spans="1:68" x14ac:dyDescent="0.25">
      <c r="A284">
        <v>212</v>
      </c>
      <c r="B284" s="1">
        <f>'REAL DATA'!F282</f>
        <v>0</v>
      </c>
      <c r="C284">
        <v>-2.579999999999997</v>
      </c>
      <c r="D284">
        <f t="shared" si="79"/>
        <v>20805934</v>
      </c>
      <c r="E284">
        <f t="shared" si="80"/>
        <v>3</v>
      </c>
      <c r="F284">
        <f t="shared" si="81"/>
        <v>9194063</v>
      </c>
      <c r="G284">
        <f t="shared" si="82"/>
        <v>0</v>
      </c>
      <c r="H284">
        <f>'REAL DATA'!G282</f>
        <v>0</v>
      </c>
      <c r="J284">
        <v>-1.8299999999999959</v>
      </c>
      <c r="K284">
        <f t="shared" si="77"/>
        <v>6097612</v>
      </c>
      <c r="L284">
        <f t="shared" si="78"/>
        <v>136</v>
      </c>
      <c r="M284">
        <f t="shared" si="83"/>
        <v>23902252</v>
      </c>
      <c r="N284">
        <f t="shared" si="84"/>
        <v>-18</v>
      </c>
      <c r="O284">
        <v>-3.0000000000000027E-2</v>
      </c>
      <c r="P284">
        <v>1.1399999999999997</v>
      </c>
      <c r="Q284">
        <f t="shared" si="85"/>
        <v>23152040</v>
      </c>
      <c r="R284">
        <f t="shared" si="86"/>
        <v>303731</v>
      </c>
      <c r="S284">
        <f t="shared" si="87"/>
        <v>6544229</v>
      </c>
      <c r="T284">
        <f t="shared" si="88"/>
        <v>-3051</v>
      </c>
      <c r="U284">
        <v>-0.01</v>
      </c>
      <c r="V284" s="1"/>
      <c r="BP284">
        <v>-1.7599999999999962</v>
      </c>
    </row>
    <row r="285" spans="1:68" x14ac:dyDescent="0.25">
      <c r="A285">
        <v>212</v>
      </c>
      <c r="B285" s="1">
        <f>'REAL DATA'!F283</f>
        <v>0</v>
      </c>
      <c r="C285">
        <v>-2.6099999999999968</v>
      </c>
      <c r="D285">
        <f t="shared" si="79"/>
        <v>20805934</v>
      </c>
      <c r="E285">
        <f t="shared" si="80"/>
        <v>3</v>
      </c>
      <c r="F285">
        <f t="shared" si="81"/>
        <v>9194063</v>
      </c>
      <c r="G285">
        <f t="shared" si="82"/>
        <v>0</v>
      </c>
      <c r="H285">
        <f>'REAL DATA'!G283</f>
        <v>0</v>
      </c>
      <c r="J285">
        <v>-1.8599999999999959</v>
      </c>
      <c r="K285">
        <f t="shared" si="77"/>
        <v>6097616</v>
      </c>
      <c r="L285">
        <f t="shared" si="78"/>
        <v>121</v>
      </c>
      <c r="M285">
        <f t="shared" si="83"/>
        <v>23902263</v>
      </c>
      <c r="N285">
        <f t="shared" si="84"/>
        <v>-15</v>
      </c>
      <c r="O285">
        <v>-3.0000000000000027E-2</v>
      </c>
      <c r="P285">
        <v>1.1399999999999997</v>
      </c>
      <c r="Q285">
        <f t="shared" si="85"/>
        <v>23129772</v>
      </c>
      <c r="R285">
        <f t="shared" si="86"/>
        <v>300688</v>
      </c>
      <c r="S285">
        <f t="shared" si="87"/>
        <v>6569540</v>
      </c>
      <c r="T285">
        <f t="shared" si="88"/>
        <v>-3043</v>
      </c>
      <c r="U285">
        <v>-0.01</v>
      </c>
      <c r="V285" s="1"/>
      <c r="BP285">
        <v>-1.7899999999999963</v>
      </c>
    </row>
    <row r="286" spans="1:68" x14ac:dyDescent="0.25">
      <c r="A286">
        <v>212</v>
      </c>
      <c r="B286" s="1">
        <f>'REAL DATA'!F284</f>
        <v>0</v>
      </c>
      <c r="C286">
        <v>-2.6399999999999966</v>
      </c>
      <c r="D286">
        <f t="shared" si="79"/>
        <v>20805934</v>
      </c>
      <c r="E286">
        <f t="shared" si="80"/>
        <v>3</v>
      </c>
      <c r="F286">
        <f t="shared" si="81"/>
        <v>9194063</v>
      </c>
      <c r="G286">
        <f t="shared" si="82"/>
        <v>0</v>
      </c>
      <c r="H286">
        <f>'REAL DATA'!G284</f>
        <v>0</v>
      </c>
      <c r="J286">
        <v>-1.8899999999999959</v>
      </c>
      <c r="K286">
        <f t="shared" si="77"/>
        <v>6097620</v>
      </c>
      <c r="L286">
        <f t="shared" si="78"/>
        <v>107</v>
      </c>
      <c r="M286">
        <f t="shared" si="83"/>
        <v>23902273</v>
      </c>
      <c r="N286">
        <f t="shared" si="84"/>
        <v>-14</v>
      </c>
      <c r="O286">
        <v>-3.0000000000000027E-2</v>
      </c>
      <c r="P286">
        <v>1.1399999999999997</v>
      </c>
      <c r="Q286">
        <f t="shared" si="85"/>
        <v>23107748</v>
      </c>
      <c r="R286">
        <f t="shared" si="86"/>
        <v>297655</v>
      </c>
      <c r="S286">
        <f t="shared" si="87"/>
        <v>6594597</v>
      </c>
      <c r="T286">
        <f t="shared" si="88"/>
        <v>-3033</v>
      </c>
      <c r="U286">
        <v>-0.01</v>
      </c>
      <c r="V286" s="1"/>
      <c r="BP286">
        <v>-1.8199999999999963</v>
      </c>
    </row>
    <row r="287" spans="1:68" x14ac:dyDescent="0.25">
      <c r="A287">
        <v>212</v>
      </c>
      <c r="B287" s="1">
        <f>'REAL DATA'!F285</f>
        <v>0</v>
      </c>
      <c r="C287">
        <v>-2.6699999999999964</v>
      </c>
      <c r="D287">
        <f t="shared" si="79"/>
        <v>20805934</v>
      </c>
      <c r="E287">
        <f t="shared" si="80"/>
        <v>3</v>
      </c>
      <c r="F287">
        <f t="shared" si="81"/>
        <v>9194063</v>
      </c>
      <c r="G287">
        <f t="shared" si="82"/>
        <v>0</v>
      </c>
      <c r="H287">
        <f>'REAL DATA'!G285</f>
        <v>0</v>
      </c>
      <c r="J287">
        <v>-1.9199999999999959</v>
      </c>
      <c r="K287">
        <f t="shared" si="77"/>
        <v>6097623</v>
      </c>
      <c r="L287">
        <f t="shared" si="78"/>
        <v>95</v>
      </c>
      <c r="M287">
        <f t="shared" si="83"/>
        <v>23902282</v>
      </c>
      <c r="N287">
        <f t="shared" si="84"/>
        <v>-12</v>
      </c>
      <c r="O287">
        <v>-3.0000000000000027E-2</v>
      </c>
      <c r="P287">
        <v>1.1399999999999997</v>
      </c>
      <c r="Q287">
        <f t="shared" si="85"/>
        <v>23085967</v>
      </c>
      <c r="R287">
        <f t="shared" si="86"/>
        <v>294631</v>
      </c>
      <c r="S287">
        <f t="shared" si="87"/>
        <v>6619402</v>
      </c>
      <c r="T287">
        <f t="shared" si="88"/>
        <v>-3024</v>
      </c>
      <c r="U287">
        <v>-0.01</v>
      </c>
      <c r="V287" s="1"/>
      <c r="BP287">
        <v>-1.8499999999999963</v>
      </c>
    </row>
    <row r="288" spans="1:68" x14ac:dyDescent="0.25">
      <c r="A288">
        <v>212</v>
      </c>
      <c r="B288" s="1">
        <f>'REAL DATA'!F286</f>
        <v>0</v>
      </c>
      <c r="C288">
        <v>-2.6999999999999962</v>
      </c>
      <c r="D288">
        <f t="shared" si="79"/>
        <v>20805934</v>
      </c>
      <c r="E288">
        <f t="shared" si="80"/>
        <v>3</v>
      </c>
      <c r="F288">
        <f t="shared" si="81"/>
        <v>9194063</v>
      </c>
      <c r="G288">
        <f t="shared" si="82"/>
        <v>0</v>
      </c>
      <c r="H288">
        <f>'REAL DATA'!G286</f>
        <v>0</v>
      </c>
      <c r="J288">
        <v>-1.949999999999996</v>
      </c>
      <c r="K288">
        <f t="shared" si="77"/>
        <v>6097626</v>
      </c>
      <c r="L288">
        <f t="shared" si="78"/>
        <v>84</v>
      </c>
      <c r="M288">
        <f t="shared" si="83"/>
        <v>23902290</v>
      </c>
      <c r="N288">
        <f t="shared" si="84"/>
        <v>-11</v>
      </c>
      <c r="O288">
        <v>-3.0000000000000027E-2</v>
      </c>
      <c r="P288">
        <v>1.1399999999999997</v>
      </c>
      <c r="Q288">
        <f t="shared" si="85"/>
        <v>23064428</v>
      </c>
      <c r="R288">
        <f t="shared" si="86"/>
        <v>291617</v>
      </c>
      <c r="S288">
        <f t="shared" si="87"/>
        <v>6643955</v>
      </c>
      <c r="T288">
        <f t="shared" si="88"/>
        <v>-3014</v>
      </c>
      <c r="U288">
        <v>-0.01</v>
      </c>
      <c r="V288" s="1"/>
      <c r="BP288">
        <v>-1.8799999999999963</v>
      </c>
    </row>
    <row r="289" spans="1:68" x14ac:dyDescent="0.25">
      <c r="A289">
        <v>212</v>
      </c>
      <c r="B289" s="1">
        <f>'REAL DATA'!F287</f>
        <v>0</v>
      </c>
      <c r="C289">
        <v>-2.729999999999996</v>
      </c>
      <c r="D289">
        <f t="shared" si="79"/>
        <v>20805934</v>
      </c>
      <c r="E289">
        <f t="shared" si="80"/>
        <v>3</v>
      </c>
      <c r="F289">
        <f t="shared" si="81"/>
        <v>9194063</v>
      </c>
      <c r="G289">
        <f t="shared" si="82"/>
        <v>0</v>
      </c>
      <c r="H289">
        <f>'REAL DATA'!G287</f>
        <v>0</v>
      </c>
      <c r="J289">
        <v>-1.979999999999996</v>
      </c>
      <c r="K289">
        <f t="shared" si="77"/>
        <v>6097629</v>
      </c>
      <c r="L289">
        <f t="shared" si="78"/>
        <v>74</v>
      </c>
      <c r="M289">
        <f t="shared" si="83"/>
        <v>23902297</v>
      </c>
      <c r="N289">
        <f t="shared" si="84"/>
        <v>-10</v>
      </c>
      <c r="O289">
        <v>-3.0000000000000027E-2</v>
      </c>
      <c r="P289">
        <v>1.1399999999999997</v>
      </c>
      <c r="Q289">
        <f t="shared" si="85"/>
        <v>23043129</v>
      </c>
      <c r="R289">
        <f t="shared" si="86"/>
        <v>288615</v>
      </c>
      <c r="S289">
        <f t="shared" si="87"/>
        <v>6668256</v>
      </c>
      <c r="T289">
        <f t="shared" si="88"/>
        <v>-3002</v>
      </c>
      <c r="U289">
        <v>-0.01</v>
      </c>
      <c r="V289" s="1"/>
      <c r="BP289">
        <v>-1.9099999999999964</v>
      </c>
    </row>
    <row r="290" spans="1:68" x14ac:dyDescent="0.25">
      <c r="A290">
        <v>212</v>
      </c>
      <c r="B290" s="1">
        <f>'REAL DATA'!F288</f>
        <v>0</v>
      </c>
      <c r="C290">
        <v>-2.7599999999999958</v>
      </c>
      <c r="D290">
        <f t="shared" si="79"/>
        <v>20805934</v>
      </c>
      <c r="E290">
        <f t="shared" si="80"/>
        <v>3</v>
      </c>
      <c r="F290">
        <f t="shared" si="81"/>
        <v>9194063</v>
      </c>
      <c r="G290">
        <f t="shared" si="82"/>
        <v>0</v>
      </c>
      <c r="H290">
        <f>'REAL DATA'!G288</f>
        <v>0</v>
      </c>
      <c r="J290">
        <v>-2.0099999999999962</v>
      </c>
      <c r="K290">
        <f t="shared" si="77"/>
        <v>6097632</v>
      </c>
      <c r="L290">
        <f t="shared" si="78"/>
        <v>65</v>
      </c>
      <c r="M290">
        <f t="shared" si="83"/>
        <v>23902303</v>
      </c>
      <c r="N290">
        <f t="shared" si="84"/>
        <v>-9</v>
      </c>
      <c r="O290">
        <v>-3.0000000000000027E-2</v>
      </c>
      <c r="P290">
        <v>1.1399999999999997</v>
      </c>
      <c r="Q290">
        <f t="shared" si="85"/>
        <v>23022069</v>
      </c>
      <c r="R290">
        <f t="shared" si="86"/>
        <v>285624</v>
      </c>
      <c r="S290">
        <f t="shared" si="87"/>
        <v>6692307</v>
      </c>
      <c r="T290">
        <f t="shared" si="88"/>
        <v>-2991</v>
      </c>
      <c r="U290">
        <v>-0.01</v>
      </c>
      <c r="V290" s="1"/>
      <c r="BP290">
        <v>-1.9399999999999964</v>
      </c>
    </row>
    <row r="291" spans="1:68" x14ac:dyDescent="0.25">
      <c r="A291">
        <v>212</v>
      </c>
      <c r="B291" s="1">
        <f>'REAL DATA'!F289</f>
        <v>0</v>
      </c>
      <c r="C291">
        <v>-2.7899999999999956</v>
      </c>
      <c r="D291">
        <f t="shared" si="79"/>
        <v>20805934</v>
      </c>
      <c r="E291">
        <f t="shared" si="80"/>
        <v>3</v>
      </c>
      <c r="F291">
        <f t="shared" si="81"/>
        <v>9194063</v>
      </c>
      <c r="G291">
        <f t="shared" si="82"/>
        <v>0</v>
      </c>
      <c r="H291">
        <f>'REAL DATA'!G289</f>
        <v>0</v>
      </c>
      <c r="J291">
        <v>-2.0399999999999965</v>
      </c>
      <c r="K291">
        <f t="shared" si="77"/>
        <v>6097634</v>
      </c>
      <c r="L291">
        <f t="shared" si="78"/>
        <v>58</v>
      </c>
      <c r="M291">
        <f t="shared" si="83"/>
        <v>23902308</v>
      </c>
      <c r="N291">
        <f t="shared" si="84"/>
        <v>-7</v>
      </c>
      <c r="O291">
        <v>-3.0000000000000027E-2</v>
      </c>
      <c r="P291">
        <v>1.1399999999999997</v>
      </c>
      <c r="Q291">
        <f t="shared" si="85"/>
        <v>23001246</v>
      </c>
      <c r="R291">
        <f t="shared" si="86"/>
        <v>282645</v>
      </c>
      <c r="S291">
        <f t="shared" si="87"/>
        <v>6716109</v>
      </c>
      <c r="T291">
        <f t="shared" si="88"/>
        <v>-2979</v>
      </c>
      <c r="U291">
        <v>-0.01</v>
      </c>
      <c r="V291" s="1"/>
      <c r="BP291">
        <v>-1.9699999999999964</v>
      </c>
    </row>
    <row r="292" spans="1:68" x14ac:dyDescent="0.25">
      <c r="A292">
        <v>212</v>
      </c>
      <c r="B292" s="1">
        <f>'REAL DATA'!F290</f>
        <v>0</v>
      </c>
      <c r="C292">
        <v>-2.8199999999999954</v>
      </c>
      <c r="D292">
        <f t="shared" si="79"/>
        <v>20805934</v>
      </c>
      <c r="E292">
        <f t="shared" si="80"/>
        <v>3</v>
      </c>
      <c r="F292">
        <f t="shared" si="81"/>
        <v>9194063</v>
      </c>
      <c r="G292">
        <f t="shared" si="82"/>
        <v>0</v>
      </c>
      <c r="H292">
        <f>'REAL DATA'!G290</f>
        <v>0</v>
      </c>
      <c r="J292">
        <v>-2.0699999999999963</v>
      </c>
      <c r="K292">
        <f t="shared" si="77"/>
        <v>6097636</v>
      </c>
      <c r="L292">
        <f t="shared" si="78"/>
        <v>51</v>
      </c>
      <c r="M292">
        <f t="shared" si="83"/>
        <v>23902313</v>
      </c>
      <c r="N292">
        <f t="shared" si="84"/>
        <v>-7</v>
      </c>
      <c r="O292">
        <v>-2.9999999999999805E-2</v>
      </c>
      <c r="P292">
        <v>1.1399999999999997</v>
      </c>
      <c r="Q292">
        <f t="shared" si="85"/>
        <v>22980659</v>
      </c>
      <c r="R292">
        <f t="shared" si="86"/>
        <v>279678</v>
      </c>
      <c r="S292">
        <f t="shared" si="87"/>
        <v>6739663</v>
      </c>
      <c r="T292">
        <f t="shared" si="88"/>
        <v>-2967</v>
      </c>
      <c r="U292">
        <v>-0.01</v>
      </c>
      <c r="V292" s="1"/>
      <c r="BP292">
        <v>-1.9999999999999964</v>
      </c>
    </row>
    <row r="293" spans="1:68" x14ac:dyDescent="0.25">
      <c r="A293">
        <v>212</v>
      </c>
      <c r="B293" s="1">
        <f>'REAL DATA'!F291</f>
        <v>0</v>
      </c>
      <c r="C293">
        <v>-2.8499999999999952</v>
      </c>
      <c r="D293">
        <f t="shared" si="79"/>
        <v>20805934</v>
      </c>
      <c r="E293">
        <f t="shared" si="80"/>
        <v>3</v>
      </c>
      <c r="F293">
        <f t="shared" si="81"/>
        <v>9194063</v>
      </c>
      <c r="G293">
        <f t="shared" si="82"/>
        <v>0</v>
      </c>
      <c r="H293">
        <f>'REAL DATA'!G291</f>
        <v>0</v>
      </c>
      <c r="J293">
        <v>-2.0999999999999961</v>
      </c>
      <c r="K293">
        <f t="shared" si="77"/>
        <v>6097638</v>
      </c>
      <c r="L293">
        <f t="shared" si="78"/>
        <v>45</v>
      </c>
      <c r="M293">
        <f t="shared" si="83"/>
        <v>23902317</v>
      </c>
      <c r="N293">
        <f t="shared" si="84"/>
        <v>-6</v>
      </c>
      <c r="O293">
        <v>-2.9999999999999805E-2</v>
      </c>
      <c r="P293">
        <v>1.1399999999999997</v>
      </c>
      <c r="Q293">
        <f t="shared" si="85"/>
        <v>22960306</v>
      </c>
      <c r="R293">
        <f t="shared" si="86"/>
        <v>276724</v>
      </c>
      <c r="S293">
        <f t="shared" si="87"/>
        <v>6762970</v>
      </c>
      <c r="T293">
        <f t="shared" si="88"/>
        <v>-2954</v>
      </c>
      <c r="U293">
        <v>-0.01</v>
      </c>
      <c r="V293" s="1"/>
      <c r="BP293">
        <v>-2.0299999999999963</v>
      </c>
    </row>
    <row r="294" spans="1:68" x14ac:dyDescent="0.25">
      <c r="A294">
        <v>212</v>
      </c>
      <c r="B294" s="1">
        <f>'REAL DATA'!F292</f>
        <v>0</v>
      </c>
      <c r="C294">
        <v>-2.879999999999995</v>
      </c>
      <c r="D294">
        <f t="shared" si="79"/>
        <v>20805934</v>
      </c>
      <c r="E294">
        <f t="shared" si="80"/>
        <v>3</v>
      </c>
      <c r="F294">
        <f t="shared" si="81"/>
        <v>9194063</v>
      </c>
      <c r="G294">
        <f t="shared" si="82"/>
        <v>0</v>
      </c>
      <c r="H294">
        <f>'REAL DATA'!G292</f>
        <v>0</v>
      </c>
      <c r="J294">
        <v>-2.1299999999999959</v>
      </c>
      <c r="K294">
        <f t="shared" si="77"/>
        <v>6097640</v>
      </c>
      <c r="L294">
        <f t="shared" si="78"/>
        <v>39</v>
      </c>
      <c r="M294">
        <f t="shared" si="83"/>
        <v>23902321</v>
      </c>
      <c r="N294">
        <f t="shared" si="84"/>
        <v>-6</v>
      </c>
      <c r="O294">
        <v>-2.9999999999999805E-2</v>
      </c>
      <c r="P294">
        <v>1.1399999999999997</v>
      </c>
      <c r="Q294">
        <f t="shared" si="85"/>
        <v>22940186</v>
      </c>
      <c r="R294">
        <f t="shared" si="86"/>
        <v>273784</v>
      </c>
      <c r="S294">
        <f t="shared" si="87"/>
        <v>6786030</v>
      </c>
      <c r="T294">
        <f t="shared" si="88"/>
        <v>-2940</v>
      </c>
      <c r="U294">
        <v>-0.01</v>
      </c>
      <c r="V294" s="1"/>
      <c r="BP294">
        <v>-2.0599999999999961</v>
      </c>
    </row>
    <row r="295" spans="1:68" x14ac:dyDescent="0.25">
      <c r="A295">
        <v>212</v>
      </c>
      <c r="B295" s="1">
        <f>'REAL DATA'!F293</f>
        <v>0</v>
      </c>
      <c r="C295">
        <v>-2.9099999999999948</v>
      </c>
      <c r="D295">
        <f t="shared" si="79"/>
        <v>20805935</v>
      </c>
      <c r="E295">
        <f t="shared" si="80"/>
        <v>2</v>
      </c>
      <c r="F295">
        <f t="shared" si="81"/>
        <v>9194063</v>
      </c>
      <c r="G295">
        <f t="shared" si="82"/>
        <v>-1</v>
      </c>
      <c r="H295">
        <f>'REAL DATA'!G293</f>
        <v>0</v>
      </c>
      <c r="J295">
        <v>-2.1599999999999957</v>
      </c>
      <c r="K295">
        <f t="shared" si="77"/>
        <v>6097641</v>
      </c>
      <c r="L295">
        <f t="shared" si="78"/>
        <v>35</v>
      </c>
      <c r="M295">
        <f t="shared" si="83"/>
        <v>23902324</v>
      </c>
      <c r="N295">
        <f t="shared" si="84"/>
        <v>-4</v>
      </c>
      <c r="O295">
        <v>-2.9999999999999805E-2</v>
      </c>
      <c r="P295">
        <v>1.1399999999999997</v>
      </c>
      <c r="Q295">
        <f t="shared" si="85"/>
        <v>22920297</v>
      </c>
      <c r="R295">
        <f t="shared" si="86"/>
        <v>270858</v>
      </c>
      <c r="S295">
        <f t="shared" si="87"/>
        <v>6808845</v>
      </c>
      <c r="T295">
        <f t="shared" si="88"/>
        <v>-2926</v>
      </c>
      <c r="U295">
        <v>-0.01</v>
      </c>
      <c r="V295" s="1"/>
      <c r="BP295">
        <v>-2.0899999999999959</v>
      </c>
    </row>
    <row r="296" spans="1:68" x14ac:dyDescent="0.25">
      <c r="A296">
        <v>212</v>
      </c>
      <c r="B296" s="1">
        <f>'REAL DATA'!F294</f>
        <v>0</v>
      </c>
      <c r="C296">
        <v>-2.9399999999999946</v>
      </c>
      <c r="D296">
        <f t="shared" si="79"/>
        <v>20805935</v>
      </c>
      <c r="E296">
        <f t="shared" si="80"/>
        <v>2</v>
      </c>
      <c r="F296">
        <f t="shared" si="81"/>
        <v>9194063</v>
      </c>
      <c r="G296">
        <f t="shared" si="82"/>
        <v>0</v>
      </c>
      <c r="H296">
        <f>'REAL DATA'!G294</f>
        <v>0</v>
      </c>
      <c r="J296">
        <v>-2.1899999999999955</v>
      </c>
      <c r="K296">
        <f t="shared" si="77"/>
        <v>6097642</v>
      </c>
      <c r="L296">
        <f t="shared" si="78"/>
        <v>31</v>
      </c>
      <c r="M296">
        <f t="shared" si="83"/>
        <v>23902327</v>
      </c>
      <c r="N296">
        <f t="shared" si="84"/>
        <v>-4</v>
      </c>
      <c r="O296">
        <v>-2.9999999999999805E-2</v>
      </c>
      <c r="P296">
        <v>1.1399999999999997</v>
      </c>
      <c r="Q296">
        <f t="shared" si="85"/>
        <v>22900638</v>
      </c>
      <c r="R296">
        <f t="shared" si="86"/>
        <v>267945</v>
      </c>
      <c r="S296">
        <f t="shared" si="87"/>
        <v>6831417</v>
      </c>
      <c r="T296">
        <f t="shared" si="88"/>
        <v>-2913</v>
      </c>
      <c r="U296">
        <v>-0.01</v>
      </c>
      <c r="V296" s="1"/>
      <c r="BP296">
        <v>-2.1199999999999957</v>
      </c>
    </row>
    <row r="297" spans="1:68" x14ac:dyDescent="0.25">
      <c r="A297">
        <v>212</v>
      </c>
      <c r="B297" s="1">
        <f>'REAL DATA'!F295</f>
        <v>0</v>
      </c>
      <c r="C297">
        <v>-2.9699999999999944</v>
      </c>
      <c r="D297">
        <f t="shared" si="79"/>
        <v>20805935</v>
      </c>
      <c r="E297">
        <f t="shared" si="80"/>
        <v>2</v>
      </c>
      <c r="F297">
        <f t="shared" si="81"/>
        <v>9194063</v>
      </c>
      <c r="G297">
        <f t="shared" si="82"/>
        <v>0</v>
      </c>
      <c r="H297">
        <f>'REAL DATA'!G295</f>
        <v>0</v>
      </c>
      <c r="J297">
        <v>-2.2199999999999953</v>
      </c>
      <c r="K297">
        <f t="shared" si="77"/>
        <v>6097643</v>
      </c>
      <c r="L297">
        <f t="shared" si="78"/>
        <v>27</v>
      </c>
      <c r="M297">
        <f t="shared" si="83"/>
        <v>23902330</v>
      </c>
      <c r="N297">
        <f t="shared" si="84"/>
        <v>-4</v>
      </c>
      <c r="O297">
        <v>-2.9999999999999805E-2</v>
      </c>
      <c r="P297">
        <v>1.1399999999999997</v>
      </c>
      <c r="Q297">
        <f t="shared" si="85"/>
        <v>22881207</v>
      </c>
      <c r="R297">
        <f t="shared" si="86"/>
        <v>265047</v>
      </c>
      <c r="S297">
        <f t="shared" si="87"/>
        <v>6853746</v>
      </c>
      <c r="T297">
        <f t="shared" si="88"/>
        <v>-2898</v>
      </c>
      <c r="U297">
        <v>-0.01</v>
      </c>
      <c r="V297" s="1"/>
      <c r="BP297">
        <v>-2.1499999999999955</v>
      </c>
    </row>
    <row r="298" spans="1:68" x14ac:dyDescent="0.25">
      <c r="A298">
        <v>212</v>
      </c>
      <c r="B298" s="1">
        <f>'REAL DATA'!F296</f>
        <v>0</v>
      </c>
      <c r="C298">
        <v>-2.9999999999999942</v>
      </c>
      <c r="D298">
        <f t="shared" si="79"/>
        <v>20805935</v>
      </c>
      <c r="E298">
        <f t="shared" si="80"/>
        <v>2</v>
      </c>
      <c r="F298">
        <f t="shared" si="81"/>
        <v>9194063</v>
      </c>
      <c r="G298">
        <f t="shared" si="82"/>
        <v>0</v>
      </c>
      <c r="H298">
        <f>'REAL DATA'!G296</f>
        <v>0</v>
      </c>
      <c r="J298">
        <v>-2.2499999999999951</v>
      </c>
      <c r="K298">
        <f t="shared" si="77"/>
        <v>6097644</v>
      </c>
      <c r="L298">
        <f t="shared" si="78"/>
        <v>24</v>
      </c>
      <c r="M298">
        <f t="shared" si="83"/>
        <v>23902332</v>
      </c>
      <c r="N298">
        <f t="shared" si="84"/>
        <v>-3</v>
      </c>
      <c r="O298">
        <v>-2.9999999999999805E-2</v>
      </c>
      <c r="P298">
        <v>1.1399999999999997</v>
      </c>
      <c r="Q298">
        <f t="shared" si="85"/>
        <v>22862002</v>
      </c>
      <c r="R298">
        <f t="shared" si="86"/>
        <v>262165</v>
      </c>
      <c r="S298">
        <f t="shared" si="87"/>
        <v>6875833</v>
      </c>
      <c r="T298">
        <f t="shared" si="88"/>
        <v>-2882</v>
      </c>
      <c r="U298">
        <v>-0.01</v>
      </c>
      <c r="V298" s="1"/>
      <c r="BP298">
        <v>-2.1799999999999953</v>
      </c>
    </row>
    <row r="299" spans="1:68" x14ac:dyDescent="0.25">
      <c r="A299">
        <v>212</v>
      </c>
      <c r="B299" s="1">
        <f>'REAL DATA'!F297</f>
        <v>0</v>
      </c>
      <c r="C299">
        <v>-3.029999999999994</v>
      </c>
      <c r="D299">
        <f t="shared" si="79"/>
        <v>20805935</v>
      </c>
      <c r="E299">
        <f t="shared" si="80"/>
        <v>2</v>
      </c>
      <c r="F299">
        <f t="shared" si="81"/>
        <v>9194063</v>
      </c>
      <c r="G299">
        <f t="shared" si="82"/>
        <v>0</v>
      </c>
      <c r="H299">
        <f>'REAL DATA'!G297</f>
        <v>0</v>
      </c>
      <c r="J299">
        <v>-2.2799999999999949</v>
      </c>
      <c r="K299">
        <f t="shared" si="77"/>
        <v>6097645</v>
      </c>
      <c r="L299">
        <f t="shared" si="78"/>
        <v>21</v>
      </c>
      <c r="M299">
        <f t="shared" si="83"/>
        <v>23902334</v>
      </c>
      <c r="N299">
        <f t="shared" si="84"/>
        <v>-3</v>
      </c>
      <c r="O299">
        <v>-2.9999999999999805E-2</v>
      </c>
      <c r="P299">
        <v>1.1399999999999997</v>
      </c>
      <c r="Q299">
        <f t="shared" si="85"/>
        <v>22843022</v>
      </c>
      <c r="R299">
        <f t="shared" si="86"/>
        <v>259298</v>
      </c>
      <c r="S299">
        <f t="shared" si="87"/>
        <v>6897680</v>
      </c>
      <c r="T299">
        <f t="shared" si="88"/>
        <v>-2867</v>
      </c>
      <c r="U299">
        <v>-0.01</v>
      </c>
      <c r="V299" s="1"/>
      <c r="BP299">
        <v>-2.2099999999999951</v>
      </c>
    </row>
    <row r="300" spans="1:68" x14ac:dyDescent="0.25">
      <c r="A300">
        <v>212</v>
      </c>
      <c r="B300" s="1">
        <f>'REAL DATA'!F298</f>
        <v>0</v>
      </c>
      <c r="C300">
        <v>-3.0599999999999938</v>
      </c>
      <c r="D300">
        <f t="shared" si="79"/>
        <v>20805935</v>
      </c>
      <c r="E300">
        <f t="shared" si="80"/>
        <v>2</v>
      </c>
      <c r="F300">
        <f t="shared" si="81"/>
        <v>9194063</v>
      </c>
      <c r="G300">
        <f t="shared" si="82"/>
        <v>0</v>
      </c>
      <c r="H300">
        <f>'REAL DATA'!G298</f>
        <v>0</v>
      </c>
      <c r="J300">
        <v>-2.3099999999999947</v>
      </c>
      <c r="K300">
        <f t="shared" si="77"/>
        <v>6097646</v>
      </c>
      <c r="L300">
        <f t="shared" si="78"/>
        <v>18</v>
      </c>
      <c r="M300">
        <f t="shared" si="83"/>
        <v>23902336</v>
      </c>
      <c r="N300">
        <f t="shared" si="84"/>
        <v>-3</v>
      </c>
      <c r="O300">
        <v>-2.9999999999999805E-2</v>
      </c>
      <c r="P300">
        <v>1.1399999999999997</v>
      </c>
      <c r="Q300">
        <f t="shared" si="85"/>
        <v>22824265</v>
      </c>
      <c r="R300">
        <f t="shared" si="86"/>
        <v>256447</v>
      </c>
      <c r="S300">
        <f t="shared" si="87"/>
        <v>6919288</v>
      </c>
      <c r="T300">
        <f t="shared" si="88"/>
        <v>-2851</v>
      </c>
      <c r="U300">
        <v>-0.01</v>
      </c>
      <c r="V300" s="1"/>
      <c r="BP300">
        <v>-2.2399999999999949</v>
      </c>
    </row>
    <row r="301" spans="1:68" x14ac:dyDescent="0.25">
      <c r="A301">
        <v>212</v>
      </c>
      <c r="B301" s="1">
        <f>'REAL DATA'!F299</f>
        <v>0</v>
      </c>
      <c r="C301">
        <v>-3.0899999999999936</v>
      </c>
      <c r="D301">
        <f t="shared" si="79"/>
        <v>20805935</v>
      </c>
      <c r="E301">
        <f t="shared" si="80"/>
        <v>2</v>
      </c>
      <c r="F301">
        <f t="shared" si="81"/>
        <v>9194063</v>
      </c>
      <c r="G301">
        <f t="shared" si="82"/>
        <v>0</v>
      </c>
      <c r="H301">
        <f>'REAL DATA'!G299</f>
        <v>0</v>
      </c>
      <c r="J301">
        <v>-2.3399999999999945</v>
      </c>
      <c r="K301">
        <f t="shared" si="77"/>
        <v>6097647</v>
      </c>
      <c r="L301">
        <f t="shared" si="78"/>
        <v>15</v>
      </c>
      <c r="M301">
        <f t="shared" si="83"/>
        <v>23902338</v>
      </c>
      <c r="N301">
        <f t="shared" si="84"/>
        <v>-3</v>
      </c>
      <c r="O301">
        <v>-2.9999999999999805E-2</v>
      </c>
      <c r="P301">
        <v>1.1399999999999997</v>
      </c>
      <c r="Q301">
        <f t="shared" si="85"/>
        <v>22805730</v>
      </c>
      <c r="R301">
        <f t="shared" si="86"/>
        <v>253611</v>
      </c>
      <c r="S301">
        <f t="shared" si="87"/>
        <v>6940659</v>
      </c>
      <c r="T301">
        <f t="shared" si="88"/>
        <v>-2836</v>
      </c>
      <c r="U301">
        <v>-0.01</v>
      </c>
      <c r="V301" s="1"/>
      <c r="BP301">
        <v>-2.2699999999999947</v>
      </c>
    </row>
    <row r="302" spans="1:68" x14ac:dyDescent="0.25">
      <c r="A302">
        <v>212</v>
      </c>
      <c r="B302" s="1">
        <f>'REAL DATA'!F300</f>
        <v>0</v>
      </c>
      <c r="C302">
        <v>-3.1199999999999934</v>
      </c>
      <c r="D302">
        <f t="shared" si="79"/>
        <v>20805935</v>
      </c>
      <c r="E302">
        <f t="shared" si="80"/>
        <v>2</v>
      </c>
      <c r="F302">
        <f t="shared" si="81"/>
        <v>9194063</v>
      </c>
      <c r="G302">
        <f t="shared" si="82"/>
        <v>0</v>
      </c>
      <c r="H302">
        <f>'REAL DATA'!G300</f>
        <v>0</v>
      </c>
      <c r="J302">
        <v>-2.3699999999999943</v>
      </c>
      <c r="K302">
        <f t="shared" si="77"/>
        <v>6097648</v>
      </c>
      <c r="L302">
        <f t="shared" si="78"/>
        <v>13</v>
      </c>
      <c r="M302">
        <f t="shared" si="83"/>
        <v>23902339</v>
      </c>
      <c r="N302">
        <f t="shared" si="84"/>
        <v>-2</v>
      </c>
      <c r="O302">
        <v>-2.9999999999999805E-2</v>
      </c>
      <c r="P302">
        <v>1.1399999999999997</v>
      </c>
      <c r="Q302">
        <f t="shared" si="85"/>
        <v>22787415</v>
      </c>
      <c r="R302">
        <f t="shared" si="86"/>
        <v>250792</v>
      </c>
      <c r="S302">
        <f t="shared" si="87"/>
        <v>6961793</v>
      </c>
      <c r="T302">
        <f t="shared" si="88"/>
        <v>-2819</v>
      </c>
      <c r="U302">
        <v>-0.01</v>
      </c>
      <c r="V302" s="1"/>
      <c r="BP302">
        <v>-2.2999999999999945</v>
      </c>
    </row>
    <row r="303" spans="1:68" x14ac:dyDescent="0.25">
      <c r="A303">
        <v>212</v>
      </c>
      <c r="B303" s="1">
        <f>'REAL DATA'!F301</f>
        <v>0</v>
      </c>
      <c r="C303">
        <v>-3.1499999999999932</v>
      </c>
      <c r="D303">
        <f t="shared" si="79"/>
        <v>20805935</v>
      </c>
      <c r="E303">
        <f t="shared" si="80"/>
        <v>2</v>
      </c>
      <c r="F303">
        <f t="shared" si="81"/>
        <v>9194063</v>
      </c>
      <c r="G303">
        <f t="shared" si="82"/>
        <v>0</v>
      </c>
      <c r="H303">
        <f>'REAL DATA'!G301</f>
        <v>0</v>
      </c>
      <c r="J303">
        <v>-2.3999999999999941</v>
      </c>
      <c r="K303">
        <f t="shared" si="77"/>
        <v>6097649</v>
      </c>
      <c r="L303">
        <f t="shared" si="78"/>
        <v>11</v>
      </c>
      <c r="M303">
        <f t="shared" si="83"/>
        <v>23902340</v>
      </c>
      <c r="N303">
        <f t="shared" si="84"/>
        <v>-2</v>
      </c>
      <c r="O303">
        <v>-2.9999999999999805E-2</v>
      </c>
      <c r="P303">
        <v>1.1399999999999997</v>
      </c>
      <c r="Q303">
        <f t="shared" si="85"/>
        <v>22769318</v>
      </c>
      <c r="R303">
        <f t="shared" si="86"/>
        <v>247990</v>
      </c>
      <c r="S303">
        <f t="shared" si="87"/>
        <v>6982692</v>
      </c>
      <c r="T303">
        <f t="shared" si="88"/>
        <v>-2802</v>
      </c>
      <c r="U303">
        <v>-0.01</v>
      </c>
      <c r="V303" s="1"/>
      <c r="BP303">
        <v>-2.3299999999999943</v>
      </c>
    </row>
    <row r="304" spans="1:68" x14ac:dyDescent="0.25">
      <c r="A304">
        <v>212</v>
      </c>
      <c r="B304" s="1">
        <f>'REAL DATA'!F302</f>
        <v>0</v>
      </c>
      <c r="C304">
        <v>-3.1799999999999931</v>
      </c>
      <c r="D304">
        <f t="shared" si="79"/>
        <v>20805935</v>
      </c>
      <c r="E304">
        <f t="shared" si="80"/>
        <v>2</v>
      </c>
      <c r="F304">
        <f t="shared" si="81"/>
        <v>9194063</v>
      </c>
      <c r="G304">
        <f t="shared" si="82"/>
        <v>0</v>
      </c>
      <c r="H304">
        <f>'REAL DATA'!G302</f>
        <v>0</v>
      </c>
      <c r="J304">
        <v>-2.4299999999999939</v>
      </c>
      <c r="K304">
        <f t="shared" si="77"/>
        <v>6097649</v>
      </c>
      <c r="L304">
        <f t="shared" si="78"/>
        <v>10</v>
      </c>
      <c r="M304">
        <f t="shared" si="83"/>
        <v>23902341</v>
      </c>
      <c r="N304">
        <f t="shared" si="84"/>
        <v>-1</v>
      </c>
      <c r="O304">
        <v>-2.9999999999999805E-2</v>
      </c>
      <c r="P304">
        <v>1.1399999999999997</v>
      </c>
      <c r="Q304">
        <f t="shared" si="85"/>
        <v>22751437</v>
      </c>
      <c r="R304">
        <f t="shared" si="86"/>
        <v>245205</v>
      </c>
      <c r="S304">
        <f t="shared" si="87"/>
        <v>7003358</v>
      </c>
      <c r="T304">
        <f t="shared" si="88"/>
        <v>-2785</v>
      </c>
      <c r="U304">
        <v>-0.01</v>
      </c>
      <c r="V304" s="1"/>
      <c r="BP304">
        <v>-2.3599999999999941</v>
      </c>
    </row>
    <row r="305" spans="1:68" x14ac:dyDescent="0.25">
      <c r="A305">
        <v>212</v>
      </c>
      <c r="B305" s="1">
        <f>'REAL DATA'!F303</f>
        <v>0</v>
      </c>
      <c r="C305">
        <v>-3.2099999999999929</v>
      </c>
      <c r="D305">
        <f t="shared" si="79"/>
        <v>20805935</v>
      </c>
      <c r="E305">
        <f t="shared" si="80"/>
        <v>2</v>
      </c>
      <c r="F305">
        <f t="shared" si="81"/>
        <v>9194063</v>
      </c>
      <c r="G305">
        <f t="shared" si="82"/>
        <v>0</v>
      </c>
      <c r="H305">
        <f>'REAL DATA'!G303</f>
        <v>0</v>
      </c>
      <c r="J305">
        <v>-2.4599999999999937</v>
      </c>
      <c r="K305">
        <f t="shared" si="77"/>
        <v>6097649</v>
      </c>
      <c r="L305">
        <f t="shared" si="78"/>
        <v>9</v>
      </c>
      <c r="M305">
        <f t="shared" si="83"/>
        <v>23902342</v>
      </c>
      <c r="N305">
        <f t="shared" si="84"/>
        <v>-1</v>
      </c>
      <c r="O305">
        <v>-2.9999999999999805E-2</v>
      </c>
      <c r="P305">
        <v>1.1399999999999997</v>
      </c>
      <c r="Q305">
        <f t="shared" si="85"/>
        <v>22733771</v>
      </c>
      <c r="R305">
        <f t="shared" si="86"/>
        <v>242437</v>
      </c>
      <c r="S305">
        <f t="shared" si="87"/>
        <v>7023792</v>
      </c>
      <c r="T305">
        <f t="shared" si="88"/>
        <v>-2768</v>
      </c>
      <c r="U305">
        <v>-0.01</v>
      </c>
      <c r="V305" s="1"/>
      <c r="BP305">
        <v>-2.3899999999999939</v>
      </c>
    </row>
    <row r="306" spans="1:68" x14ac:dyDescent="0.25">
      <c r="A306">
        <v>212</v>
      </c>
      <c r="B306" s="1">
        <f>'REAL DATA'!F304</f>
        <v>0</v>
      </c>
      <c r="C306">
        <v>-3.2399999999999927</v>
      </c>
      <c r="D306">
        <f t="shared" si="79"/>
        <v>20805935</v>
      </c>
      <c r="E306">
        <f t="shared" si="80"/>
        <v>2</v>
      </c>
      <c r="F306">
        <f t="shared" si="81"/>
        <v>9194063</v>
      </c>
      <c r="G306">
        <f t="shared" si="82"/>
        <v>0</v>
      </c>
      <c r="H306">
        <f>'REAL DATA'!G304</f>
        <v>0</v>
      </c>
      <c r="J306">
        <v>-2.4899999999999936</v>
      </c>
      <c r="K306">
        <f t="shared" si="77"/>
        <v>6097649</v>
      </c>
      <c r="L306">
        <f t="shared" si="78"/>
        <v>8</v>
      </c>
      <c r="M306">
        <f t="shared" si="83"/>
        <v>23902343</v>
      </c>
      <c r="N306">
        <f t="shared" si="84"/>
        <v>-1</v>
      </c>
      <c r="O306">
        <v>-2.9999999999999805E-2</v>
      </c>
      <c r="P306">
        <v>1.1399999999999997</v>
      </c>
      <c r="Q306">
        <f t="shared" si="85"/>
        <v>22716318</v>
      </c>
      <c r="R306">
        <f t="shared" si="86"/>
        <v>239687</v>
      </c>
      <c r="S306">
        <f t="shared" si="87"/>
        <v>7043995</v>
      </c>
      <c r="T306">
        <f t="shared" si="88"/>
        <v>-2750</v>
      </c>
      <c r="U306">
        <v>-0.01</v>
      </c>
      <c r="V306" s="1"/>
      <c r="BP306">
        <v>-2.4199999999999937</v>
      </c>
    </row>
    <row r="307" spans="1:68" x14ac:dyDescent="0.25">
      <c r="A307">
        <v>212</v>
      </c>
      <c r="B307" s="1">
        <f>'REAL DATA'!F305</f>
        <v>0</v>
      </c>
      <c r="C307">
        <v>-3.2699999999999925</v>
      </c>
      <c r="D307">
        <f t="shared" si="79"/>
        <v>20805935</v>
      </c>
      <c r="E307">
        <f t="shared" si="80"/>
        <v>2</v>
      </c>
      <c r="F307">
        <f t="shared" si="81"/>
        <v>9194063</v>
      </c>
      <c r="G307">
        <f t="shared" si="82"/>
        <v>0</v>
      </c>
      <c r="H307">
        <f>'REAL DATA'!G305</f>
        <v>0</v>
      </c>
      <c r="J307">
        <v>-2.5199999999999934</v>
      </c>
      <c r="K307">
        <f t="shared" si="77"/>
        <v>6097649</v>
      </c>
      <c r="L307">
        <f t="shared" si="78"/>
        <v>7</v>
      </c>
      <c r="M307">
        <f t="shared" si="83"/>
        <v>23902344</v>
      </c>
      <c r="N307">
        <f t="shared" si="84"/>
        <v>-1</v>
      </c>
      <c r="O307">
        <v>-2.9999999999999805E-2</v>
      </c>
      <c r="P307">
        <v>1.1399999999999997</v>
      </c>
      <c r="Q307">
        <f t="shared" si="85"/>
        <v>22699076</v>
      </c>
      <c r="R307">
        <f t="shared" si="86"/>
        <v>236955</v>
      </c>
      <c r="S307">
        <f t="shared" si="87"/>
        <v>7063969</v>
      </c>
      <c r="T307">
        <f t="shared" si="88"/>
        <v>-2732</v>
      </c>
      <c r="U307">
        <v>-0.01</v>
      </c>
      <c r="V307" s="1"/>
      <c r="BP307">
        <v>-2.4499999999999935</v>
      </c>
    </row>
    <row r="308" spans="1:68" x14ac:dyDescent="0.25">
      <c r="A308">
        <v>212</v>
      </c>
      <c r="B308" s="1">
        <f>'REAL DATA'!F306</f>
        <v>0</v>
      </c>
      <c r="C308">
        <v>-3.2999999999999923</v>
      </c>
      <c r="D308">
        <f t="shared" si="79"/>
        <v>20805935</v>
      </c>
      <c r="E308">
        <f t="shared" si="80"/>
        <v>2</v>
      </c>
      <c r="F308">
        <f t="shared" si="81"/>
        <v>9194063</v>
      </c>
      <c r="G308">
        <f t="shared" si="82"/>
        <v>0</v>
      </c>
      <c r="H308">
        <f>'REAL DATA'!G306</f>
        <v>0</v>
      </c>
      <c r="J308">
        <v>-2.5499999999999932</v>
      </c>
      <c r="K308">
        <f t="shared" si="77"/>
        <v>6097649</v>
      </c>
      <c r="L308">
        <f t="shared" si="78"/>
        <v>6</v>
      </c>
      <c r="M308">
        <f t="shared" si="83"/>
        <v>23902345</v>
      </c>
      <c r="N308">
        <f t="shared" si="84"/>
        <v>-1</v>
      </c>
      <c r="O308">
        <v>-2.9999999999999805E-2</v>
      </c>
      <c r="P308">
        <v>1.1399999999999997</v>
      </c>
      <c r="Q308">
        <f t="shared" si="85"/>
        <v>22682044</v>
      </c>
      <c r="R308">
        <f t="shared" si="86"/>
        <v>234241</v>
      </c>
      <c r="S308">
        <f t="shared" si="87"/>
        <v>7083715</v>
      </c>
      <c r="T308">
        <f t="shared" si="88"/>
        <v>-2714</v>
      </c>
      <c r="U308">
        <v>-0.01</v>
      </c>
      <c r="V308" s="1"/>
      <c r="BP308">
        <v>-2.4799999999999933</v>
      </c>
    </row>
    <row r="309" spans="1:68" x14ac:dyDescent="0.25">
      <c r="A309">
        <v>212</v>
      </c>
      <c r="B309" s="1">
        <f>'REAL DATA'!F307</f>
        <v>0</v>
      </c>
      <c r="C309">
        <v>-3.3299999999999921</v>
      </c>
      <c r="D309">
        <f t="shared" si="79"/>
        <v>20805935</v>
      </c>
      <c r="E309">
        <f t="shared" si="80"/>
        <v>2</v>
      </c>
      <c r="F309">
        <f t="shared" si="81"/>
        <v>9194063</v>
      </c>
      <c r="G309">
        <f t="shared" si="82"/>
        <v>0</v>
      </c>
      <c r="H309">
        <f>'REAL DATA'!G307</f>
        <v>0</v>
      </c>
      <c r="J309">
        <v>-2.579999999999993</v>
      </c>
      <c r="K309">
        <f t="shared" si="77"/>
        <v>6097649</v>
      </c>
      <c r="L309">
        <f t="shared" si="78"/>
        <v>5</v>
      </c>
      <c r="M309">
        <f t="shared" si="83"/>
        <v>23902346</v>
      </c>
      <c r="N309">
        <f t="shared" si="84"/>
        <v>-1</v>
      </c>
      <c r="O309">
        <v>-2.9999999999999805E-2</v>
      </c>
      <c r="P309">
        <v>1.1399999999999997</v>
      </c>
      <c r="Q309">
        <f t="shared" si="85"/>
        <v>22665219</v>
      </c>
      <c r="R309">
        <f t="shared" si="86"/>
        <v>231546</v>
      </c>
      <c r="S309">
        <f t="shared" si="87"/>
        <v>7103235</v>
      </c>
      <c r="T309">
        <f t="shared" si="88"/>
        <v>-2695</v>
      </c>
      <c r="U309">
        <v>-0.01</v>
      </c>
      <c r="V309" s="1"/>
      <c r="BP309">
        <v>-2.5099999999999931</v>
      </c>
    </row>
    <row r="310" spans="1:68" x14ac:dyDescent="0.25">
      <c r="A310">
        <v>212</v>
      </c>
      <c r="B310" s="1">
        <f>'REAL DATA'!F308</f>
        <v>0</v>
      </c>
      <c r="C310">
        <v>-3.3599999999999919</v>
      </c>
      <c r="D310">
        <f t="shared" si="79"/>
        <v>20805935</v>
      </c>
      <c r="E310">
        <f t="shared" si="80"/>
        <v>2</v>
      </c>
      <c r="F310">
        <f t="shared" si="81"/>
        <v>9194063</v>
      </c>
      <c r="G310">
        <f t="shared" si="82"/>
        <v>0</v>
      </c>
      <c r="H310">
        <f>'REAL DATA'!G308</f>
        <v>0</v>
      </c>
      <c r="J310">
        <v>-2.6099999999999928</v>
      </c>
      <c r="K310">
        <f t="shared" si="77"/>
        <v>6097649</v>
      </c>
      <c r="L310">
        <f t="shared" si="78"/>
        <v>5</v>
      </c>
      <c r="M310">
        <f t="shared" si="83"/>
        <v>23902346</v>
      </c>
      <c r="N310">
        <f t="shared" si="84"/>
        <v>0</v>
      </c>
      <c r="O310">
        <v>-2.9999999999999805E-2</v>
      </c>
      <c r="P310">
        <v>1.1399999999999997</v>
      </c>
      <c r="Q310">
        <f t="shared" si="85"/>
        <v>22648600</v>
      </c>
      <c r="R310">
        <f t="shared" si="86"/>
        <v>228869</v>
      </c>
      <c r="S310">
        <f t="shared" si="87"/>
        <v>7122531</v>
      </c>
      <c r="T310">
        <f t="shared" si="88"/>
        <v>-2677</v>
      </c>
      <c r="U310">
        <v>-0.01</v>
      </c>
      <c r="V310" s="1"/>
      <c r="BP310">
        <v>-2.5399999999999929</v>
      </c>
    </row>
    <row r="311" spans="1:68" x14ac:dyDescent="0.25">
      <c r="A311">
        <v>212</v>
      </c>
      <c r="B311" s="1">
        <f>'REAL DATA'!F309</f>
        <v>0</v>
      </c>
      <c r="C311">
        <v>-3.3899999999999917</v>
      </c>
      <c r="D311">
        <f t="shared" si="79"/>
        <v>20805935</v>
      </c>
      <c r="E311">
        <f t="shared" si="80"/>
        <v>2</v>
      </c>
      <c r="F311">
        <f t="shared" si="81"/>
        <v>9194063</v>
      </c>
      <c r="G311">
        <f t="shared" si="82"/>
        <v>0</v>
      </c>
      <c r="H311">
        <f>'REAL DATA'!G309</f>
        <v>0</v>
      </c>
      <c r="J311">
        <v>-2.6399999999999926</v>
      </c>
      <c r="K311">
        <f t="shared" si="77"/>
        <v>6097649</v>
      </c>
      <c r="L311">
        <f t="shared" si="78"/>
        <v>5</v>
      </c>
      <c r="M311">
        <f t="shared" si="83"/>
        <v>23902346</v>
      </c>
      <c r="N311">
        <f t="shared" si="84"/>
        <v>0</v>
      </c>
      <c r="O311">
        <v>-2.9999999999999805E-2</v>
      </c>
      <c r="P311">
        <v>1.1399999999999997</v>
      </c>
      <c r="Q311">
        <f t="shared" si="85"/>
        <v>22632185</v>
      </c>
      <c r="R311">
        <f t="shared" si="86"/>
        <v>226212</v>
      </c>
      <c r="S311">
        <f t="shared" si="87"/>
        <v>7141603</v>
      </c>
      <c r="T311">
        <f t="shared" si="88"/>
        <v>-2657</v>
      </c>
      <c r="U311">
        <v>-0.01</v>
      </c>
      <c r="V311" s="1"/>
      <c r="BP311">
        <v>-2.5699999999999927</v>
      </c>
    </row>
    <row r="312" spans="1:68" x14ac:dyDescent="0.25">
      <c r="A312">
        <v>212</v>
      </c>
      <c r="B312" s="1">
        <f>'REAL DATA'!F310</f>
        <v>0</v>
      </c>
      <c r="C312">
        <v>-3.4199999999999915</v>
      </c>
      <c r="D312">
        <f t="shared" si="79"/>
        <v>20805935</v>
      </c>
      <c r="E312">
        <f t="shared" si="80"/>
        <v>2</v>
      </c>
      <c r="F312">
        <f t="shared" si="81"/>
        <v>9194063</v>
      </c>
      <c r="G312">
        <f t="shared" si="82"/>
        <v>0</v>
      </c>
      <c r="H312">
        <f>'REAL DATA'!G310</f>
        <v>0</v>
      </c>
      <c r="J312">
        <v>-2.6699999999999924</v>
      </c>
      <c r="K312">
        <f t="shared" si="77"/>
        <v>6097649</v>
      </c>
      <c r="L312">
        <f t="shared" si="78"/>
        <v>5</v>
      </c>
      <c r="M312">
        <f t="shared" si="83"/>
        <v>23902346</v>
      </c>
      <c r="N312">
        <f t="shared" si="84"/>
        <v>0</v>
      </c>
      <c r="O312">
        <v>-2.9999999999999805E-2</v>
      </c>
      <c r="P312">
        <v>1.1399999999999997</v>
      </c>
      <c r="Q312">
        <f t="shared" si="85"/>
        <v>22615973</v>
      </c>
      <c r="R312">
        <f t="shared" si="86"/>
        <v>223573</v>
      </c>
      <c r="S312">
        <f t="shared" si="87"/>
        <v>7160454</v>
      </c>
      <c r="T312">
        <f t="shared" si="88"/>
        <v>-2639</v>
      </c>
      <c r="U312">
        <v>-0.01</v>
      </c>
      <c r="V312" s="1"/>
      <c r="BP312">
        <v>-2.5999999999999925</v>
      </c>
    </row>
    <row r="313" spans="1:68" x14ac:dyDescent="0.25">
      <c r="A313">
        <v>212</v>
      </c>
      <c r="B313" s="1">
        <f>'REAL DATA'!F311</f>
        <v>0</v>
      </c>
      <c r="C313">
        <v>-3.4499999999999913</v>
      </c>
      <c r="D313">
        <f t="shared" si="79"/>
        <v>20805935</v>
      </c>
      <c r="E313">
        <f t="shared" si="80"/>
        <v>2</v>
      </c>
      <c r="F313">
        <f t="shared" si="81"/>
        <v>9194063</v>
      </c>
      <c r="G313">
        <f t="shared" si="82"/>
        <v>0</v>
      </c>
      <c r="H313">
        <f>'REAL DATA'!G311</f>
        <v>0</v>
      </c>
      <c r="J313">
        <v>-2.6999999999999922</v>
      </c>
      <c r="K313">
        <f t="shared" si="77"/>
        <v>6097649</v>
      </c>
      <c r="L313">
        <f t="shared" si="78"/>
        <v>5</v>
      </c>
      <c r="M313">
        <f t="shared" si="83"/>
        <v>23902346</v>
      </c>
      <c r="N313">
        <f t="shared" si="84"/>
        <v>0</v>
      </c>
      <c r="O313">
        <v>-2.9999999999999805E-2</v>
      </c>
      <c r="P313">
        <v>1.1399999999999997</v>
      </c>
      <c r="Q313">
        <f t="shared" si="85"/>
        <v>22599961</v>
      </c>
      <c r="R313">
        <f t="shared" si="86"/>
        <v>220954</v>
      </c>
      <c r="S313">
        <f t="shared" si="87"/>
        <v>7179085</v>
      </c>
      <c r="T313">
        <f t="shared" si="88"/>
        <v>-2619</v>
      </c>
      <c r="U313">
        <v>-0.01</v>
      </c>
      <c r="V313" s="1"/>
      <c r="BP313">
        <v>-2.6299999999999923</v>
      </c>
    </row>
    <row r="314" spans="1:68" x14ac:dyDescent="0.25">
      <c r="A314">
        <v>212</v>
      </c>
      <c r="B314" s="1">
        <f>'REAL DATA'!F312</f>
        <v>0</v>
      </c>
      <c r="C314">
        <v>-3.4799999999999911</v>
      </c>
      <c r="D314">
        <f t="shared" si="79"/>
        <v>20805935</v>
      </c>
      <c r="E314">
        <f t="shared" si="80"/>
        <v>2</v>
      </c>
      <c r="F314">
        <f t="shared" si="81"/>
        <v>9194063</v>
      </c>
      <c r="G314">
        <f t="shared" si="82"/>
        <v>0</v>
      </c>
      <c r="H314">
        <f>'REAL DATA'!G312</f>
        <v>0</v>
      </c>
      <c r="J314">
        <v>-2.729999999999992</v>
      </c>
      <c r="K314">
        <f t="shared" si="77"/>
        <v>6097649</v>
      </c>
      <c r="L314">
        <f t="shared" si="78"/>
        <v>5</v>
      </c>
      <c r="M314">
        <f t="shared" si="83"/>
        <v>23902346</v>
      </c>
      <c r="N314">
        <f t="shared" si="84"/>
        <v>0</v>
      </c>
      <c r="O314">
        <v>-2.9999999999999805E-2</v>
      </c>
      <c r="P314">
        <v>1.1399999999999997</v>
      </c>
      <c r="Q314">
        <f t="shared" si="85"/>
        <v>22584148</v>
      </c>
      <c r="R314">
        <f t="shared" si="86"/>
        <v>218354</v>
      </c>
      <c r="S314">
        <f t="shared" si="87"/>
        <v>7197498</v>
      </c>
      <c r="T314">
        <f t="shared" si="88"/>
        <v>-2600</v>
      </c>
      <c r="U314">
        <v>-0.01</v>
      </c>
      <c r="V314" s="1"/>
      <c r="BP314">
        <v>-2.6599999999999921</v>
      </c>
    </row>
    <row r="315" spans="1:68" x14ac:dyDescent="0.25">
      <c r="A315">
        <v>212</v>
      </c>
      <c r="B315" s="1">
        <f>'REAL DATA'!F313</f>
        <v>0</v>
      </c>
      <c r="C315">
        <v>-3.5099999999999909</v>
      </c>
      <c r="D315">
        <f t="shared" si="79"/>
        <v>20805935</v>
      </c>
      <c r="E315">
        <f t="shared" si="80"/>
        <v>2</v>
      </c>
      <c r="F315">
        <f t="shared" si="81"/>
        <v>9194063</v>
      </c>
      <c r="G315">
        <f t="shared" si="82"/>
        <v>0</v>
      </c>
      <c r="H315">
        <f>'REAL DATA'!G313</f>
        <v>0</v>
      </c>
      <c r="J315">
        <v>-2.7599999999999918</v>
      </c>
      <c r="K315">
        <f t="shared" si="77"/>
        <v>6097649</v>
      </c>
      <c r="L315">
        <f t="shared" si="78"/>
        <v>5</v>
      </c>
      <c r="M315">
        <f t="shared" si="83"/>
        <v>23902346</v>
      </c>
      <c r="N315">
        <f t="shared" si="84"/>
        <v>0</v>
      </c>
      <c r="O315">
        <v>-2.9999999999999805E-2</v>
      </c>
      <c r="P315">
        <v>1.1399999999999997</v>
      </c>
      <c r="Q315">
        <f t="shared" si="85"/>
        <v>22568532</v>
      </c>
      <c r="R315">
        <f t="shared" si="86"/>
        <v>215774</v>
      </c>
      <c r="S315">
        <f t="shared" si="87"/>
        <v>7215694</v>
      </c>
      <c r="T315">
        <f t="shared" si="88"/>
        <v>-2580</v>
      </c>
      <c r="U315">
        <v>-0.01</v>
      </c>
      <c r="V315" s="1"/>
      <c r="BP315">
        <v>-2.689999999999992</v>
      </c>
    </row>
    <row r="316" spans="1:68" x14ac:dyDescent="0.25">
      <c r="A316">
        <v>212</v>
      </c>
      <c r="B316" s="1">
        <f>'REAL DATA'!F314</f>
        <v>0</v>
      </c>
      <c r="C316">
        <v>-3.5399999999999907</v>
      </c>
      <c r="D316">
        <f t="shared" si="79"/>
        <v>20805935</v>
      </c>
      <c r="E316">
        <f t="shared" si="80"/>
        <v>2</v>
      </c>
      <c r="F316">
        <f t="shared" si="81"/>
        <v>9194063</v>
      </c>
      <c r="G316">
        <f t="shared" si="82"/>
        <v>0</v>
      </c>
      <c r="H316">
        <f>'REAL DATA'!G314</f>
        <v>0</v>
      </c>
      <c r="J316">
        <v>-2.7899999999999916</v>
      </c>
      <c r="K316">
        <f t="shared" si="77"/>
        <v>6097649</v>
      </c>
      <c r="L316">
        <f t="shared" si="78"/>
        <v>5</v>
      </c>
      <c r="M316">
        <f t="shared" si="83"/>
        <v>23902346</v>
      </c>
      <c r="N316">
        <f t="shared" si="84"/>
        <v>0</v>
      </c>
      <c r="O316">
        <v>-2.9999999999999805E-2</v>
      </c>
      <c r="P316">
        <v>1.1399999999999997</v>
      </c>
      <c r="Q316">
        <f t="shared" si="85"/>
        <v>22553111</v>
      </c>
      <c r="R316">
        <f t="shared" si="86"/>
        <v>213214</v>
      </c>
      <c r="S316">
        <f t="shared" si="87"/>
        <v>7233675</v>
      </c>
      <c r="T316">
        <f t="shared" si="88"/>
        <v>-2560</v>
      </c>
      <c r="U316">
        <v>-0.01</v>
      </c>
      <c r="V316" s="1"/>
      <c r="BP316">
        <v>-2.7199999999999918</v>
      </c>
    </row>
    <row r="317" spans="1:68" x14ac:dyDescent="0.25">
      <c r="A317">
        <v>212</v>
      </c>
      <c r="B317" s="1">
        <f>'REAL DATA'!F315</f>
        <v>0</v>
      </c>
      <c r="C317">
        <v>-3.5699999999999905</v>
      </c>
      <c r="D317">
        <f t="shared" si="79"/>
        <v>20805935</v>
      </c>
      <c r="E317">
        <f t="shared" si="80"/>
        <v>2</v>
      </c>
      <c r="F317">
        <f t="shared" si="81"/>
        <v>9194063</v>
      </c>
      <c r="G317">
        <f t="shared" si="82"/>
        <v>0</v>
      </c>
      <c r="H317">
        <f>'REAL DATA'!G315</f>
        <v>0</v>
      </c>
      <c r="J317">
        <v>-2.8199999999999914</v>
      </c>
      <c r="K317">
        <f t="shared" si="77"/>
        <v>6097649</v>
      </c>
      <c r="L317">
        <f t="shared" si="78"/>
        <v>5</v>
      </c>
      <c r="M317">
        <f t="shared" si="83"/>
        <v>23902346</v>
      </c>
      <c r="N317">
        <f t="shared" si="84"/>
        <v>0</v>
      </c>
      <c r="O317">
        <v>-2.9999999999999805E-2</v>
      </c>
      <c r="P317">
        <v>1.1399999999999997</v>
      </c>
      <c r="Q317">
        <f t="shared" si="85"/>
        <v>22537884</v>
      </c>
      <c r="R317">
        <f t="shared" si="86"/>
        <v>210673</v>
      </c>
      <c r="S317">
        <f t="shared" si="87"/>
        <v>7251443</v>
      </c>
      <c r="T317">
        <f t="shared" si="88"/>
        <v>-2541</v>
      </c>
      <c r="U317">
        <v>-0.01</v>
      </c>
      <c r="V317" s="1"/>
      <c r="BP317">
        <v>-2.7499999999999916</v>
      </c>
    </row>
    <row r="318" spans="1:68" x14ac:dyDescent="0.25">
      <c r="A318">
        <v>212</v>
      </c>
      <c r="B318" s="1">
        <f>'REAL DATA'!F316</f>
        <v>0</v>
      </c>
      <c r="C318">
        <v>-3.5999999999999903</v>
      </c>
      <c r="D318">
        <f t="shared" si="79"/>
        <v>20805935</v>
      </c>
      <c r="E318">
        <f t="shared" si="80"/>
        <v>2</v>
      </c>
      <c r="F318">
        <f t="shared" si="81"/>
        <v>9194063</v>
      </c>
      <c r="G318">
        <f t="shared" si="82"/>
        <v>0</v>
      </c>
      <c r="H318">
        <f>'REAL DATA'!G316</f>
        <v>0</v>
      </c>
      <c r="J318">
        <v>-2.8499999999999912</v>
      </c>
      <c r="K318">
        <f t="shared" si="77"/>
        <v>6097649</v>
      </c>
      <c r="L318">
        <f t="shared" si="78"/>
        <v>5</v>
      </c>
      <c r="M318">
        <f t="shared" si="83"/>
        <v>23902346</v>
      </c>
      <c r="N318">
        <f t="shared" si="84"/>
        <v>0</v>
      </c>
      <c r="O318">
        <v>-2.9999999999999805E-2</v>
      </c>
      <c r="P318">
        <v>1.1399999999999997</v>
      </c>
      <c r="Q318">
        <f t="shared" si="85"/>
        <v>22522848</v>
      </c>
      <c r="R318">
        <f t="shared" si="86"/>
        <v>208153</v>
      </c>
      <c r="S318">
        <f t="shared" si="87"/>
        <v>7268999</v>
      </c>
      <c r="T318">
        <f t="shared" si="88"/>
        <v>-2520</v>
      </c>
      <c r="U318">
        <v>-0.01</v>
      </c>
      <c r="V318" s="1"/>
      <c r="BP318">
        <v>-2.7799999999999914</v>
      </c>
    </row>
    <row r="319" spans="1:68" x14ac:dyDescent="0.25">
      <c r="A319">
        <v>212</v>
      </c>
      <c r="B319" s="1">
        <f>'REAL DATA'!F317</f>
        <v>0</v>
      </c>
      <c r="C319">
        <v>-3.6299999999999901</v>
      </c>
      <c r="D319">
        <f t="shared" si="79"/>
        <v>20805935</v>
      </c>
      <c r="E319">
        <f t="shared" si="80"/>
        <v>2</v>
      </c>
      <c r="F319">
        <f t="shared" si="81"/>
        <v>9194063</v>
      </c>
      <c r="G319">
        <f t="shared" si="82"/>
        <v>0</v>
      </c>
      <c r="H319">
        <f>'REAL DATA'!G317</f>
        <v>0</v>
      </c>
      <c r="J319">
        <v>-2.879999999999991</v>
      </c>
      <c r="K319">
        <f t="shared" si="77"/>
        <v>6097649</v>
      </c>
      <c r="L319">
        <f t="shared" si="78"/>
        <v>5</v>
      </c>
      <c r="M319">
        <f t="shared" si="83"/>
        <v>23902346</v>
      </c>
      <c r="N319">
        <f t="shared" si="84"/>
        <v>0</v>
      </c>
      <c r="O319">
        <v>-2.9999999999999805E-2</v>
      </c>
      <c r="P319">
        <v>1.1399999999999997</v>
      </c>
      <c r="Q319">
        <f t="shared" si="85"/>
        <v>22508002</v>
      </c>
      <c r="R319">
        <f t="shared" si="86"/>
        <v>205653</v>
      </c>
      <c r="S319">
        <f t="shared" si="87"/>
        <v>7286345</v>
      </c>
      <c r="T319">
        <f t="shared" si="88"/>
        <v>-2500</v>
      </c>
      <c r="U319">
        <v>-0.01</v>
      </c>
      <c r="V319" s="1"/>
      <c r="BP319">
        <v>-2.8099999999999912</v>
      </c>
    </row>
    <row r="320" spans="1:68" x14ac:dyDescent="0.25">
      <c r="A320">
        <v>212</v>
      </c>
      <c r="B320" s="1">
        <f>'REAL DATA'!F318</f>
        <v>0</v>
      </c>
      <c r="C320">
        <v>-3.6599999999999899</v>
      </c>
      <c r="D320">
        <f t="shared" si="79"/>
        <v>20805935</v>
      </c>
      <c r="E320">
        <f t="shared" si="80"/>
        <v>2</v>
      </c>
      <c r="F320">
        <f t="shared" si="81"/>
        <v>9194063</v>
      </c>
      <c r="G320">
        <f t="shared" si="82"/>
        <v>0</v>
      </c>
      <c r="H320">
        <f>'REAL DATA'!G318</f>
        <v>0</v>
      </c>
      <c r="J320">
        <v>-2.9099999999999908</v>
      </c>
      <c r="K320">
        <f t="shared" si="77"/>
        <v>6097649</v>
      </c>
      <c r="L320">
        <f t="shared" si="78"/>
        <v>5</v>
      </c>
      <c r="M320">
        <f t="shared" si="83"/>
        <v>23902346</v>
      </c>
      <c r="N320">
        <f t="shared" si="84"/>
        <v>0</v>
      </c>
      <c r="O320">
        <v>-2.9999999999999805E-2</v>
      </c>
      <c r="P320">
        <v>1.1399999999999997</v>
      </c>
      <c r="Q320">
        <f t="shared" si="85"/>
        <v>22493344</v>
      </c>
      <c r="R320">
        <f t="shared" si="86"/>
        <v>203173</v>
      </c>
      <c r="S320">
        <f t="shared" si="87"/>
        <v>7303483</v>
      </c>
      <c r="T320">
        <f t="shared" si="88"/>
        <v>-2480</v>
      </c>
      <c r="U320">
        <v>-0.01</v>
      </c>
      <c r="V320" s="1"/>
      <c r="BP320">
        <v>-2.839999999999991</v>
      </c>
    </row>
    <row r="321" spans="1:68" x14ac:dyDescent="0.25">
      <c r="A321">
        <v>212</v>
      </c>
      <c r="B321" s="1">
        <f>'REAL DATA'!F319</f>
        <v>0</v>
      </c>
      <c r="C321">
        <v>-3.6899999999999897</v>
      </c>
      <c r="D321">
        <f t="shared" si="79"/>
        <v>20805935</v>
      </c>
      <c r="E321">
        <f t="shared" si="80"/>
        <v>2</v>
      </c>
      <c r="F321">
        <f t="shared" si="81"/>
        <v>9194063</v>
      </c>
      <c r="G321">
        <f t="shared" si="82"/>
        <v>0</v>
      </c>
      <c r="H321">
        <f>'REAL DATA'!G319</f>
        <v>0</v>
      </c>
      <c r="J321">
        <v>-2.9399999999999906</v>
      </c>
      <c r="K321">
        <f t="shared" si="77"/>
        <v>6097649</v>
      </c>
      <c r="L321">
        <f t="shared" si="78"/>
        <v>5</v>
      </c>
      <c r="M321">
        <f t="shared" si="83"/>
        <v>23902346</v>
      </c>
      <c r="N321">
        <f t="shared" si="84"/>
        <v>0</v>
      </c>
      <c r="O321">
        <v>-2.9999999999999805E-2</v>
      </c>
      <c r="P321">
        <v>1.1399999999999997</v>
      </c>
      <c r="Q321">
        <f t="shared" si="85"/>
        <v>22478872</v>
      </c>
      <c r="R321">
        <f t="shared" si="86"/>
        <v>200714</v>
      </c>
      <c r="S321">
        <f t="shared" si="87"/>
        <v>7320414</v>
      </c>
      <c r="T321">
        <f t="shared" si="88"/>
        <v>-2459</v>
      </c>
      <c r="U321">
        <v>-0.01</v>
      </c>
      <c r="V321" s="1"/>
      <c r="BP321">
        <v>-2.8699999999999908</v>
      </c>
    </row>
    <row r="322" spans="1:68" x14ac:dyDescent="0.25">
      <c r="A322">
        <v>212</v>
      </c>
      <c r="B322" s="1">
        <f>'REAL DATA'!F320</f>
        <v>0</v>
      </c>
      <c r="C322">
        <v>-3.7199999999999895</v>
      </c>
      <c r="D322">
        <f t="shared" si="79"/>
        <v>20805935</v>
      </c>
      <c r="E322">
        <f t="shared" si="80"/>
        <v>2</v>
      </c>
      <c r="F322">
        <f t="shared" si="81"/>
        <v>9194063</v>
      </c>
      <c r="G322">
        <f t="shared" si="82"/>
        <v>0</v>
      </c>
      <c r="H322">
        <f>'REAL DATA'!G320</f>
        <v>0</v>
      </c>
      <c r="J322">
        <v>-2.9299999999999904</v>
      </c>
      <c r="K322">
        <f t="shared" si="77"/>
        <v>6097649</v>
      </c>
      <c r="L322">
        <f t="shared" si="78"/>
        <v>5</v>
      </c>
      <c r="M322">
        <f t="shared" si="83"/>
        <v>23902346</v>
      </c>
      <c r="N322">
        <f t="shared" si="84"/>
        <v>0</v>
      </c>
      <c r="O322">
        <v>-2.9999999999999805E-2</v>
      </c>
      <c r="P322">
        <v>1.1399999999999997</v>
      </c>
      <c r="Q322">
        <f t="shared" si="85"/>
        <v>22464585</v>
      </c>
      <c r="R322">
        <f t="shared" si="86"/>
        <v>198275</v>
      </c>
      <c r="S322">
        <f t="shared" si="87"/>
        <v>7337140</v>
      </c>
      <c r="T322">
        <f t="shared" si="88"/>
        <v>-2439</v>
      </c>
      <c r="U322">
        <v>-0.01</v>
      </c>
      <c r="V322" s="1"/>
      <c r="BP322">
        <v>-2.8999999999999906</v>
      </c>
    </row>
    <row r="323" spans="1:68" x14ac:dyDescent="0.25">
      <c r="A323">
        <v>212</v>
      </c>
      <c r="B323" s="1">
        <f>'REAL DATA'!F321</f>
        <v>0</v>
      </c>
      <c r="C323">
        <v>-3.7499999999999893</v>
      </c>
      <c r="D323">
        <f t="shared" si="79"/>
        <v>20805935</v>
      </c>
      <c r="E323">
        <f t="shared" si="80"/>
        <v>2</v>
      </c>
      <c r="F323">
        <f t="shared" si="81"/>
        <v>9194063</v>
      </c>
      <c r="G323">
        <f t="shared" si="82"/>
        <v>0</v>
      </c>
      <c r="H323">
        <f>'REAL DATA'!G321</f>
        <v>0</v>
      </c>
      <c r="J323">
        <v>-2.9599999999999902</v>
      </c>
      <c r="K323">
        <f t="shared" si="77"/>
        <v>6097649</v>
      </c>
      <c r="L323">
        <f t="shared" si="78"/>
        <v>5</v>
      </c>
      <c r="M323">
        <f t="shared" si="83"/>
        <v>23902346</v>
      </c>
      <c r="N323">
        <f t="shared" si="84"/>
        <v>0</v>
      </c>
      <c r="O323">
        <v>-2.9999999999999805E-2</v>
      </c>
      <c r="P323">
        <v>1.1399999999999997</v>
      </c>
      <c r="Q323">
        <f t="shared" si="85"/>
        <v>22450480</v>
      </c>
      <c r="R323">
        <f t="shared" si="86"/>
        <v>195857</v>
      </c>
      <c r="S323">
        <f t="shared" si="87"/>
        <v>7353663</v>
      </c>
      <c r="T323">
        <f t="shared" si="88"/>
        <v>-2418</v>
      </c>
      <c r="U323">
        <v>-0.01</v>
      </c>
      <c r="V323" s="1"/>
      <c r="BP323">
        <v>-2.9299999999999904</v>
      </c>
    </row>
    <row r="324" spans="1:68" x14ac:dyDescent="0.25">
      <c r="A324">
        <v>212</v>
      </c>
      <c r="B324" s="1">
        <f>'REAL DATA'!F322</f>
        <v>0</v>
      </c>
      <c r="C324">
        <v>-3.7799999999999891</v>
      </c>
      <c r="D324">
        <f t="shared" si="79"/>
        <v>20805935</v>
      </c>
      <c r="E324">
        <f t="shared" si="80"/>
        <v>2</v>
      </c>
      <c r="F324">
        <f t="shared" si="81"/>
        <v>9194063</v>
      </c>
      <c r="G324">
        <f t="shared" si="82"/>
        <v>0</v>
      </c>
      <c r="H324">
        <f>'REAL DATA'!G322</f>
        <v>0</v>
      </c>
      <c r="J324">
        <v>-2.98999999999999</v>
      </c>
      <c r="K324">
        <f t="shared" si="77"/>
        <v>6097649</v>
      </c>
      <c r="L324">
        <f t="shared" si="78"/>
        <v>5</v>
      </c>
      <c r="M324">
        <f t="shared" si="83"/>
        <v>23902346</v>
      </c>
      <c r="N324">
        <f t="shared" si="84"/>
        <v>0</v>
      </c>
      <c r="O324">
        <v>-2.9999999999999805E-2</v>
      </c>
      <c r="P324">
        <v>1.1399999999999997</v>
      </c>
      <c r="Q324">
        <f t="shared" si="85"/>
        <v>22436556</v>
      </c>
      <c r="R324">
        <f t="shared" si="86"/>
        <v>193460</v>
      </c>
      <c r="S324">
        <f t="shared" si="87"/>
        <v>7369984</v>
      </c>
      <c r="T324">
        <f t="shared" si="88"/>
        <v>-2397</v>
      </c>
      <c r="U324">
        <v>-0.01</v>
      </c>
      <c r="V324" s="1"/>
      <c r="BP324">
        <v>-2.9599999999999902</v>
      </c>
    </row>
    <row r="325" spans="1:68" x14ac:dyDescent="0.25">
      <c r="A325">
        <v>212</v>
      </c>
      <c r="B325" s="1">
        <f>'REAL DATA'!F323</f>
        <v>0</v>
      </c>
      <c r="C325">
        <v>-3.809999999999989</v>
      </c>
      <c r="D325">
        <f t="shared" si="79"/>
        <v>20805935</v>
      </c>
      <c r="E325">
        <f t="shared" si="80"/>
        <v>2</v>
      </c>
      <c r="F325">
        <f t="shared" si="81"/>
        <v>9194063</v>
      </c>
      <c r="G325">
        <f t="shared" si="82"/>
        <v>0</v>
      </c>
      <c r="H325">
        <f>'REAL DATA'!G323</f>
        <v>0</v>
      </c>
      <c r="J325">
        <v>-3.0199999999999898</v>
      </c>
      <c r="K325">
        <f t="shared" si="77"/>
        <v>6097649</v>
      </c>
      <c r="L325">
        <f t="shared" si="78"/>
        <v>5</v>
      </c>
      <c r="M325">
        <f t="shared" si="83"/>
        <v>23902346</v>
      </c>
      <c r="N325">
        <f t="shared" si="84"/>
        <v>0</v>
      </c>
      <c r="O325">
        <v>-2.9999999999999805E-2</v>
      </c>
      <c r="P325">
        <v>1.1399999999999997</v>
      </c>
      <c r="Q325">
        <f t="shared" si="85"/>
        <v>22422811</v>
      </c>
      <c r="R325">
        <f t="shared" si="86"/>
        <v>191083</v>
      </c>
      <c r="S325">
        <f t="shared" si="87"/>
        <v>7386106</v>
      </c>
      <c r="T325">
        <f t="shared" si="88"/>
        <v>-2377</v>
      </c>
      <c r="U325">
        <v>-0.01</v>
      </c>
      <c r="V325" s="1"/>
      <c r="BP325">
        <v>-2.98999999999999</v>
      </c>
    </row>
    <row r="326" spans="1:68" x14ac:dyDescent="0.25">
      <c r="A326">
        <v>212</v>
      </c>
      <c r="B326" s="1">
        <f>'REAL DATA'!F324</f>
        <v>0</v>
      </c>
      <c r="C326">
        <v>-3.8399999999999888</v>
      </c>
      <c r="D326">
        <f t="shared" si="79"/>
        <v>20805935</v>
      </c>
      <c r="E326">
        <f t="shared" si="80"/>
        <v>2</v>
      </c>
      <c r="F326">
        <f t="shared" si="81"/>
        <v>9194063</v>
      </c>
      <c r="G326">
        <f t="shared" si="82"/>
        <v>0</v>
      </c>
      <c r="H326">
        <f>'REAL DATA'!G324</f>
        <v>0</v>
      </c>
      <c r="J326">
        <v>-3.0499999999999896</v>
      </c>
      <c r="K326">
        <f t="shared" si="77"/>
        <v>6097649</v>
      </c>
      <c r="L326">
        <f t="shared" si="78"/>
        <v>5</v>
      </c>
      <c r="M326">
        <f t="shared" si="83"/>
        <v>23902346</v>
      </c>
      <c r="N326">
        <f t="shared" si="84"/>
        <v>0</v>
      </c>
      <c r="O326">
        <v>-2.9999999999999805E-2</v>
      </c>
      <c r="P326">
        <v>1.1399999999999997</v>
      </c>
      <c r="Q326">
        <f t="shared" si="85"/>
        <v>22409243</v>
      </c>
      <c r="R326">
        <f t="shared" si="86"/>
        <v>188727</v>
      </c>
      <c r="S326">
        <f t="shared" si="87"/>
        <v>7402030</v>
      </c>
      <c r="T326">
        <f t="shared" si="88"/>
        <v>-2356</v>
      </c>
      <c r="U326">
        <v>-0.01</v>
      </c>
      <c r="V326" s="1"/>
      <c r="BP326">
        <v>-3.0199999999999898</v>
      </c>
    </row>
    <row r="327" spans="1:68" x14ac:dyDescent="0.25">
      <c r="A327">
        <v>212</v>
      </c>
      <c r="B327" s="1">
        <f>'REAL DATA'!F325</f>
        <v>0</v>
      </c>
      <c r="C327">
        <v>-3.8699999999999886</v>
      </c>
      <c r="D327">
        <f t="shared" si="79"/>
        <v>20805935</v>
      </c>
      <c r="E327">
        <f t="shared" si="80"/>
        <v>2</v>
      </c>
      <c r="F327">
        <f t="shared" si="81"/>
        <v>9194063</v>
      </c>
      <c r="G327">
        <f t="shared" si="82"/>
        <v>0</v>
      </c>
      <c r="H327">
        <f>'REAL DATA'!G325</f>
        <v>0</v>
      </c>
      <c r="J327">
        <v>-3.0799999999999894</v>
      </c>
      <c r="K327">
        <f t="shared" ref="K327:K390" si="89">K326-ROUND((J327/$D$2)*K326*(L326/$D$3),0)</f>
        <v>6097649</v>
      </c>
      <c r="L327">
        <f t="shared" ref="L327:L390" si="90">L326+ROUND((J327/$D$2)*K326*(L326/$D$3),0)-ROUND(L326/$D$2,0)</f>
        <v>5</v>
      </c>
      <c r="M327">
        <f t="shared" si="83"/>
        <v>23902346</v>
      </c>
      <c r="N327">
        <f t="shared" si="84"/>
        <v>0</v>
      </c>
      <c r="O327">
        <v>-2.9999999999999805E-2</v>
      </c>
      <c r="P327">
        <v>1.1399999999999997</v>
      </c>
      <c r="Q327">
        <f t="shared" si="85"/>
        <v>22395850</v>
      </c>
      <c r="R327">
        <f t="shared" si="86"/>
        <v>186393</v>
      </c>
      <c r="S327">
        <f t="shared" si="87"/>
        <v>7417757</v>
      </c>
      <c r="T327">
        <f t="shared" si="88"/>
        <v>-2334</v>
      </c>
      <c r="U327">
        <v>-0.01</v>
      </c>
      <c r="V327" s="1"/>
      <c r="BP327">
        <v>-3.0499999999999896</v>
      </c>
    </row>
    <row r="328" spans="1:68" x14ac:dyDescent="0.25">
      <c r="A328">
        <v>212</v>
      </c>
      <c r="B328" s="1">
        <f>'REAL DATA'!F326</f>
        <v>0</v>
      </c>
      <c r="C328">
        <v>-3.8999999999999884</v>
      </c>
      <c r="D328">
        <f t="shared" ref="D328:D391" si="91">D327-ROUND((C328/$D$2)*D327*(E327/$D$3),0)</f>
        <v>20805935</v>
      </c>
      <c r="E328">
        <f t="shared" ref="E328:E391" si="92">E327+ROUND((C328/$D$2)*D327*(E327/$D$3),0)-ROUND(E327/$D$2,0)</f>
        <v>2</v>
      </c>
      <c r="F328">
        <f t="shared" ref="F328:F391" si="93">F327+ROUND(E327/$D$2,0)</f>
        <v>9194063</v>
      </c>
      <c r="G328">
        <f t="shared" ref="G328:G391" si="94">E328-E327</f>
        <v>0</v>
      </c>
      <c r="H328">
        <f>'REAL DATA'!G326</f>
        <v>0</v>
      </c>
      <c r="J328">
        <v>-3.1099999999999892</v>
      </c>
      <c r="K328">
        <f t="shared" si="89"/>
        <v>6097649</v>
      </c>
      <c r="L328">
        <f t="shared" si="90"/>
        <v>5</v>
      </c>
      <c r="M328">
        <f t="shared" ref="M328:M391" si="95">M327+ROUND(L327/$D$2,0)</f>
        <v>23902346</v>
      </c>
      <c r="N328">
        <f t="shared" ref="N328:N391" si="96">L328-L327</f>
        <v>0</v>
      </c>
      <c r="O328">
        <v>-2.9999999999999805E-2</v>
      </c>
      <c r="P328">
        <v>1.1399999999999997</v>
      </c>
      <c r="Q328">
        <f t="shared" ref="Q328:Q391" si="97">Q327-ROUND((P328/$D$2)*Q327*(R327/$D$3),0)</f>
        <v>22382631</v>
      </c>
      <c r="R328">
        <f t="shared" ref="R328:R391" si="98">R327+ROUND((P328/$D$2)*Q327*(R327/$D$3),0)-ROUND(R327/$D$2,0)</f>
        <v>184079</v>
      </c>
      <c r="S328">
        <f t="shared" ref="S328:S391" si="99">S327+ROUND(R327/$D$2,0)</f>
        <v>7433290</v>
      </c>
      <c r="T328">
        <f t="shared" ref="T328:T391" si="100">R328-R327</f>
        <v>-2314</v>
      </c>
      <c r="U328">
        <v>-0.01</v>
      </c>
      <c r="V328" s="1"/>
      <c r="BP328">
        <v>-3.0799999999999894</v>
      </c>
    </row>
    <row r="329" spans="1:68" x14ac:dyDescent="0.25">
      <c r="A329">
        <v>212</v>
      </c>
      <c r="B329" s="1">
        <f>'REAL DATA'!F327</f>
        <v>0</v>
      </c>
      <c r="C329">
        <v>-3.9299999999999882</v>
      </c>
      <c r="D329">
        <f t="shared" si="91"/>
        <v>20805935</v>
      </c>
      <c r="E329">
        <f t="shared" si="92"/>
        <v>2</v>
      </c>
      <c r="F329">
        <f t="shared" si="93"/>
        <v>9194063</v>
      </c>
      <c r="G329">
        <f t="shared" si="94"/>
        <v>0</v>
      </c>
      <c r="H329">
        <f>'REAL DATA'!G327</f>
        <v>0</v>
      </c>
      <c r="J329">
        <v>-3.139999999999989</v>
      </c>
      <c r="K329">
        <f t="shared" si="89"/>
        <v>6097649</v>
      </c>
      <c r="L329">
        <f t="shared" si="90"/>
        <v>5</v>
      </c>
      <c r="M329">
        <f t="shared" si="95"/>
        <v>23902346</v>
      </c>
      <c r="N329">
        <f t="shared" si="96"/>
        <v>0</v>
      </c>
      <c r="O329">
        <v>-2.9999999999999805E-2</v>
      </c>
      <c r="P329">
        <v>1.1399999999999997</v>
      </c>
      <c r="Q329">
        <f t="shared" si="97"/>
        <v>22369584</v>
      </c>
      <c r="R329">
        <f t="shared" si="98"/>
        <v>181786</v>
      </c>
      <c r="S329">
        <f t="shared" si="99"/>
        <v>7448630</v>
      </c>
      <c r="T329">
        <f t="shared" si="100"/>
        <v>-2293</v>
      </c>
      <c r="U329">
        <v>-0.01</v>
      </c>
      <c r="V329" s="1"/>
      <c r="BP329">
        <v>-3.1099999999999892</v>
      </c>
    </row>
    <row r="330" spans="1:68" x14ac:dyDescent="0.25">
      <c r="A330">
        <v>212</v>
      </c>
      <c r="B330" s="1">
        <f>'REAL DATA'!F328</f>
        <v>0</v>
      </c>
      <c r="C330">
        <v>-3.959999999999988</v>
      </c>
      <c r="D330">
        <f t="shared" si="91"/>
        <v>20805935</v>
      </c>
      <c r="E330">
        <f t="shared" si="92"/>
        <v>2</v>
      </c>
      <c r="F330">
        <f t="shared" si="93"/>
        <v>9194063</v>
      </c>
      <c r="G330">
        <f t="shared" si="94"/>
        <v>0</v>
      </c>
      <c r="H330">
        <f>'REAL DATA'!G328</f>
        <v>0</v>
      </c>
      <c r="J330">
        <v>-3.1699999999999888</v>
      </c>
      <c r="K330">
        <f t="shared" si="89"/>
        <v>6097649</v>
      </c>
      <c r="L330">
        <f t="shared" si="90"/>
        <v>5</v>
      </c>
      <c r="M330">
        <f t="shared" si="95"/>
        <v>23902346</v>
      </c>
      <c r="N330">
        <f t="shared" si="96"/>
        <v>0</v>
      </c>
      <c r="O330">
        <v>-2.9999999999999805E-2</v>
      </c>
      <c r="P330">
        <v>1.1399999999999997</v>
      </c>
      <c r="Q330">
        <f t="shared" si="97"/>
        <v>22356707</v>
      </c>
      <c r="R330">
        <f t="shared" si="98"/>
        <v>179514</v>
      </c>
      <c r="S330">
        <f t="shared" si="99"/>
        <v>7463779</v>
      </c>
      <c r="T330">
        <f t="shared" si="100"/>
        <v>-2272</v>
      </c>
      <c r="U330">
        <v>-0.01</v>
      </c>
      <c r="V330" s="1"/>
      <c r="BP330">
        <v>-3.139999999999989</v>
      </c>
    </row>
    <row r="331" spans="1:68" x14ac:dyDescent="0.25">
      <c r="A331">
        <v>212</v>
      </c>
      <c r="B331" s="1">
        <f>'REAL DATA'!F329</f>
        <v>0</v>
      </c>
      <c r="C331">
        <v>-3.9899999999999878</v>
      </c>
      <c r="D331">
        <f t="shared" si="91"/>
        <v>20805935</v>
      </c>
      <c r="E331">
        <f t="shared" si="92"/>
        <v>2</v>
      </c>
      <c r="F331">
        <f t="shared" si="93"/>
        <v>9194063</v>
      </c>
      <c r="G331">
        <f t="shared" si="94"/>
        <v>0</v>
      </c>
      <c r="H331">
        <f>'REAL DATA'!G329</f>
        <v>0</v>
      </c>
      <c r="J331">
        <v>-3.1999999999999886</v>
      </c>
      <c r="K331">
        <f t="shared" si="89"/>
        <v>6097649</v>
      </c>
      <c r="L331">
        <f t="shared" si="90"/>
        <v>5</v>
      </c>
      <c r="M331">
        <f t="shared" si="95"/>
        <v>23902346</v>
      </c>
      <c r="N331">
        <f t="shared" si="96"/>
        <v>0</v>
      </c>
      <c r="O331">
        <v>-2.9999999999999805E-2</v>
      </c>
      <c r="P331">
        <v>1.1399999999999997</v>
      </c>
      <c r="Q331">
        <f t="shared" si="97"/>
        <v>22343998</v>
      </c>
      <c r="R331">
        <f t="shared" si="98"/>
        <v>177263</v>
      </c>
      <c r="S331">
        <f t="shared" si="99"/>
        <v>7478739</v>
      </c>
      <c r="T331">
        <f t="shared" si="100"/>
        <v>-2251</v>
      </c>
      <c r="U331">
        <v>-0.01</v>
      </c>
      <c r="V331" s="1"/>
      <c r="BP331">
        <v>-3.1699999999999888</v>
      </c>
    </row>
    <row r="332" spans="1:68" x14ac:dyDescent="0.25">
      <c r="A332">
        <v>212</v>
      </c>
      <c r="B332" s="1">
        <f>'REAL DATA'!F330</f>
        <v>0</v>
      </c>
      <c r="C332">
        <v>-4.019999999999988</v>
      </c>
      <c r="D332">
        <f t="shared" si="91"/>
        <v>20805935</v>
      </c>
      <c r="E332">
        <f t="shared" si="92"/>
        <v>2</v>
      </c>
      <c r="F332">
        <f t="shared" si="93"/>
        <v>9194063</v>
      </c>
      <c r="G332">
        <f t="shared" si="94"/>
        <v>0</v>
      </c>
      <c r="H332">
        <f>'REAL DATA'!G330</f>
        <v>0</v>
      </c>
      <c r="J332">
        <v>-3.2299999999999884</v>
      </c>
      <c r="K332">
        <f t="shared" si="89"/>
        <v>6097649</v>
      </c>
      <c r="L332">
        <f t="shared" si="90"/>
        <v>5</v>
      </c>
      <c r="M332">
        <f t="shared" si="95"/>
        <v>23902346</v>
      </c>
      <c r="N332">
        <f t="shared" si="96"/>
        <v>0</v>
      </c>
      <c r="O332">
        <v>-2.9999999999999805E-2</v>
      </c>
      <c r="P332">
        <v>1.1399999999999997</v>
      </c>
      <c r="Q332">
        <f t="shared" si="97"/>
        <v>22331456</v>
      </c>
      <c r="R332">
        <f t="shared" si="98"/>
        <v>175033</v>
      </c>
      <c r="S332">
        <f t="shared" si="99"/>
        <v>7493511</v>
      </c>
      <c r="T332">
        <f t="shared" si="100"/>
        <v>-2230</v>
      </c>
      <c r="U332">
        <v>-0.01</v>
      </c>
      <c r="V332" s="1"/>
      <c r="BP332">
        <v>-3.1999999999999886</v>
      </c>
    </row>
    <row r="333" spans="1:68" x14ac:dyDescent="0.25">
      <c r="A333">
        <v>212</v>
      </c>
      <c r="B333" s="1">
        <f>'REAL DATA'!F331</f>
        <v>0</v>
      </c>
      <c r="C333">
        <v>-4.0499999999999883</v>
      </c>
      <c r="D333">
        <f t="shared" si="91"/>
        <v>20805935</v>
      </c>
      <c r="E333">
        <f t="shared" si="92"/>
        <v>2</v>
      </c>
      <c r="F333">
        <f t="shared" si="93"/>
        <v>9194063</v>
      </c>
      <c r="G333">
        <f t="shared" si="94"/>
        <v>0</v>
      </c>
      <c r="H333">
        <f>'REAL DATA'!G331</f>
        <v>0</v>
      </c>
      <c r="J333">
        <v>-3.2599999999999882</v>
      </c>
      <c r="K333">
        <f t="shared" si="89"/>
        <v>6097649</v>
      </c>
      <c r="L333">
        <f t="shared" si="90"/>
        <v>5</v>
      </c>
      <c r="M333">
        <f t="shared" si="95"/>
        <v>23902346</v>
      </c>
      <c r="N333">
        <f t="shared" si="96"/>
        <v>0</v>
      </c>
      <c r="O333">
        <v>-2.9999999999999805E-2</v>
      </c>
      <c r="P333">
        <v>1.1399999999999997</v>
      </c>
      <c r="Q333">
        <f t="shared" si="97"/>
        <v>22319078</v>
      </c>
      <c r="R333">
        <f t="shared" si="98"/>
        <v>172825</v>
      </c>
      <c r="S333">
        <f t="shared" si="99"/>
        <v>7508097</v>
      </c>
      <c r="T333">
        <f t="shared" si="100"/>
        <v>-2208</v>
      </c>
      <c r="U333">
        <v>-0.01</v>
      </c>
      <c r="V333" s="1"/>
      <c r="BP333">
        <v>-3.2299999999999884</v>
      </c>
    </row>
    <row r="334" spans="1:68" x14ac:dyDescent="0.25">
      <c r="A334">
        <v>212</v>
      </c>
      <c r="B334" s="1">
        <f>'REAL DATA'!F332</f>
        <v>0</v>
      </c>
      <c r="C334">
        <v>-4.0799999999999885</v>
      </c>
      <c r="D334">
        <f t="shared" si="91"/>
        <v>20805935</v>
      </c>
      <c r="E334">
        <f t="shared" si="92"/>
        <v>2</v>
      </c>
      <c r="F334">
        <f t="shared" si="93"/>
        <v>9194063</v>
      </c>
      <c r="G334">
        <f t="shared" si="94"/>
        <v>0</v>
      </c>
      <c r="H334">
        <f>'REAL DATA'!G332</f>
        <v>0</v>
      </c>
      <c r="J334">
        <v>-3.289999999999988</v>
      </c>
      <c r="K334">
        <f t="shared" si="89"/>
        <v>6097649</v>
      </c>
      <c r="L334">
        <f t="shared" si="90"/>
        <v>5</v>
      </c>
      <c r="M334">
        <f t="shared" si="95"/>
        <v>23902346</v>
      </c>
      <c r="N334">
        <f t="shared" si="96"/>
        <v>0</v>
      </c>
      <c r="O334">
        <v>-2.9999999999999805E-2</v>
      </c>
      <c r="P334">
        <v>1.1399999999999997</v>
      </c>
      <c r="Q334">
        <f t="shared" si="97"/>
        <v>22306863</v>
      </c>
      <c r="R334">
        <f t="shared" si="98"/>
        <v>170638</v>
      </c>
      <c r="S334">
        <f t="shared" si="99"/>
        <v>7522499</v>
      </c>
      <c r="T334">
        <f t="shared" si="100"/>
        <v>-2187</v>
      </c>
      <c r="U334">
        <v>-0.01</v>
      </c>
      <c r="V334" s="1"/>
      <c r="BP334">
        <v>-3.2599999999999882</v>
      </c>
    </row>
    <row r="335" spans="1:68" x14ac:dyDescent="0.25">
      <c r="A335">
        <v>212</v>
      </c>
      <c r="B335" s="1">
        <f>'REAL DATA'!F333</f>
        <v>0</v>
      </c>
      <c r="C335">
        <v>-4.1099999999999888</v>
      </c>
      <c r="D335">
        <f t="shared" si="91"/>
        <v>20805935</v>
      </c>
      <c r="E335">
        <f t="shared" si="92"/>
        <v>2</v>
      </c>
      <c r="F335">
        <f t="shared" si="93"/>
        <v>9194063</v>
      </c>
      <c r="G335">
        <f t="shared" si="94"/>
        <v>0</v>
      </c>
      <c r="H335">
        <f>'REAL DATA'!G333</f>
        <v>0</v>
      </c>
      <c r="J335">
        <v>-3.3199999999999878</v>
      </c>
      <c r="K335">
        <f t="shared" si="89"/>
        <v>6097649</v>
      </c>
      <c r="L335">
        <f t="shared" si="90"/>
        <v>5</v>
      </c>
      <c r="M335">
        <f t="shared" si="95"/>
        <v>23902346</v>
      </c>
      <c r="N335">
        <f t="shared" si="96"/>
        <v>0</v>
      </c>
      <c r="O335">
        <v>-2.9999999999999805E-2</v>
      </c>
      <c r="P335">
        <v>1.1399999999999997</v>
      </c>
      <c r="Q335">
        <f t="shared" si="97"/>
        <v>22294809</v>
      </c>
      <c r="R335">
        <f t="shared" si="98"/>
        <v>168472</v>
      </c>
      <c r="S335">
        <f t="shared" si="99"/>
        <v>7536719</v>
      </c>
      <c r="T335">
        <f t="shared" si="100"/>
        <v>-2166</v>
      </c>
      <c r="U335">
        <v>-0.01</v>
      </c>
      <c r="V335" s="1"/>
      <c r="BP335">
        <v>-3.289999999999988</v>
      </c>
    </row>
    <row r="336" spans="1:68" x14ac:dyDescent="0.25">
      <c r="A336">
        <v>212</v>
      </c>
      <c r="B336" s="1">
        <f>'REAL DATA'!F334</f>
        <v>0</v>
      </c>
      <c r="C336">
        <v>-4.139999999999989</v>
      </c>
      <c r="D336">
        <f t="shared" si="91"/>
        <v>20805935</v>
      </c>
      <c r="E336">
        <f t="shared" si="92"/>
        <v>2</v>
      </c>
      <c r="F336">
        <f t="shared" si="93"/>
        <v>9194063</v>
      </c>
      <c r="G336">
        <f t="shared" si="94"/>
        <v>0</v>
      </c>
      <c r="H336">
        <f>'REAL DATA'!G334</f>
        <v>0</v>
      </c>
      <c r="J336">
        <v>-3.3499999999999877</v>
      </c>
      <c r="K336">
        <f t="shared" si="89"/>
        <v>6097649</v>
      </c>
      <c r="L336">
        <f t="shared" si="90"/>
        <v>5</v>
      </c>
      <c r="M336">
        <f t="shared" si="95"/>
        <v>23902346</v>
      </c>
      <c r="N336">
        <f t="shared" si="96"/>
        <v>0</v>
      </c>
      <c r="O336">
        <v>-2.9999999999999805E-2</v>
      </c>
      <c r="P336">
        <v>1.1399999999999997</v>
      </c>
      <c r="Q336">
        <f t="shared" si="97"/>
        <v>22282915</v>
      </c>
      <c r="R336">
        <f t="shared" si="98"/>
        <v>166327</v>
      </c>
      <c r="S336">
        <f t="shared" si="99"/>
        <v>7550758</v>
      </c>
      <c r="T336">
        <f t="shared" si="100"/>
        <v>-2145</v>
      </c>
      <c r="U336">
        <v>-0.01</v>
      </c>
      <c r="V336" s="1"/>
      <c r="BP336">
        <v>-3.3199999999999878</v>
      </c>
    </row>
    <row r="337" spans="1:68" x14ac:dyDescent="0.25">
      <c r="A337">
        <v>212</v>
      </c>
      <c r="B337" s="1">
        <f>'REAL DATA'!F335</f>
        <v>0</v>
      </c>
      <c r="C337">
        <v>-4.1699999999999893</v>
      </c>
      <c r="D337">
        <f t="shared" si="91"/>
        <v>20805935</v>
      </c>
      <c r="E337">
        <f t="shared" si="92"/>
        <v>2</v>
      </c>
      <c r="F337">
        <f t="shared" si="93"/>
        <v>9194063</v>
      </c>
      <c r="G337">
        <f t="shared" si="94"/>
        <v>0</v>
      </c>
      <c r="H337">
        <f>'REAL DATA'!G335</f>
        <v>0</v>
      </c>
      <c r="J337">
        <v>-3.3799999999999875</v>
      </c>
      <c r="K337">
        <f t="shared" si="89"/>
        <v>6097649</v>
      </c>
      <c r="L337">
        <f t="shared" si="90"/>
        <v>5</v>
      </c>
      <c r="M337">
        <f t="shared" si="95"/>
        <v>23902346</v>
      </c>
      <c r="N337">
        <f t="shared" si="96"/>
        <v>0</v>
      </c>
      <c r="O337">
        <v>-2.9999999999999805E-2</v>
      </c>
      <c r="P337">
        <v>1.1399999999999997</v>
      </c>
      <c r="Q337">
        <f t="shared" si="97"/>
        <v>22271179</v>
      </c>
      <c r="R337">
        <f t="shared" si="98"/>
        <v>164202</v>
      </c>
      <c r="S337">
        <f t="shared" si="99"/>
        <v>7564619</v>
      </c>
      <c r="T337">
        <f t="shared" si="100"/>
        <v>-2125</v>
      </c>
      <c r="U337">
        <v>-0.01</v>
      </c>
      <c r="V337" s="1"/>
      <c r="BP337">
        <v>-3.3499999999999877</v>
      </c>
    </row>
    <row r="338" spans="1:68" x14ac:dyDescent="0.25">
      <c r="A338">
        <v>212</v>
      </c>
      <c r="B338" s="1">
        <f>'REAL DATA'!F336</f>
        <v>0</v>
      </c>
      <c r="C338">
        <v>-4.1999999999999895</v>
      </c>
      <c r="D338">
        <f t="shared" si="91"/>
        <v>20805935</v>
      </c>
      <c r="E338">
        <f t="shared" si="92"/>
        <v>2</v>
      </c>
      <c r="F338">
        <f t="shared" si="93"/>
        <v>9194063</v>
      </c>
      <c r="G338">
        <f t="shared" si="94"/>
        <v>0</v>
      </c>
      <c r="H338">
        <f>'REAL DATA'!G336</f>
        <v>0</v>
      </c>
      <c r="J338">
        <v>-3.4099999999999873</v>
      </c>
      <c r="K338">
        <f t="shared" si="89"/>
        <v>6097649</v>
      </c>
      <c r="L338">
        <f t="shared" si="90"/>
        <v>5</v>
      </c>
      <c r="M338">
        <f t="shared" si="95"/>
        <v>23902346</v>
      </c>
      <c r="N338">
        <f t="shared" si="96"/>
        <v>0</v>
      </c>
      <c r="O338">
        <v>-2.9999999999999805E-2</v>
      </c>
      <c r="P338">
        <v>1.1399999999999997</v>
      </c>
      <c r="Q338">
        <f t="shared" si="97"/>
        <v>22259599</v>
      </c>
      <c r="R338">
        <f t="shared" si="98"/>
        <v>162098</v>
      </c>
      <c r="S338">
        <f t="shared" si="99"/>
        <v>7578303</v>
      </c>
      <c r="T338">
        <f t="shared" si="100"/>
        <v>-2104</v>
      </c>
      <c r="V338" s="1"/>
      <c r="BP338">
        <v>-3.3799999999999875</v>
      </c>
    </row>
    <row r="339" spans="1:68" x14ac:dyDescent="0.25">
      <c r="A339">
        <v>212</v>
      </c>
      <c r="B339" s="1">
        <f>'REAL DATA'!F337</f>
        <v>0</v>
      </c>
      <c r="C339">
        <v>-4.2299999999999898</v>
      </c>
      <c r="D339">
        <f t="shared" si="91"/>
        <v>20805935</v>
      </c>
      <c r="E339">
        <f t="shared" si="92"/>
        <v>2</v>
      </c>
      <c r="F339">
        <f t="shared" si="93"/>
        <v>9194063</v>
      </c>
      <c r="G339">
        <f t="shared" si="94"/>
        <v>0</v>
      </c>
      <c r="H339">
        <f>'REAL DATA'!G337</f>
        <v>0</v>
      </c>
      <c r="J339">
        <v>-3.4399999999999871</v>
      </c>
      <c r="K339">
        <f t="shared" si="89"/>
        <v>6097649</v>
      </c>
      <c r="L339">
        <f t="shared" si="90"/>
        <v>5</v>
      </c>
      <c r="M339">
        <f t="shared" si="95"/>
        <v>23902346</v>
      </c>
      <c r="N339">
        <f t="shared" si="96"/>
        <v>0</v>
      </c>
      <c r="O339">
        <v>-2.9999999999999805E-2</v>
      </c>
      <c r="P339">
        <v>1.1399999999999997</v>
      </c>
      <c r="Q339">
        <f t="shared" si="97"/>
        <v>22248173</v>
      </c>
      <c r="R339">
        <f t="shared" si="98"/>
        <v>160016</v>
      </c>
      <c r="S339">
        <f t="shared" si="99"/>
        <v>7591811</v>
      </c>
      <c r="T339">
        <f t="shared" si="100"/>
        <v>-2082</v>
      </c>
      <c r="V339" s="1"/>
      <c r="BP339">
        <v>-3.4099999999999873</v>
      </c>
    </row>
    <row r="340" spans="1:68" x14ac:dyDescent="0.25">
      <c r="A340">
        <v>212</v>
      </c>
      <c r="B340" s="1">
        <f>'REAL DATA'!F338</f>
        <v>0</v>
      </c>
      <c r="C340">
        <v>-4.25999999999999</v>
      </c>
      <c r="D340">
        <f t="shared" si="91"/>
        <v>20805935</v>
      </c>
      <c r="E340">
        <f t="shared" si="92"/>
        <v>2</v>
      </c>
      <c r="F340">
        <f t="shared" si="93"/>
        <v>9194063</v>
      </c>
      <c r="G340">
        <f t="shared" si="94"/>
        <v>0</v>
      </c>
      <c r="H340">
        <f>'REAL DATA'!G338</f>
        <v>0</v>
      </c>
      <c r="J340">
        <v>-3.4699999999999869</v>
      </c>
      <c r="K340">
        <f t="shared" si="89"/>
        <v>6097649</v>
      </c>
      <c r="L340">
        <f t="shared" si="90"/>
        <v>5</v>
      </c>
      <c r="M340">
        <f t="shared" si="95"/>
        <v>23902346</v>
      </c>
      <c r="N340">
        <f t="shared" si="96"/>
        <v>0</v>
      </c>
      <c r="O340">
        <v>-2.9999999999999805E-2</v>
      </c>
      <c r="P340">
        <v>1.1399999999999997</v>
      </c>
      <c r="Q340">
        <f t="shared" si="97"/>
        <v>22236899</v>
      </c>
      <c r="R340">
        <f t="shared" si="98"/>
        <v>157955</v>
      </c>
      <c r="S340">
        <f t="shared" si="99"/>
        <v>7605146</v>
      </c>
      <c r="T340">
        <f t="shared" si="100"/>
        <v>-2061</v>
      </c>
      <c r="V340" s="1"/>
      <c r="BP340">
        <v>-3.4399999999999871</v>
      </c>
    </row>
    <row r="341" spans="1:68" x14ac:dyDescent="0.25">
      <c r="A341">
        <v>212</v>
      </c>
      <c r="B341" s="1">
        <f>'REAL DATA'!F339</f>
        <v>0</v>
      </c>
      <c r="C341">
        <v>-4.2899999999999903</v>
      </c>
      <c r="D341">
        <f t="shared" si="91"/>
        <v>20805935</v>
      </c>
      <c r="E341">
        <f t="shared" si="92"/>
        <v>2</v>
      </c>
      <c r="F341">
        <f t="shared" si="93"/>
        <v>9194063</v>
      </c>
      <c r="G341">
        <f t="shared" si="94"/>
        <v>0</v>
      </c>
      <c r="H341">
        <f>'REAL DATA'!G339</f>
        <v>0</v>
      </c>
      <c r="J341">
        <v>-3.4999999999999867</v>
      </c>
      <c r="K341">
        <f t="shared" si="89"/>
        <v>6097649</v>
      </c>
      <c r="L341">
        <f t="shared" si="90"/>
        <v>5</v>
      </c>
      <c r="M341">
        <f t="shared" si="95"/>
        <v>23902346</v>
      </c>
      <c r="N341">
        <f t="shared" si="96"/>
        <v>0</v>
      </c>
      <c r="O341">
        <v>-2.9999999999999805E-2</v>
      </c>
      <c r="P341">
        <v>1.1399999999999997</v>
      </c>
      <c r="Q341">
        <f t="shared" si="97"/>
        <v>22225776</v>
      </c>
      <c r="R341">
        <f t="shared" si="98"/>
        <v>155915</v>
      </c>
      <c r="S341">
        <f t="shared" si="99"/>
        <v>7618309</v>
      </c>
      <c r="T341">
        <f t="shared" si="100"/>
        <v>-2040</v>
      </c>
      <c r="V341" s="1"/>
      <c r="BP341">
        <v>-3.4699999999999869</v>
      </c>
    </row>
    <row r="342" spans="1:68" x14ac:dyDescent="0.25">
      <c r="A342">
        <v>212</v>
      </c>
      <c r="B342" s="1">
        <f>'REAL DATA'!F340</f>
        <v>0</v>
      </c>
      <c r="C342">
        <v>-4.3199999999999905</v>
      </c>
      <c r="D342">
        <f t="shared" si="91"/>
        <v>20805935</v>
      </c>
      <c r="E342">
        <f t="shared" si="92"/>
        <v>2</v>
      </c>
      <c r="F342">
        <f t="shared" si="93"/>
        <v>9194063</v>
      </c>
      <c r="G342">
        <f t="shared" si="94"/>
        <v>0</v>
      </c>
      <c r="H342">
        <f>'REAL DATA'!G340</f>
        <v>0</v>
      </c>
      <c r="J342">
        <v>-3.5299999999999865</v>
      </c>
      <c r="K342">
        <f t="shared" si="89"/>
        <v>6097649</v>
      </c>
      <c r="L342">
        <f t="shared" si="90"/>
        <v>5</v>
      </c>
      <c r="M342">
        <f t="shared" si="95"/>
        <v>23902346</v>
      </c>
      <c r="N342">
        <f t="shared" si="96"/>
        <v>0</v>
      </c>
      <c r="O342">
        <v>-2.9999999999999805E-2</v>
      </c>
      <c r="P342">
        <v>1.1399999999999997</v>
      </c>
      <c r="Q342">
        <f t="shared" si="97"/>
        <v>22214802</v>
      </c>
      <c r="R342">
        <f t="shared" si="98"/>
        <v>153896</v>
      </c>
      <c r="S342">
        <f t="shared" si="99"/>
        <v>7631302</v>
      </c>
      <c r="T342">
        <f t="shared" si="100"/>
        <v>-2019</v>
      </c>
      <c r="V342" s="1"/>
      <c r="BP342">
        <v>-3.4999999999999867</v>
      </c>
    </row>
    <row r="343" spans="1:68" x14ac:dyDescent="0.25">
      <c r="A343">
        <v>212</v>
      </c>
      <c r="B343" s="1">
        <f>'REAL DATA'!F341</f>
        <v>0</v>
      </c>
      <c r="C343">
        <v>-4.3499999999999908</v>
      </c>
      <c r="D343">
        <f t="shared" si="91"/>
        <v>20805936</v>
      </c>
      <c r="E343">
        <f t="shared" si="92"/>
        <v>1</v>
      </c>
      <c r="F343">
        <f t="shared" si="93"/>
        <v>9194063</v>
      </c>
      <c r="G343">
        <f t="shared" si="94"/>
        <v>-1</v>
      </c>
      <c r="H343">
        <f>'REAL DATA'!G341</f>
        <v>0</v>
      </c>
      <c r="J343">
        <v>-3.5599999999999863</v>
      </c>
      <c r="K343">
        <f t="shared" si="89"/>
        <v>6097649</v>
      </c>
      <c r="L343">
        <f t="shared" si="90"/>
        <v>5</v>
      </c>
      <c r="M343">
        <f t="shared" si="95"/>
        <v>23902346</v>
      </c>
      <c r="N343">
        <f t="shared" si="96"/>
        <v>0</v>
      </c>
      <c r="O343">
        <v>-2.9999999999999805E-2</v>
      </c>
      <c r="P343">
        <v>1.1399999999999997</v>
      </c>
      <c r="Q343">
        <f t="shared" si="97"/>
        <v>22203976</v>
      </c>
      <c r="R343">
        <f t="shared" si="98"/>
        <v>151897</v>
      </c>
      <c r="S343">
        <f t="shared" si="99"/>
        <v>7644127</v>
      </c>
      <c r="T343">
        <f t="shared" si="100"/>
        <v>-1999</v>
      </c>
      <c r="V343" s="1"/>
      <c r="BP343">
        <v>-3.5299999999999865</v>
      </c>
    </row>
    <row r="344" spans="1:68" x14ac:dyDescent="0.25">
      <c r="A344">
        <v>212</v>
      </c>
      <c r="B344" s="1">
        <f>'REAL DATA'!F342</f>
        <v>0</v>
      </c>
      <c r="C344">
        <v>-4.379999999999991</v>
      </c>
      <c r="D344">
        <f t="shared" si="91"/>
        <v>20805936</v>
      </c>
      <c r="E344">
        <f t="shared" si="92"/>
        <v>1</v>
      </c>
      <c r="F344">
        <f t="shared" si="93"/>
        <v>9194063</v>
      </c>
      <c r="G344">
        <f t="shared" si="94"/>
        <v>0</v>
      </c>
      <c r="H344">
        <f>'REAL DATA'!G342</f>
        <v>0</v>
      </c>
      <c r="J344">
        <v>-3.5899999999999861</v>
      </c>
      <c r="K344">
        <f t="shared" si="89"/>
        <v>6097649</v>
      </c>
      <c r="L344">
        <f t="shared" si="90"/>
        <v>5</v>
      </c>
      <c r="M344">
        <f t="shared" si="95"/>
        <v>23902346</v>
      </c>
      <c r="N344">
        <f t="shared" si="96"/>
        <v>0</v>
      </c>
      <c r="O344">
        <v>-2.9999999999999805E-2</v>
      </c>
      <c r="P344">
        <v>1.1399999999999997</v>
      </c>
      <c r="Q344">
        <f t="shared" si="97"/>
        <v>22193296</v>
      </c>
      <c r="R344">
        <f t="shared" si="98"/>
        <v>149919</v>
      </c>
      <c r="S344">
        <f t="shared" si="99"/>
        <v>7656785</v>
      </c>
      <c r="T344">
        <f t="shared" si="100"/>
        <v>-1978</v>
      </c>
      <c r="V344" s="1"/>
      <c r="BP344">
        <v>-3.5599999999999863</v>
      </c>
    </row>
    <row r="345" spans="1:68" x14ac:dyDescent="0.25">
      <c r="A345">
        <v>212</v>
      </c>
      <c r="B345" s="1">
        <f>'REAL DATA'!F343</f>
        <v>0</v>
      </c>
      <c r="C345">
        <v>-4.4099999999999913</v>
      </c>
      <c r="D345">
        <f t="shared" si="91"/>
        <v>20805936</v>
      </c>
      <c r="E345">
        <f t="shared" si="92"/>
        <v>1</v>
      </c>
      <c r="F345">
        <f t="shared" si="93"/>
        <v>9194063</v>
      </c>
      <c r="G345">
        <f t="shared" si="94"/>
        <v>0</v>
      </c>
      <c r="H345">
        <f>'REAL DATA'!G343</f>
        <v>0</v>
      </c>
      <c r="J345">
        <v>-3.6199999999999859</v>
      </c>
      <c r="K345">
        <f t="shared" si="89"/>
        <v>6097649</v>
      </c>
      <c r="L345">
        <f t="shared" si="90"/>
        <v>5</v>
      </c>
      <c r="M345">
        <f t="shared" si="95"/>
        <v>23902346</v>
      </c>
      <c r="N345">
        <f t="shared" si="96"/>
        <v>0</v>
      </c>
      <c r="O345">
        <v>-2.9999999999999805E-2</v>
      </c>
      <c r="P345">
        <v>1.1399999999999997</v>
      </c>
      <c r="Q345">
        <f t="shared" si="97"/>
        <v>22182760</v>
      </c>
      <c r="R345">
        <f t="shared" si="98"/>
        <v>147962</v>
      </c>
      <c r="S345">
        <f t="shared" si="99"/>
        <v>7669278</v>
      </c>
      <c r="T345">
        <f t="shared" si="100"/>
        <v>-1957</v>
      </c>
      <c r="V345" s="1"/>
      <c r="BP345">
        <v>-3.5899999999999861</v>
      </c>
    </row>
    <row r="346" spans="1:68" x14ac:dyDescent="0.25">
      <c r="A346">
        <v>212</v>
      </c>
      <c r="B346" s="1">
        <f>'REAL DATA'!F344</f>
        <v>0</v>
      </c>
      <c r="C346">
        <v>-4.4399999999999915</v>
      </c>
      <c r="D346">
        <f t="shared" si="91"/>
        <v>20805936</v>
      </c>
      <c r="E346">
        <f t="shared" si="92"/>
        <v>1</v>
      </c>
      <c r="F346">
        <f t="shared" si="93"/>
        <v>9194063</v>
      </c>
      <c r="G346">
        <f t="shared" si="94"/>
        <v>0</v>
      </c>
      <c r="H346">
        <f>'REAL DATA'!G344</f>
        <v>0</v>
      </c>
      <c r="J346">
        <v>-3.6499999999999857</v>
      </c>
      <c r="K346">
        <f t="shared" si="89"/>
        <v>6097649</v>
      </c>
      <c r="L346">
        <f t="shared" si="90"/>
        <v>5</v>
      </c>
      <c r="M346">
        <f t="shared" si="95"/>
        <v>23902346</v>
      </c>
      <c r="N346">
        <f t="shared" si="96"/>
        <v>0</v>
      </c>
      <c r="O346">
        <v>-2.9999999999999805E-2</v>
      </c>
      <c r="P346">
        <v>1.1399999999999997</v>
      </c>
      <c r="Q346">
        <f t="shared" si="97"/>
        <v>22172366</v>
      </c>
      <c r="R346">
        <f t="shared" si="98"/>
        <v>146026</v>
      </c>
      <c r="S346">
        <f t="shared" si="99"/>
        <v>7681608</v>
      </c>
      <c r="T346">
        <f t="shared" si="100"/>
        <v>-1936</v>
      </c>
      <c r="V346" s="1"/>
      <c r="BP346">
        <v>-3.6199999999999859</v>
      </c>
    </row>
    <row r="347" spans="1:68" x14ac:dyDescent="0.25">
      <c r="A347">
        <v>212</v>
      </c>
      <c r="B347" s="1">
        <f>'REAL DATA'!F345</f>
        <v>0</v>
      </c>
      <c r="C347">
        <v>-4.4699999999999918</v>
      </c>
      <c r="D347">
        <f t="shared" si="91"/>
        <v>20805936</v>
      </c>
      <c r="E347">
        <f t="shared" si="92"/>
        <v>1</v>
      </c>
      <c r="F347">
        <f t="shared" si="93"/>
        <v>9194063</v>
      </c>
      <c r="G347">
        <f t="shared" si="94"/>
        <v>0</v>
      </c>
      <c r="H347">
        <f>'REAL DATA'!G345</f>
        <v>0</v>
      </c>
      <c r="J347">
        <v>-3.6799999999999855</v>
      </c>
      <c r="K347">
        <f t="shared" si="89"/>
        <v>6097649</v>
      </c>
      <c r="L347">
        <f t="shared" si="90"/>
        <v>5</v>
      </c>
      <c r="M347">
        <f t="shared" si="95"/>
        <v>23902346</v>
      </c>
      <c r="N347">
        <f t="shared" si="96"/>
        <v>0</v>
      </c>
      <c r="O347">
        <v>-2.9999999999999805E-2</v>
      </c>
      <c r="P347">
        <v>1.1399999999999997</v>
      </c>
      <c r="Q347">
        <f t="shared" si="97"/>
        <v>22162113</v>
      </c>
      <c r="R347">
        <f t="shared" si="98"/>
        <v>144110</v>
      </c>
      <c r="S347">
        <f t="shared" si="99"/>
        <v>7693777</v>
      </c>
      <c r="T347">
        <f t="shared" si="100"/>
        <v>-1916</v>
      </c>
      <c r="V347" s="1"/>
      <c r="BP347">
        <v>-3.6499999999999857</v>
      </c>
    </row>
    <row r="348" spans="1:68" x14ac:dyDescent="0.25">
      <c r="A348">
        <v>212</v>
      </c>
      <c r="B348" s="1">
        <f>'REAL DATA'!F346</f>
        <v>0</v>
      </c>
      <c r="C348">
        <v>-4.499999999999992</v>
      </c>
      <c r="D348">
        <f t="shared" si="91"/>
        <v>20805936</v>
      </c>
      <c r="E348">
        <f t="shared" si="92"/>
        <v>1</v>
      </c>
      <c r="F348">
        <f t="shared" si="93"/>
        <v>9194063</v>
      </c>
      <c r="G348">
        <f t="shared" si="94"/>
        <v>0</v>
      </c>
      <c r="H348">
        <f>'REAL DATA'!G346</f>
        <v>0</v>
      </c>
      <c r="J348">
        <v>-3.7099999999999853</v>
      </c>
      <c r="K348">
        <f t="shared" si="89"/>
        <v>6097649</v>
      </c>
      <c r="L348">
        <f t="shared" si="90"/>
        <v>5</v>
      </c>
      <c r="M348">
        <f t="shared" si="95"/>
        <v>23902346</v>
      </c>
      <c r="N348">
        <f t="shared" si="96"/>
        <v>0</v>
      </c>
      <c r="O348">
        <v>-2.9999999999999805E-2</v>
      </c>
      <c r="P348">
        <v>1.1399999999999997</v>
      </c>
      <c r="Q348">
        <f t="shared" si="97"/>
        <v>22151999</v>
      </c>
      <c r="R348">
        <f t="shared" si="98"/>
        <v>142215</v>
      </c>
      <c r="S348">
        <f t="shared" si="99"/>
        <v>7705786</v>
      </c>
      <c r="T348">
        <f t="shared" si="100"/>
        <v>-1895</v>
      </c>
      <c r="V348" s="1"/>
      <c r="BP348">
        <v>-3.6799999999999855</v>
      </c>
    </row>
    <row r="349" spans="1:68" x14ac:dyDescent="0.25">
      <c r="A349">
        <v>212</v>
      </c>
      <c r="B349" s="1">
        <f>'REAL DATA'!F347</f>
        <v>0</v>
      </c>
      <c r="C349">
        <v>-4.5299999999999923</v>
      </c>
      <c r="D349">
        <f t="shared" si="91"/>
        <v>20805936</v>
      </c>
      <c r="E349">
        <f t="shared" si="92"/>
        <v>1</v>
      </c>
      <c r="F349">
        <f t="shared" si="93"/>
        <v>9194063</v>
      </c>
      <c r="G349">
        <f t="shared" si="94"/>
        <v>0</v>
      </c>
      <c r="H349">
        <f>'REAL DATA'!G347</f>
        <v>0</v>
      </c>
      <c r="J349">
        <v>-3.7399999999999851</v>
      </c>
      <c r="K349">
        <f t="shared" si="89"/>
        <v>6097649</v>
      </c>
      <c r="L349">
        <f t="shared" si="90"/>
        <v>5</v>
      </c>
      <c r="M349">
        <f t="shared" si="95"/>
        <v>23902346</v>
      </c>
      <c r="N349">
        <f t="shared" si="96"/>
        <v>0</v>
      </c>
      <c r="O349">
        <v>-2.9999999999999805E-2</v>
      </c>
      <c r="P349">
        <v>1.1399999999999997</v>
      </c>
      <c r="Q349">
        <f t="shared" si="97"/>
        <v>22142023</v>
      </c>
      <c r="R349">
        <f t="shared" si="98"/>
        <v>140340</v>
      </c>
      <c r="S349">
        <f t="shared" si="99"/>
        <v>7717637</v>
      </c>
      <c r="T349">
        <f t="shared" si="100"/>
        <v>-1875</v>
      </c>
      <c r="V349" s="1"/>
      <c r="BP349">
        <v>-3.7099999999999853</v>
      </c>
    </row>
    <row r="350" spans="1:68" x14ac:dyDescent="0.25">
      <c r="A350">
        <v>212</v>
      </c>
      <c r="B350" s="1">
        <f>'REAL DATA'!F348</f>
        <v>0</v>
      </c>
      <c r="C350">
        <v>-4.5599999999999925</v>
      </c>
      <c r="D350">
        <f t="shared" si="91"/>
        <v>20805936</v>
      </c>
      <c r="E350">
        <f t="shared" si="92"/>
        <v>1</v>
      </c>
      <c r="F350">
        <f t="shared" si="93"/>
        <v>9194063</v>
      </c>
      <c r="G350">
        <f t="shared" si="94"/>
        <v>0</v>
      </c>
      <c r="H350">
        <f>'REAL DATA'!G348</f>
        <v>0</v>
      </c>
      <c r="J350">
        <v>-3.7699999999999849</v>
      </c>
      <c r="K350">
        <f t="shared" si="89"/>
        <v>6097649</v>
      </c>
      <c r="L350">
        <f t="shared" si="90"/>
        <v>5</v>
      </c>
      <c r="M350">
        <f t="shared" si="95"/>
        <v>23902346</v>
      </c>
      <c r="N350">
        <f t="shared" si="96"/>
        <v>0</v>
      </c>
      <c r="O350">
        <v>-2.9999999999999805E-2</v>
      </c>
      <c r="P350">
        <v>1.1399999999999997</v>
      </c>
      <c r="Q350">
        <f t="shared" si="97"/>
        <v>22132183</v>
      </c>
      <c r="R350">
        <f t="shared" si="98"/>
        <v>138485</v>
      </c>
      <c r="S350">
        <f t="shared" si="99"/>
        <v>7729332</v>
      </c>
      <c r="T350">
        <f t="shared" si="100"/>
        <v>-1855</v>
      </c>
      <c r="V350" s="1"/>
      <c r="BP350">
        <v>-3.7399999999999851</v>
      </c>
    </row>
    <row r="351" spans="1:68" x14ac:dyDescent="0.25">
      <c r="A351">
        <v>212</v>
      </c>
      <c r="B351" s="1">
        <f>'REAL DATA'!F349</f>
        <v>0</v>
      </c>
      <c r="C351">
        <v>-4.5899999999999928</v>
      </c>
      <c r="D351">
        <f t="shared" si="91"/>
        <v>20805936</v>
      </c>
      <c r="E351">
        <f t="shared" si="92"/>
        <v>1</v>
      </c>
      <c r="F351">
        <f t="shared" si="93"/>
        <v>9194063</v>
      </c>
      <c r="G351">
        <f t="shared" si="94"/>
        <v>0</v>
      </c>
      <c r="H351">
        <f>'REAL DATA'!G349</f>
        <v>0</v>
      </c>
      <c r="J351">
        <v>-3.7999999999999847</v>
      </c>
      <c r="K351">
        <f t="shared" si="89"/>
        <v>6097649</v>
      </c>
      <c r="L351">
        <f t="shared" si="90"/>
        <v>5</v>
      </c>
      <c r="M351">
        <f t="shared" si="95"/>
        <v>23902346</v>
      </c>
      <c r="N351">
        <f t="shared" si="96"/>
        <v>0</v>
      </c>
      <c r="O351">
        <v>-2.9999999999999805E-2</v>
      </c>
      <c r="P351">
        <v>1.1399999999999997</v>
      </c>
      <c r="Q351">
        <f t="shared" si="97"/>
        <v>22122477</v>
      </c>
      <c r="R351">
        <f t="shared" si="98"/>
        <v>136651</v>
      </c>
      <c r="S351">
        <f t="shared" si="99"/>
        <v>7740872</v>
      </c>
      <c r="T351">
        <f t="shared" si="100"/>
        <v>-1834</v>
      </c>
      <c r="V351" s="1"/>
      <c r="BP351">
        <v>-3.7699999999999849</v>
      </c>
    </row>
    <row r="352" spans="1:68" x14ac:dyDescent="0.25">
      <c r="A352">
        <v>212</v>
      </c>
      <c r="B352" s="1">
        <f>'REAL DATA'!F350</f>
        <v>0</v>
      </c>
      <c r="C352">
        <v>-4.619999999999993</v>
      </c>
      <c r="D352">
        <f t="shared" si="91"/>
        <v>20805936</v>
      </c>
      <c r="E352">
        <f t="shared" si="92"/>
        <v>1</v>
      </c>
      <c r="F352">
        <f t="shared" si="93"/>
        <v>9194063</v>
      </c>
      <c r="G352">
        <f t="shared" si="94"/>
        <v>0</v>
      </c>
      <c r="H352">
        <f>'REAL DATA'!G350</f>
        <v>0</v>
      </c>
      <c r="J352">
        <v>-3.8299999999999845</v>
      </c>
      <c r="K352">
        <f t="shared" si="89"/>
        <v>6097649</v>
      </c>
      <c r="L352">
        <f t="shared" si="90"/>
        <v>5</v>
      </c>
      <c r="M352">
        <f t="shared" si="95"/>
        <v>23902346</v>
      </c>
      <c r="N352">
        <f t="shared" si="96"/>
        <v>0</v>
      </c>
      <c r="O352">
        <v>-2.9999999999999805E-2</v>
      </c>
      <c r="P352">
        <v>1.1399999999999997</v>
      </c>
      <c r="Q352">
        <f t="shared" si="97"/>
        <v>22112904</v>
      </c>
      <c r="R352">
        <f t="shared" si="98"/>
        <v>134836</v>
      </c>
      <c r="S352">
        <f t="shared" si="99"/>
        <v>7752260</v>
      </c>
      <c r="T352">
        <f t="shared" si="100"/>
        <v>-1815</v>
      </c>
      <c r="V352" s="1"/>
      <c r="BP352">
        <v>-3.7999999999999847</v>
      </c>
    </row>
    <row r="353" spans="1:68" x14ac:dyDescent="0.25">
      <c r="A353">
        <v>212</v>
      </c>
      <c r="B353" s="1">
        <f>'REAL DATA'!F351</f>
        <v>0</v>
      </c>
      <c r="C353">
        <v>-4.6499999999999932</v>
      </c>
      <c r="D353">
        <f t="shared" si="91"/>
        <v>20805936</v>
      </c>
      <c r="E353">
        <f t="shared" si="92"/>
        <v>1</v>
      </c>
      <c r="F353">
        <f t="shared" si="93"/>
        <v>9194063</v>
      </c>
      <c r="G353">
        <f t="shared" si="94"/>
        <v>0</v>
      </c>
      <c r="H353">
        <f>'REAL DATA'!G351</f>
        <v>0</v>
      </c>
      <c r="J353">
        <v>-3.8599999999999843</v>
      </c>
      <c r="K353">
        <f t="shared" si="89"/>
        <v>6097649</v>
      </c>
      <c r="L353">
        <f t="shared" si="90"/>
        <v>5</v>
      </c>
      <c r="M353">
        <f t="shared" si="95"/>
        <v>23902346</v>
      </c>
      <c r="N353">
        <f t="shared" si="96"/>
        <v>0</v>
      </c>
      <c r="O353">
        <v>-2.9999999999999805E-2</v>
      </c>
      <c r="P353">
        <v>1.1399999999999997</v>
      </c>
      <c r="Q353">
        <f t="shared" si="97"/>
        <v>22103462</v>
      </c>
      <c r="R353">
        <f t="shared" si="98"/>
        <v>133042</v>
      </c>
      <c r="S353">
        <f t="shared" si="99"/>
        <v>7763496</v>
      </c>
      <c r="T353">
        <f t="shared" si="100"/>
        <v>-1794</v>
      </c>
      <c r="V353" s="1"/>
      <c r="BP353">
        <v>-3.8299999999999845</v>
      </c>
    </row>
    <row r="354" spans="1:68" x14ac:dyDescent="0.25">
      <c r="A354">
        <v>212</v>
      </c>
      <c r="B354" s="1">
        <f>'REAL DATA'!F352</f>
        <v>0</v>
      </c>
      <c r="C354">
        <v>-4.6799999999999935</v>
      </c>
      <c r="D354">
        <f t="shared" si="91"/>
        <v>20805936</v>
      </c>
      <c r="E354">
        <f t="shared" si="92"/>
        <v>1</v>
      </c>
      <c r="F354">
        <f t="shared" si="93"/>
        <v>9194063</v>
      </c>
      <c r="G354">
        <f t="shared" si="94"/>
        <v>0</v>
      </c>
      <c r="H354">
        <f>'REAL DATA'!G352</f>
        <v>0</v>
      </c>
      <c r="J354">
        <v>-3.8899999999999841</v>
      </c>
      <c r="K354">
        <f t="shared" si="89"/>
        <v>6097649</v>
      </c>
      <c r="L354">
        <f t="shared" si="90"/>
        <v>5</v>
      </c>
      <c r="M354">
        <f t="shared" si="95"/>
        <v>23902346</v>
      </c>
      <c r="N354">
        <f t="shared" si="96"/>
        <v>0</v>
      </c>
      <c r="O354">
        <v>-2.9999999999999805E-2</v>
      </c>
      <c r="P354">
        <v>1.1399999999999997</v>
      </c>
      <c r="Q354">
        <f t="shared" si="97"/>
        <v>22094150</v>
      </c>
      <c r="R354">
        <f t="shared" si="98"/>
        <v>131267</v>
      </c>
      <c r="S354">
        <f t="shared" si="99"/>
        <v>7774583</v>
      </c>
      <c r="T354">
        <f t="shared" si="100"/>
        <v>-1775</v>
      </c>
      <c r="V354" s="1"/>
      <c r="BP354">
        <v>-3.8599999999999843</v>
      </c>
    </row>
    <row r="355" spans="1:68" x14ac:dyDescent="0.25">
      <c r="A355">
        <v>212</v>
      </c>
      <c r="B355" s="1">
        <f>'REAL DATA'!F353</f>
        <v>0</v>
      </c>
      <c r="C355">
        <v>-4.7099999999999937</v>
      </c>
      <c r="D355">
        <f t="shared" si="91"/>
        <v>20805936</v>
      </c>
      <c r="E355">
        <f t="shared" si="92"/>
        <v>1</v>
      </c>
      <c r="F355">
        <f t="shared" si="93"/>
        <v>9194063</v>
      </c>
      <c r="G355">
        <f t="shared" si="94"/>
        <v>0</v>
      </c>
      <c r="H355">
        <f>'REAL DATA'!G353</f>
        <v>0</v>
      </c>
      <c r="J355">
        <v>-3.9199999999999839</v>
      </c>
      <c r="K355">
        <f t="shared" si="89"/>
        <v>6097649</v>
      </c>
      <c r="L355">
        <f t="shared" si="90"/>
        <v>5</v>
      </c>
      <c r="M355">
        <f t="shared" si="95"/>
        <v>23902346</v>
      </c>
      <c r="N355">
        <f t="shared" si="96"/>
        <v>0</v>
      </c>
      <c r="O355">
        <v>-2.9999999999999805E-2</v>
      </c>
      <c r="P355">
        <v>1.1399999999999997</v>
      </c>
      <c r="Q355">
        <f t="shared" si="97"/>
        <v>22084966</v>
      </c>
      <c r="R355">
        <f t="shared" si="98"/>
        <v>129512</v>
      </c>
      <c r="S355">
        <f t="shared" si="99"/>
        <v>7785522</v>
      </c>
      <c r="T355">
        <f t="shared" si="100"/>
        <v>-1755</v>
      </c>
      <c r="V355" s="1"/>
      <c r="BP355">
        <v>-3.8899999999999841</v>
      </c>
    </row>
    <row r="356" spans="1:68" x14ac:dyDescent="0.25">
      <c r="A356">
        <v>212</v>
      </c>
      <c r="B356" s="1">
        <f>'REAL DATA'!F354</f>
        <v>0</v>
      </c>
      <c r="C356">
        <v>-4.739999999999994</v>
      </c>
      <c r="D356">
        <f t="shared" si="91"/>
        <v>20805936</v>
      </c>
      <c r="E356">
        <f t="shared" si="92"/>
        <v>1</v>
      </c>
      <c r="F356">
        <f t="shared" si="93"/>
        <v>9194063</v>
      </c>
      <c r="G356">
        <f t="shared" si="94"/>
        <v>0</v>
      </c>
      <c r="H356">
        <f>'REAL DATA'!G354</f>
        <v>0</v>
      </c>
      <c r="J356">
        <v>-3.9499999999999837</v>
      </c>
      <c r="K356">
        <f t="shared" si="89"/>
        <v>6097649</v>
      </c>
      <c r="L356">
        <f t="shared" si="90"/>
        <v>5</v>
      </c>
      <c r="M356">
        <f t="shared" si="95"/>
        <v>23902346</v>
      </c>
      <c r="N356">
        <f t="shared" si="96"/>
        <v>0</v>
      </c>
      <c r="O356">
        <v>-2.9999999999999805E-2</v>
      </c>
      <c r="P356">
        <v>1.1399999999999997</v>
      </c>
      <c r="Q356">
        <f t="shared" si="97"/>
        <v>22075908</v>
      </c>
      <c r="R356">
        <f t="shared" si="98"/>
        <v>127777</v>
      </c>
      <c r="S356">
        <f t="shared" si="99"/>
        <v>7796315</v>
      </c>
      <c r="T356">
        <f t="shared" si="100"/>
        <v>-1735</v>
      </c>
      <c r="V356" s="1"/>
      <c r="BP356">
        <v>-3.9199999999999839</v>
      </c>
    </row>
    <row r="357" spans="1:68" x14ac:dyDescent="0.25">
      <c r="A357">
        <v>212</v>
      </c>
      <c r="B357" s="1">
        <f>'REAL DATA'!F355</f>
        <v>0</v>
      </c>
      <c r="C357">
        <v>-4.7699999999999942</v>
      </c>
      <c r="D357">
        <f t="shared" si="91"/>
        <v>20805936</v>
      </c>
      <c r="E357">
        <f t="shared" si="92"/>
        <v>1</v>
      </c>
      <c r="F357">
        <f t="shared" si="93"/>
        <v>9194063</v>
      </c>
      <c r="G357">
        <f t="shared" si="94"/>
        <v>0</v>
      </c>
      <c r="H357">
        <f>'REAL DATA'!G355</f>
        <v>0</v>
      </c>
      <c r="J357">
        <v>-3.9799999999999836</v>
      </c>
      <c r="K357">
        <f t="shared" si="89"/>
        <v>6097649</v>
      </c>
      <c r="L357">
        <f t="shared" si="90"/>
        <v>5</v>
      </c>
      <c r="M357">
        <f t="shared" si="95"/>
        <v>23902346</v>
      </c>
      <c r="N357">
        <f t="shared" si="96"/>
        <v>0</v>
      </c>
      <c r="O357">
        <v>-2.9999999999999805E-2</v>
      </c>
      <c r="P357">
        <v>1.1399999999999997</v>
      </c>
      <c r="Q357">
        <f t="shared" si="97"/>
        <v>22066975</v>
      </c>
      <c r="R357">
        <f t="shared" si="98"/>
        <v>126062</v>
      </c>
      <c r="S357">
        <f t="shared" si="99"/>
        <v>7806963</v>
      </c>
      <c r="T357">
        <f t="shared" si="100"/>
        <v>-1715</v>
      </c>
      <c r="V357" s="1"/>
      <c r="BP357">
        <v>-3.9499999999999837</v>
      </c>
    </row>
    <row r="358" spans="1:68" x14ac:dyDescent="0.25">
      <c r="A358">
        <v>212</v>
      </c>
      <c r="B358" s="1">
        <f>'REAL DATA'!F356</f>
        <v>0</v>
      </c>
      <c r="C358">
        <v>-4.7999999999999945</v>
      </c>
      <c r="D358">
        <f t="shared" si="91"/>
        <v>20805936</v>
      </c>
      <c r="E358">
        <f t="shared" si="92"/>
        <v>1</v>
      </c>
      <c r="F358">
        <f t="shared" si="93"/>
        <v>9194063</v>
      </c>
      <c r="G358">
        <f t="shared" si="94"/>
        <v>0</v>
      </c>
      <c r="H358">
        <f>'REAL DATA'!G356</f>
        <v>0</v>
      </c>
      <c r="J358">
        <v>-4.0099999999999838</v>
      </c>
      <c r="K358">
        <f t="shared" si="89"/>
        <v>6097649</v>
      </c>
      <c r="L358">
        <f t="shared" si="90"/>
        <v>5</v>
      </c>
      <c r="M358">
        <f t="shared" si="95"/>
        <v>23902346</v>
      </c>
      <c r="N358">
        <f t="shared" si="96"/>
        <v>0</v>
      </c>
      <c r="O358">
        <v>-3.0000000000000249E-2</v>
      </c>
      <c r="P358">
        <v>1.1399999999999997</v>
      </c>
      <c r="Q358">
        <f t="shared" si="97"/>
        <v>22058166</v>
      </c>
      <c r="R358">
        <f t="shared" si="98"/>
        <v>124366</v>
      </c>
      <c r="S358">
        <f t="shared" si="99"/>
        <v>7817468</v>
      </c>
      <c r="T358">
        <f t="shared" si="100"/>
        <v>-1696</v>
      </c>
      <c r="V358" s="1"/>
      <c r="BP358">
        <v>-3.9799999999999836</v>
      </c>
    </row>
    <row r="359" spans="1:68" x14ac:dyDescent="0.25">
      <c r="A359">
        <v>212</v>
      </c>
      <c r="B359" s="1">
        <f>'REAL DATA'!F357</f>
        <v>0</v>
      </c>
      <c r="C359">
        <v>-4.8299999999999947</v>
      </c>
      <c r="D359">
        <f t="shared" si="91"/>
        <v>20805936</v>
      </c>
      <c r="E359">
        <f t="shared" si="92"/>
        <v>1</v>
      </c>
      <c r="F359">
        <f t="shared" si="93"/>
        <v>9194063</v>
      </c>
      <c r="G359">
        <f t="shared" si="94"/>
        <v>0</v>
      </c>
      <c r="H359">
        <f>'REAL DATA'!G357</f>
        <v>0</v>
      </c>
      <c r="J359">
        <v>-4.039999999999984</v>
      </c>
      <c r="K359">
        <f t="shared" si="89"/>
        <v>6097649</v>
      </c>
      <c r="L359">
        <f t="shared" si="90"/>
        <v>5</v>
      </c>
      <c r="M359">
        <f t="shared" si="95"/>
        <v>23902346</v>
      </c>
      <c r="N359">
        <f t="shared" si="96"/>
        <v>0</v>
      </c>
      <c r="O359">
        <v>-3.0000000000000249E-2</v>
      </c>
      <c r="P359">
        <v>1.1399999999999997</v>
      </c>
      <c r="Q359">
        <f t="shared" si="97"/>
        <v>22049479</v>
      </c>
      <c r="R359">
        <f t="shared" si="98"/>
        <v>122689</v>
      </c>
      <c r="S359">
        <f t="shared" si="99"/>
        <v>7827832</v>
      </c>
      <c r="T359">
        <f t="shared" si="100"/>
        <v>-1677</v>
      </c>
      <c r="V359" s="1"/>
      <c r="BP359">
        <v>-4.0099999999999838</v>
      </c>
    </row>
    <row r="360" spans="1:68" x14ac:dyDescent="0.25">
      <c r="A360">
        <v>212</v>
      </c>
      <c r="B360" s="1">
        <f>'REAL DATA'!F358</f>
        <v>0</v>
      </c>
      <c r="C360">
        <v>-4.859999999999995</v>
      </c>
      <c r="D360">
        <f t="shared" si="91"/>
        <v>20805936</v>
      </c>
      <c r="E360">
        <f t="shared" si="92"/>
        <v>1</v>
      </c>
      <c r="F360">
        <f t="shared" si="93"/>
        <v>9194063</v>
      </c>
      <c r="G360">
        <f t="shared" si="94"/>
        <v>0</v>
      </c>
      <c r="H360">
        <f>'REAL DATA'!G358</f>
        <v>0</v>
      </c>
      <c r="J360">
        <v>-4.0699999999999843</v>
      </c>
      <c r="K360">
        <f t="shared" si="89"/>
        <v>6097649</v>
      </c>
      <c r="L360">
        <f t="shared" si="90"/>
        <v>5</v>
      </c>
      <c r="M360">
        <f t="shared" si="95"/>
        <v>23902346</v>
      </c>
      <c r="N360">
        <f t="shared" si="96"/>
        <v>0</v>
      </c>
      <c r="O360">
        <v>-3.0000000000000249E-2</v>
      </c>
      <c r="P360">
        <v>1.1399999999999997</v>
      </c>
      <c r="Q360">
        <f t="shared" si="97"/>
        <v>22040912</v>
      </c>
      <c r="R360">
        <f t="shared" si="98"/>
        <v>121032</v>
      </c>
      <c r="S360">
        <f t="shared" si="99"/>
        <v>7838056</v>
      </c>
      <c r="T360">
        <f t="shared" si="100"/>
        <v>-1657</v>
      </c>
      <c r="V360" s="1"/>
      <c r="BP360">
        <v>-4.039999999999984</v>
      </c>
    </row>
    <row r="361" spans="1:68" x14ac:dyDescent="0.25">
      <c r="A361">
        <v>212</v>
      </c>
      <c r="B361" s="1">
        <f>'REAL DATA'!F359</f>
        <v>0</v>
      </c>
      <c r="C361">
        <v>-4.8899999999999952</v>
      </c>
      <c r="D361">
        <f t="shared" si="91"/>
        <v>20805936</v>
      </c>
      <c r="E361">
        <f t="shared" si="92"/>
        <v>1</v>
      </c>
      <c r="F361">
        <f t="shared" si="93"/>
        <v>9194063</v>
      </c>
      <c r="G361">
        <f t="shared" si="94"/>
        <v>0</v>
      </c>
      <c r="H361">
        <f>'REAL DATA'!G359</f>
        <v>0</v>
      </c>
      <c r="J361">
        <v>-4.0999999999999845</v>
      </c>
      <c r="K361">
        <f t="shared" si="89"/>
        <v>6097649</v>
      </c>
      <c r="L361">
        <f t="shared" si="90"/>
        <v>5</v>
      </c>
      <c r="M361">
        <f t="shared" si="95"/>
        <v>23902346</v>
      </c>
      <c r="N361">
        <f t="shared" si="96"/>
        <v>0</v>
      </c>
      <c r="O361">
        <v>-3.0000000000000249E-2</v>
      </c>
      <c r="P361">
        <v>1.1399999999999997</v>
      </c>
      <c r="Q361">
        <f t="shared" si="97"/>
        <v>22032464</v>
      </c>
      <c r="R361">
        <f t="shared" si="98"/>
        <v>119394</v>
      </c>
      <c r="S361">
        <f t="shared" si="99"/>
        <v>7848142</v>
      </c>
      <c r="T361">
        <f t="shared" si="100"/>
        <v>-1638</v>
      </c>
      <c r="V361" s="1"/>
      <c r="BP361">
        <v>-4.0699999999999843</v>
      </c>
    </row>
    <row r="362" spans="1:68" x14ac:dyDescent="0.25">
      <c r="A362">
        <v>212</v>
      </c>
      <c r="B362" s="1">
        <f>'REAL DATA'!F360</f>
        <v>0</v>
      </c>
      <c r="C362">
        <v>-4.9199999999999955</v>
      </c>
      <c r="D362">
        <f t="shared" si="91"/>
        <v>20805936</v>
      </c>
      <c r="E362">
        <f t="shared" si="92"/>
        <v>1</v>
      </c>
      <c r="F362">
        <f t="shared" si="93"/>
        <v>9194063</v>
      </c>
      <c r="G362">
        <f t="shared" si="94"/>
        <v>0</v>
      </c>
      <c r="H362">
        <f>'REAL DATA'!G360</f>
        <v>0</v>
      </c>
      <c r="J362">
        <v>-4.1299999999999848</v>
      </c>
      <c r="K362">
        <f t="shared" si="89"/>
        <v>6097649</v>
      </c>
      <c r="L362">
        <f t="shared" si="90"/>
        <v>5</v>
      </c>
      <c r="M362">
        <f t="shared" si="95"/>
        <v>23902346</v>
      </c>
      <c r="N362">
        <f t="shared" si="96"/>
        <v>0</v>
      </c>
      <c r="O362">
        <v>-3.0000000000000249E-2</v>
      </c>
      <c r="P362">
        <v>1.1399999999999997</v>
      </c>
      <c r="Q362">
        <f t="shared" si="97"/>
        <v>22024134</v>
      </c>
      <c r="R362">
        <f t="shared" si="98"/>
        <v>117774</v>
      </c>
      <c r="S362">
        <f t="shared" si="99"/>
        <v>7858092</v>
      </c>
      <c r="T362">
        <f t="shared" si="100"/>
        <v>-1620</v>
      </c>
      <c r="V362" s="1"/>
      <c r="BP362">
        <v>-4.0999999999999845</v>
      </c>
    </row>
    <row r="363" spans="1:68" x14ac:dyDescent="0.25">
      <c r="A363">
        <v>212</v>
      </c>
      <c r="B363" s="1">
        <f>'REAL DATA'!F361</f>
        <v>0</v>
      </c>
      <c r="C363">
        <v>-4.9499999999999957</v>
      </c>
      <c r="D363">
        <f t="shared" si="91"/>
        <v>20805936</v>
      </c>
      <c r="E363">
        <f t="shared" si="92"/>
        <v>1</v>
      </c>
      <c r="F363">
        <f t="shared" si="93"/>
        <v>9194063</v>
      </c>
      <c r="G363">
        <f t="shared" si="94"/>
        <v>0</v>
      </c>
      <c r="H363">
        <f>'REAL DATA'!G361</f>
        <v>0</v>
      </c>
      <c r="J363">
        <v>-4.159999999999985</v>
      </c>
      <c r="K363">
        <f t="shared" si="89"/>
        <v>6097649</v>
      </c>
      <c r="L363">
        <f t="shared" si="90"/>
        <v>5</v>
      </c>
      <c r="M363">
        <f t="shared" si="95"/>
        <v>23902346</v>
      </c>
      <c r="N363">
        <f t="shared" si="96"/>
        <v>0</v>
      </c>
      <c r="O363">
        <v>-3.0000000000000249E-2</v>
      </c>
      <c r="P363">
        <v>1.1399999999999997</v>
      </c>
      <c r="Q363">
        <f t="shared" si="97"/>
        <v>22015920</v>
      </c>
      <c r="R363">
        <f t="shared" si="98"/>
        <v>116173</v>
      </c>
      <c r="S363">
        <f t="shared" si="99"/>
        <v>7867907</v>
      </c>
      <c r="T363">
        <f t="shared" si="100"/>
        <v>-1601</v>
      </c>
      <c r="V363" s="1"/>
      <c r="BP363">
        <v>-4.1299999999999848</v>
      </c>
    </row>
    <row r="364" spans="1:68" x14ac:dyDescent="0.25">
      <c r="A364">
        <v>212</v>
      </c>
      <c r="B364" s="1">
        <f>'REAL DATA'!F362</f>
        <v>0</v>
      </c>
      <c r="C364">
        <v>-4.979999999999996</v>
      </c>
      <c r="D364">
        <f t="shared" si="91"/>
        <v>20805936</v>
      </c>
      <c r="E364">
        <f t="shared" si="92"/>
        <v>1</v>
      </c>
      <c r="F364">
        <f t="shared" si="93"/>
        <v>9194063</v>
      </c>
      <c r="G364">
        <f t="shared" si="94"/>
        <v>0</v>
      </c>
      <c r="H364">
        <f>'REAL DATA'!G362</f>
        <v>0</v>
      </c>
      <c r="J364">
        <v>-4.1899999999999853</v>
      </c>
      <c r="K364">
        <f t="shared" si="89"/>
        <v>6097649</v>
      </c>
      <c r="L364">
        <f t="shared" si="90"/>
        <v>5</v>
      </c>
      <c r="M364">
        <f t="shared" si="95"/>
        <v>23902346</v>
      </c>
      <c r="N364">
        <f t="shared" si="96"/>
        <v>0</v>
      </c>
      <c r="O364">
        <v>-3.0000000000000249E-2</v>
      </c>
      <c r="P364">
        <v>1.1399999999999997</v>
      </c>
      <c r="Q364">
        <f t="shared" si="97"/>
        <v>22007821</v>
      </c>
      <c r="R364">
        <f t="shared" si="98"/>
        <v>114591</v>
      </c>
      <c r="S364">
        <f t="shared" si="99"/>
        <v>7877588</v>
      </c>
      <c r="T364">
        <f t="shared" si="100"/>
        <v>-1582</v>
      </c>
      <c r="V364" s="1"/>
      <c r="BP364">
        <v>-4.159999999999985</v>
      </c>
    </row>
    <row r="365" spans="1:68" x14ac:dyDescent="0.25">
      <c r="A365">
        <v>212</v>
      </c>
      <c r="B365" s="1">
        <f>'REAL DATA'!F363</f>
        <v>0</v>
      </c>
      <c r="C365">
        <v>-5.0099999999999962</v>
      </c>
      <c r="D365">
        <f t="shared" si="91"/>
        <v>20805936</v>
      </c>
      <c r="E365">
        <f t="shared" si="92"/>
        <v>1</v>
      </c>
      <c r="F365">
        <f t="shared" si="93"/>
        <v>9194063</v>
      </c>
      <c r="G365">
        <f t="shared" si="94"/>
        <v>0</v>
      </c>
      <c r="H365">
        <f>'REAL DATA'!G363</f>
        <v>0</v>
      </c>
      <c r="J365">
        <v>-4.2199999999999855</v>
      </c>
      <c r="K365">
        <f t="shared" si="89"/>
        <v>6097649</v>
      </c>
      <c r="L365">
        <f t="shared" si="90"/>
        <v>5</v>
      </c>
      <c r="M365">
        <f t="shared" si="95"/>
        <v>23902346</v>
      </c>
      <c r="N365">
        <f t="shared" si="96"/>
        <v>0</v>
      </c>
      <c r="O365">
        <v>-3.0000000000000249E-2</v>
      </c>
      <c r="P365">
        <v>1.1399999999999997</v>
      </c>
      <c r="Q365">
        <f t="shared" si="97"/>
        <v>21999835</v>
      </c>
      <c r="R365">
        <f t="shared" si="98"/>
        <v>113028</v>
      </c>
      <c r="S365">
        <f t="shared" si="99"/>
        <v>7887137</v>
      </c>
      <c r="T365">
        <f t="shared" si="100"/>
        <v>-1563</v>
      </c>
      <c r="V365" s="1"/>
      <c r="BP365">
        <v>-4.1899999999999853</v>
      </c>
    </row>
    <row r="366" spans="1:68" x14ac:dyDescent="0.25">
      <c r="A366">
        <v>212</v>
      </c>
      <c r="B366" s="1">
        <f>'REAL DATA'!F364</f>
        <v>0</v>
      </c>
      <c r="C366">
        <v>-5.0399999999999965</v>
      </c>
      <c r="D366">
        <f t="shared" si="91"/>
        <v>20805936</v>
      </c>
      <c r="E366">
        <f t="shared" si="92"/>
        <v>1</v>
      </c>
      <c r="F366">
        <f t="shared" si="93"/>
        <v>9194063</v>
      </c>
      <c r="G366">
        <f t="shared" si="94"/>
        <v>0</v>
      </c>
      <c r="H366">
        <f>'REAL DATA'!G364</f>
        <v>0</v>
      </c>
      <c r="J366">
        <v>-4.2499999999999858</v>
      </c>
      <c r="K366">
        <f t="shared" si="89"/>
        <v>6097649</v>
      </c>
      <c r="L366">
        <f t="shared" si="90"/>
        <v>5</v>
      </c>
      <c r="M366">
        <f t="shared" si="95"/>
        <v>23902346</v>
      </c>
      <c r="N366">
        <f t="shared" si="96"/>
        <v>0</v>
      </c>
      <c r="O366">
        <v>-3.0000000000000249E-2</v>
      </c>
      <c r="P366">
        <v>1.1399999999999997</v>
      </c>
      <c r="Q366">
        <f t="shared" si="97"/>
        <v>21991961</v>
      </c>
      <c r="R366">
        <f t="shared" si="98"/>
        <v>111483</v>
      </c>
      <c r="S366">
        <f t="shared" si="99"/>
        <v>7896556</v>
      </c>
      <c r="T366">
        <f t="shared" si="100"/>
        <v>-1545</v>
      </c>
      <c r="V366" s="1"/>
      <c r="BP366">
        <v>-4.2199999999999855</v>
      </c>
    </row>
    <row r="367" spans="1:68" x14ac:dyDescent="0.25">
      <c r="A367">
        <v>212</v>
      </c>
      <c r="B367" s="1">
        <f>'REAL DATA'!F365</f>
        <v>0</v>
      </c>
      <c r="C367">
        <v>-5.0699999999999967</v>
      </c>
      <c r="D367">
        <f t="shared" si="91"/>
        <v>20805936</v>
      </c>
      <c r="E367">
        <f t="shared" si="92"/>
        <v>1</v>
      </c>
      <c r="F367">
        <f t="shared" si="93"/>
        <v>9194063</v>
      </c>
      <c r="G367">
        <f t="shared" si="94"/>
        <v>0</v>
      </c>
      <c r="H367">
        <f>'REAL DATA'!G365</f>
        <v>0</v>
      </c>
      <c r="J367">
        <v>-4.279999999999986</v>
      </c>
      <c r="K367">
        <f t="shared" si="89"/>
        <v>6097649</v>
      </c>
      <c r="L367">
        <f t="shared" si="90"/>
        <v>5</v>
      </c>
      <c r="M367">
        <f t="shared" si="95"/>
        <v>23902346</v>
      </c>
      <c r="N367">
        <f t="shared" si="96"/>
        <v>0</v>
      </c>
      <c r="O367">
        <v>-3.0000000000000249E-2</v>
      </c>
      <c r="P367">
        <v>1.1399999999999997</v>
      </c>
      <c r="Q367">
        <f t="shared" si="97"/>
        <v>21984197</v>
      </c>
      <c r="R367">
        <f t="shared" si="98"/>
        <v>109957</v>
      </c>
      <c r="S367">
        <f t="shared" si="99"/>
        <v>7905846</v>
      </c>
      <c r="T367">
        <f t="shared" si="100"/>
        <v>-1526</v>
      </c>
      <c r="V367" s="1"/>
      <c r="BP367">
        <v>-4.2499999999999858</v>
      </c>
    </row>
    <row r="368" spans="1:68" x14ac:dyDescent="0.25">
      <c r="A368">
        <v>212</v>
      </c>
      <c r="B368" s="1">
        <f>'REAL DATA'!F366</f>
        <v>0</v>
      </c>
      <c r="C368">
        <v>-5.099999999999997</v>
      </c>
      <c r="D368">
        <f t="shared" si="91"/>
        <v>20805936</v>
      </c>
      <c r="E368">
        <f t="shared" si="92"/>
        <v>1</v>
      </c>
      <c r="F368">
        <f t="shared" si="93"/>
        <v>9194063</v>
      </c>
      <c r="G368">
        <f t="shared" si="94"/>
        <v>0</v>
      </c>
      <c r="H368">
        <f>'REAL DATA'!G366</f>
        <v>0</v>
      </c>
      <c r="J368">
        <v>-4.3099999999999863</v>
      </c>
      <c r="K368">
        <f t="shared" si="89"/>
        <v>6097649</v>
      </c>
      <c r="L368">
        <f t="shared" si="90"/>
        <v>5</v>
      </c>
      <c r="M368">
        <f t="shared" si="95"/>
        <v>23902346</v>
      </c>
      <c r="N368">
        <f t="shared" si="96"/>
        <v>0</v>
      </c>
      <c r="O368">
        <v>-3.0000000000000249E-2</v>
      </c>
      <c r="P368">
        <v>1.1399999999999997</v>
      </c>
      <c r="Q368">
        <f t="shared" si="97"/>
        <v>21976542</v>
      </c>
      <c r="R368">
        <f t="shared" si="98"/>
        <v>108449</v>
      </c>
      <c r="S368">
        <f t="shared" si="99"/>
        <v>7915009</v>
      </c>
      <c r="T368">
        <f t="shared" si="100"/>
        <v>-1508</v>
      </c>
      <c r="V368" s="1"/>
      <c r="BP368">
        <v>-4.279999999999986</v>
      </c>
    </row>
    <row r="369" spans="1:68" x14ac:dyDescent="0.25">
      <c r="A369">
        <v>212</v>
      </c>
      <c r="B369" s="1">
        <f>'REAL DATA'!F367</f>
        <v>0</v>
      </c>
      <c r="C369">
        <v>-5.1299999999999972</v>
      </c>
      <c r="D369">
        <f t="shared" si="91"/>
        <v>20805936</v>
      </c>
      <c r="E369">
        <f t="shared" si="92"/>
        <v>1</v>
      </c>
      <c r="F369">
        <f t="shared" si="93"/>
        <v>9194063</v>
      </c>
      <c r="G369">
        <f t="shared" si="94"/>
        <v>0</v>
      </c>
      <c r="H369">
        <f>'REAL DATA'!G367</f>
        <v>0</v>
      </c>
      <c r="J369">
        <v>-4.3399999999999865</v>
      </c>
      <c r="K369">
        <f t="shared" si="89"/>
        <v>6097649</v>
      </c>
      <c r="L369">
        <f t="shared" si="90"/>
        <v>5</v>
      </c>
      <c r="M369">
        <f t="shared" si="95"/>
        <v>23902346</v>
      </c>
      <c r="N369">
        <f t="shared" si="96"/>
        <v>0</v>
      </c>
      <c r="O369">
        <v>-3.0000000000000249E-2</v>
      </c>
      <c r="P369">
        <v>1.1399999999999997</v>
      </c>
      <c r="Q369">
        <f t="shared" si="97"/>
        <v>21968995</v>
      </c>
      <c r="R369">
        <f t="shared" si="98"/>
        <v>106959</v>
      </c>
      <c r="S369">
        <f t="shared" si="99"/>
        <v>7924046</v>
      </c>
      <c r="T369">
        <f t="shared" si="100"/>
        <v>-1490</v>
      </c>
      <c r="V369" s="1"/>
      <c r="BP369">
        <v>-4.3099999999999863</v>
      </c>
    </row>
    <row r="370" spans="1:68" x14ac:dyDescent="0.25">
      <c r="A370">
        <v>212</v>
      </c>
      <c r="B370" s="1">
        <f>'REAL DATA'!F368</f>
        <v>0</v>
      </c>
      <c r="C370">
        <v>-5.1599999999999975</v>
      </c>
      <c r="D370">
        <f t="shared" si="91"/>
        <v>20805936</v>
      </c>
      <c r="E370">
        <f t="shared" si="92"/>
        <v>1</v>
      </c>
      <c r="F370">
        <f t="shared" si="93"/>
        <v>9194063</v>
      </c>
      <c r="G370">
        <f t="shared" si="94"/>
        <v>0</v>
      </c>
      <c r="H370">
        <f>'REAL DATA'!G368</f>
        <v>0</v>
      </c>
      <c r="J370">
        <v>-4.3699999999999868</v>
      </c>
      <c r="K370">
        <f t="shared" si="89"/>
        <v>6097649</v>
      </c>
      <c r="L370">
        <f t="shared" si="90"/>
        <v>5</v>
      </c>
      <c r="M370">
        <f t="shared" si="95"/>
        <v>23902346</v>
      </c>
      <c r="N370">
        <f t="shared" si="96"/>
        <v>0</v>
      </c>
      <c r="O370">
        <v>-3.0000000000000249E-2</v>
      </c>
      <c r="P370">
        <v>1.1399999999999997</v>
      </c>
      <c r="Q370">
        <f t="shared" si="97"/>
        <v>21961554</v>
      </c>
      <c r="R370">
        <f t="shared" si="98"/>
        <v>105487</v>
      </c>
      <c r="S370">
        <f t="shared" si="99"/>
        <v>7932959</v>
      </c>
      <c r="T370">
        <f t="shared" si="100"/>
        <v>-1472</v>
      </c>
      <c r="V370" s="1"/>
      <c r="BP370">
        <v>-4.3399999999999865</v>
      </c>
    </row>
    <row r="371" spans="1:68" x14ac:dyDescent="0.25">
      <c r="A371">
        <v>212</v>
      </c>
      <c r="B371" s="1">
        <f>'REAL DATA'!F369</f>
        <v>0</v>
      </c>
      <c r="C371">
        <v>-5.1899999999999977</v>
      </c>
      <c r="D371">
        <f t="shared" si="91"/>
        <v>20805936</v>
      </c>
      <c r="E371">
        <f t="shared" si="92"/>
        <v>1</v>
      </c>
      <c r="F371">
        <f t="shared" si="93"/>
        <v>9194063</v>
      </c>
      <c r="G371">
        <f t="shared" si="94"/>
        <v>0</v>
      </c>
      <c r="H371">
        <f>'REAL DATA'!G369</f>
        <v>0</v>
      </c>
      <c r="J371">
        <v>-4.399999999999987</v>
      </c>
      <c r="K371">
        <f t="shared" si="89"/>
        <v>6097649</v>
      </c>
      <c r="L371">
        <f t="shared" si="90"/>
        <v>5</v>
      </c>
      <c r="M371">
        <f t="shared" si="95"/>
        <v>23902346</v>
      </c>
      <c r="N371">
        <f t="shared" si="96"/>
        <v>0</v>
      </c>
      <c r="O371">
        <v>-3.0000000000000249E-2</v>
      </c>
      <c r="P371">
        <v>1.1399999999999997</v>
      </c>
      <c r="Q371">
        <f t="shared" si="97"/>
        <v>21954218</v>
      </c>
      <c r="R371">
        <f t="shared" si="98"/>
        <v>104032</v>
      </c>
      <c r="S371">
        <f t="shared" si="99"/>
        <v>7941750</v>
      </c>
      <c r="T371">
        <f t="shared" si="100"/>
        <v>-1455</v>
      </c>
      <c r="V371" s="1"/>
      <c r="BP371">
        <v>-4.3699999999999868</v>
      </c>
    </row>
    <row r="372" spans="1:68" x14ac:dyDescent="0.25">
      <c r="A372">
        <v>212</v>
      </c>
      <c r="B372" s="1">
        <f>'REAL DATA'!F370</f>
        <v>0</v>
      </c>
      <c r="C372">
        <v>-5.219999999999998</v>
      </c>
      <c r="D372">
        <f t="shared" si="91"/>
        <v>20805936</v>
      </c>
      <c r="E372">
        <f t="shared" si="92"/>
        <v>1</v>
      </c>
      <c r="F372">
        <f t="shared" si="93"/>
        <v>9194063</v>
      </c>
      <c r="G372">
        <f t="shared" si="94"/>
        <v>0</v>
      </c>
      <c r="H372">
        <f>'REAL DATA'!G370</f>
        <v>0</v>
      </c>
      <c r="J372">
        <v>-4.4299999999999873</v>
      </c>
      <c r="K372">
        <f t="shared" si="89"/>
        <v>6097649</v>
      </c>
      <c r="L372">
        <f t="shared" si="90"/>
        <v>5</v>
      </c>
      <c r="M372">
        <f t="shared" si="95"/>
        <v>23902346</v>
      </c>
      <c r="N372">
        <f t="shared" si="96"/>
        <v>0</v>
      </c>
      <c r="O372">
        <v>-3.0000000000000249E-2</v>
      </c>
      <c r="P372">
        <v>1.1399999999999997</v>
      </c>
      <c r="Q372">
        <f t="shared" si="97"/>
        <v>21946986</v>
      </c>
      <c r="R372">
        <f t="shared" si="98"/>
        <v>102595</v>
      </c>
      <c r="S372">
        <f t="shared" si="99"/>
        <v>7950419</v>
      </c>
      <c r="T372">
        <f t="shared" si="100"/>
        <v>-1437</v>
      </c>
      <c r="V372" s="1"/>
      <c r="BP372">
        <v>-4.399999999999987</v>
      </c>
    </row>
    <row r="373" spans="1:68" x14ac:dyDescent="0.25">
      <c r="A373">
        <v>212</v>
      </c>
      <c r="B373" s="1">
        <f>'REAL DATA'!F371</f>
        <v>0</v>
      </c>
      <c r="C373">
        <v>-5.2499999999999982</v>
      </c>
      <c r="D373">
        <f t="shared" si="91"/>
        <v>20805936</v>
      </c>
      <c r="E373">
        <f t="shared" si="92"/>
        <v>1</v>
      </c>
      <c r="F373">
        <f t="shared" si="93"/>
        <v>9194063</v>
      </c>
      <c r="G373">
        <f t="shared" si="94"/>
        <v>0</v>
      </c>
      <c r="H373">
        <f>'REAL DATA'!G371</f>
        <v>0</v>
      </c>
      <c r="J373">
        <v>-4.4599999999999875</v>
      </c>
      <c r="K373">
        <f t="shared" si="89"/>
        <v>6097649</v>
      </c>
      <c r="L373">
        <f t="shared" si="90"/>
        <v>5</v>
      </c>
      <c r="M373">
        <f t="shared" si="95"/>
        <v>23902346</v>
      </c>
      <c r="N373">
        <f t="shared" si="96"/>
        <v>0</v>
      </c>
      <c r="O373">
        <v>-3.0000000000000249E-2</v>
      </c>
      <c r="P373">
        <v>1.1399999999999997</v>
      </c>
      <c r="Q373">
        <f t="shared" si="97"/>
        <v>21939856</v>
      </c>
      <c r="R373">
        <f t="shared" si="98"/>
        <v>101175</v>
      </c>
      <c r="S373">
        <f t="shared" si="99"/>
        <v>7958969</v>
      </c>
      <c r="T373">
        <f t="shared" si="100"/>
        <v>-1420</v>
      </c>
      <c r="V373" s="1"/>
      <c r="BP373">
        <v>-4.4299999999999873</v>
      </c>
    </row>
    <row r="374" spans="1:68" x14ac:dyDescent="0.25">
      <c r="A374">
        <v>212</v>
      </c>
      <c r="B374" s="1">
        <f>'REAL DATA'!F372</f>
        <v>0</v>
      </c>
      <c r="C374">
        <v>-5.2799999999999985</v>
      </c>
      <c r="D374">
        <f t="shared" si="91"/>
        <v>20805936</v>
      </c>
      <c r="E374">
        <f t="shared" si="92"/>
        <v>1</v>
      </c>
      <c r="F374">
        <f t="shared" si="93"/>
        <v>9194063</v>
      </c>
      <c r="G374">
        <f t="shared" si="94"/>
        <v>0</v>
      </c>
      <c r="H374">
        <f>'REAL DATA'!G372</f>
        <v>0</v>
      </c>
      <c r="J374">
        <v>-4.4899999999999878</v>
      </c>
      <c r="K374">
        <f t="shared" si="89"/>
        <v>6097649</v>
      </c>
      <c r="L374">
        <f t="shared" si="90"/>
        <v>5</v>
      </c>
      <c r="M374">
        <f t="shared" si="95"/>
        <v>23902346</v>
      </c>
      <c r="N374">
        <f t="shared" si="96"/>
        <v>0</v>
      </c>
      <c r="O374">
        <v>-3.0000000000000249E-2</v>
      </c>
      <c r="P374">
        <v>1.1399999999999997</v>
      </c>
      <c r="Q374">
        <f t="shared" si="97"/>
        <v>21932827</v>
      </c>
      <c r="R374">
        <f t="shared" si="98"/>
        <v>99773</v>
      </c>
      <c r="S374">
        <f t="shared" si="99"/>
        <v>7967400</v>
      </c>
      <c r="T374">
        <f t="shared" si="100"/>
        <v>-1402</v>
      </c>
      <c r="V374" s="1"/>
      <c r="BP374">
        <v>-4.4599999999999875</v>
      </c>
    </row>
    <row r="375" spans="1:68" x14ac:dyDescent="0.25">
      <c r="A375">
        <v>212</v>
      </c>
      <c r="B375" s="1">
        <f>'REAL DATA'!F373</f>
        <v>0</v>
      </c>
      <c r="C375">
        <v>-5.3099999999999987</v>
      </c>
      <c r="D375">
        <f t="shared" si="91"/>
        <v>20805936</v>
      </c>
      <c r="E375">
        <f t="shared" si="92"/>
        <v>1</v>
      </c>
      <c r="F375">
        <f t="shared" si="93"/>
        <v>9194063</v>
      </c>
      <c r="G375">
        <f t="shared" si="94"/>
        <v>0</v>
      </c>
      <c r="H375">
        <f>'REAL DATA'!G373</f>
        <v>0</v>
      </c>
      <c r="J375">
        <v>-4.519999999999988</v>
      </c>
      <c r="K375">
        <f t="shared" si="89"/>
        <v>6097649</v>
      </c>
      <c r="L375">
        <f t="shared" si="90"/>
        <v>5</v>
      </c>
      <c r="M375">
        <f t="shared" si="95"/>
        <v>23902346</v>
      </c>
      <c r="N375">
        <f t="shared" si="96"/>
        <v>0</v>
      </c>
      <c r="O375">
        <v>-3.0000000000000249E-2</v>
      </c>
      <c r="P375">
        <v>1.1399999999999997</v>
      </c>
      <c r="Q375">
        <f t="shared" si="97"/>
        <v>21925897</v>
      </c>
      <c r="R375">
        <f t="shared" si="98"/>
        <v>98389</v>
      </c>
      <c r="S375">
        <f t="shared" si="99"/>
        <v>7975714</v>
      </c>
      <c r="T375">
        <f t="shared" si="100"/>
        <v>-1384</v>
      </c>
      <c r="V375" s="1"/>
      <c r="BP375">
        <v>-4.4899999999999878</v>
      </c>
    </row>
    <row r="376" spans="1:68" x14ac:dyDescent="0.25">
      <c r="A376">
        <v>212</v>
      </c>
      <c r="B376" s="1">
        <f>'REAL DATA'!F374</f>
        <v>0</v>
      </c>
      <c r="C376">
        <v>-5.339999999999999</v>
      </c>
      <c r="D376">
        <f t="shared" si="91"/>
        <v>20805936</v>
      </c>
      <c r="E376">
        <f t="shared" si="92"/>
        <v>1</v>
      </c>
      <c r="F376">
        <f t="shared" si="93"/>
        <v>9194063</v>
      </c>
      <c r="G376">
        <f t="shared" si="94"/>
        <v>0</v>
      </c>
      <c r="H376">
        <f>'REAL DATA'!G374</f>
        <v>0</v>
      </c>
      <c r="J376">
        <v>-4.5499999999999883</v>
      </c>
      <c r="K376">
        <f t="shared" si="89"/>
        <v>6097649</v>
      </c>
      <c r="L376">
        <f t="shared" si="90"/>
        <v>5</v>
      </c>
      <c r="M376">
        <f t="shared" si="95"/>
        <v>23902346</v>
      </c>
      <c r="N376">
        <f t="shared" si="96"/>
        <v>0</v>
      </c>
      <c r="O376">
        <v>-3.0000000000000249E-2</v>
      </c>
      <c r="P376">
        <v>1.1399999999999997</v>
      </c>
      <c r="Q376">
        <f t="shared" si="97"/>
        <v>21919066</v>
      </c>
      <c r="R376">
        <f t="shared" si="98"/>
        <v>97021</v>
      </c>
      <c r="S376">
        <f t="shared" si="99"/>
        <v>7983913</v>
      </c>
      <c r="T376">
        <f t="shared" si="100"/>
        <v>-1368</v>
      </c>
      <c r="V376" s="1"/>
      <c r="BP376">
        <v>-4.519999999999988</v>
      </c>
    </row>
    <row r="377" spans="1:68" x14ac:dyDescent="0.25">
      <c r="A377">
        <v>212</v>
      </c>
      <c r="B377" s="1">
        <f>'REAL DATA'!F375</f>
        <v>0</v>
      </c>
      <c r="C377">
        <v>-5.3699999999999992</v>
      </c>
      <c r="D377">
        <f t="shared" si="91"/>
        <v>20805936</v>
      </c>
      <c r="E377">
        <f t="shared" si="92"/>
        <v>1</v>
      </c>
      <c r="F377">
        <f t="shared" si="93"/>
        <v>9194063</v>
      </c>
      <c r="G377">
        <f t="shared" si="94"/>
        <v>0</v>
      </c>
      <c r="H377">
        <f>'REAL DATA'!G375</f>
        <v>0</v>
      </c>
      <c r="J377">
        <v>-4.5799999999999885</v>
      </c>
      <c r="K377">
        <f t="shared" si="89"/>
        <v>6097649</v>
      </c>
      <c r="L377">
        <f t="shared" si="90"/>
        <v>5</v>
      </c>
      <c r="M377">
        <f t="shared" si="95"/>
        <v>23902346</v>
      </c>
      <c r="N377">
        <f t="shared" si="96"/>
        <v>0</v>
      </c>
      <c r="O377">
        <v>-3.0000000000000249E-2</v>
      </c>
      <c r="P377">
        <v>1.1399999999999997</v>
      </c>
      <c r="Q377">
        <f t="shared" si="97"/>
        <v>21912332</v>
      </c>
      <c r="R377">
        <f t="shared" si="98"/>
        <v>95670</v>
      </c>
      <c r="S377">
        <f t="shared" si="99"/>
        <v>7991998</v>
      </c>
      <c r="T377">
        <f t="shared" si="100"/>
        <v>-1351</v>
      </c>
      <c r="V377" s="1"/>
      <c r="BP377">
        <v>-4.5499999999999883</v>
      </c>
    </row>
    <row r="378" spans="1:68" x14ac:dyDescent="0.25">
      <c r="A378">
        <v>212</v>
      </c>
      <c r="B378" s="1">
        <f>'REAL DATA'!F376</f>
        <v>0</v>
      </c>
      <c r="C378">
        <v>-5.3999999999999995</v>
      </c>
      <c r="D378">
        <f t="shared" si="91"/>
        <v>20805936</v>
      </c>
      <c r="E378">
        <f t="shared" si="92"/>
        <v>1</v>
      </c>
      <c r="F378">
        <f t="shared" si="93"/>
        <v>9194063</v>
      </c>
      <c r="G378">
        <f t="shared" si="94"/>
        <v>0</v>
      </c>
      <c r="H378">
        <f>'REAL DATA'!G376</f>
        <v>0</v>
      </c>
      <c r="J378">
        <v>-4.6099999999999888</v>
      </c>
      <c r="K378">
        <f t="shared" si="89"/>
        <v>6097649</v>
      </c>
      <c r="L378">
        <f t="shared" si="90"/>
        <v>5</v>
      </c>
      <c r="M378">
        <f t="shared" si="95"/>
        <v>23902346</v>
      </c>
      <c r="N378">
        <f t="shared" si="96"/>
        <v>0</v>
      </c>
      <c r="O378">
        <v>-3.0000000000000249E-2</v>
      </c>
      <c r="P378">
        <v>1.1399999999999997</v>
      </c>
      <c r="Q378">
        <f t="shared" si="97"/>
        <v>21905694</v>
      </c>
      <c r="R378">
        <f t="shared" si="98"/>
        <v>94335</v>
      </c>
      <c r="S378">
        <f t="shared" si="99"/>
        <v>7999971</v>
      </c>
      <c r="T378">
        <f t="shared" si="100"/>
        <v>-1335</v>
      </c>
      <c r="V378" s="1"/>
      <c r="BP378">
        <v>-4.5799999999999885</v>
      </c>
    </row>
    <row r="379" spans="1:68" x14ac:dyDescent="0.25">
      <c r="A379">
        <v>212</v>
      </c>
      <c r="B379" s="1">
        <f>'REAL DATA'!F377</f>
        <v>0</v>
      </c>
      <c r="C379">
        <v>-5.43</v>
      </c>
      <c r="D379">
        <f t="shared" si="91"/>
        <v>20805936</v>
      </c>
      <c r="E379">
        <f t="shared" si="92"/>
        <v>1</v>
      </c>
      <c r="F379">
        <f t="shared" si="93"/>
        <v>9194063</v>
      </c>
      <c r="G379">
        <f t="shared" si="94"/>
        <v>0</v>
      </c>
      <c r="H379">
        <f>'REAL DATA'!G377</f>
        <v>0</v>
      </c>
      <c r="J379">
        <v>-4.639999999999989</v>
      </c>
      <c r="K379">
        <f t="shared" si="89"/>
        <v>6097649</v>
      </c>
      <c r="L379">
        <f t="shared" si="90"/>
        <v>5</v>
      </c>
      <c r="M379">
        <f t="shared" si="95"/>
        <v>23902346</v>
      </c>
      <c r="N379">
        <f t="shared" si="96"/>
        <v>0</v>
      </c>
      <c r="O379">
        <v>-3.0000000000000249E-2</v>
      </c>
      <c r="P379">
        <v>1.1399999999999997</v>
      </c>
      <c r="Q379">
        <f t="shared" si="97"/>
        <v>21899150</v>
      </c>
      <c r="R379">
        <f t="shared" si="98"/>
        <v>93018</v>
      </c>
      <c r="S379">
        <f t="shared" si="99"/>
        <v>8007832</v>
      </c>
      <c r="T379">
        <f t="shared" si="100"/>
        <v>-1317</v>
      </c>
      <c r="V379" s="1"/>
      <c r="BP379">
        <v>-4.6099999999999888</v>
      </c>
    </row>
    <row r="380" spans="1:68" x14ac:dyDescent="0.25">
      <c r="A380">
        <v>212</v>
      </c>
      <c r="B380" s="1">
        <f>'REAL DATA'!F378</f>
        <v>0</v>
      </c>
      <c r="C380">
        <v>-5.46</v>
      </c>
      <c r="D380">
        <f t="shared" si="91"/>
        <v>20805936</v>
      </c>
      <c r="E380">
        <f t="shared" si="92"/>
        <v>1</v>
      </c>
      <c r="F380">
        <f t="shared" si="93"/>
        <v>9194063</v>
      </c>
      <c r="G380">
        <f t="shared" si="94"/>
        <v>0</v>
      </c>
      <c r="H380">
        <f>'REAL DATA'!G378</f>
        <v>0</v>
      </c>
      <c r="J380">
        <v>-4.6699999999999893</v>
      </c>
      <c r="K380">
        <f t="shared" si="89"/>
        <v>6097649</v>
      </c>
      <c r="L380">
        <f t="shared" si="90"/>
        <v>5</v>
      </c>
      <c r="M380">
        <f t="shared" si="95"/>
        <v>23902346</v>
      </c>
      <c r="N380">
        <f t="shared" si="96"/>
        <v>0</v>
      </c>
      <c r="O380">
        <v>-3.0000000000000249E-2</v>
      </c>
      <c r="P380">
        <v>1.1399999999999997</v>
      </c>
      <c r="Q380">
        <f t="shared" si="97"/>
        <v>21892699</v>
      </c>
      <c r="R380">
        <f t="shared" si="98"/>
        <v>91717</v>
      </c>
      <c r="S380">
        <f t="shared" si="99"/>
        <v>8015584</v>
      </c>
      <c r="T380">
        <f t="shared" si="100"/>
        <v>-1301</v>
      </c>
      <c r="V380" s="1"/>
      <c r="BP380">
        <v>-4.639999999999989</v>
      </c>
    </row>
    <row r="381" spans="1:68" x14ac:dyDescent="0.25">
      <c r="A381">
        <v>212</v>
      </c>
      <c r="B381" s="1">
        <f>'REAL DATA'!F379</f>
        <v>0</v>
      </c>
      <c r="C381">
        <v>-5.49</v>
      </c>
      <c r="D381">
        <f t="shared" si="91"/>
        <v>20805936</v>
      </c>
      <c r="E381">
        <f t="shared" si="92"/>
        <v>1</v>
      </c>
      <c r="F381">
        <f t="shared" si="93"/>
        <v>9194063</v>
      </c>
      <c r="G381">
        <f t="shared" si="94"/>
        <v>0</v>
      </c>
      <c r="H381">
        <f>'REAL DATA'!G379</f>
        <v>0</v>
      </c>
      <c r="J381">
        <v>-4.6999999999999895</v>
      </c>
      <c r="K381">
        <f t="shared" si="89"/>
        <v>6097649</v>
      </c>
      <c r="L381">
        <f t="shared" si="90"/>
        <v>5</v>
      </c>
      <c r="M381">
        <f t="shared" si="95"/>
        <v>23902346</v>
      </c>
      <c r="N381">
        <f t="shared" si="96"/>
        <v>0</v>
      </c>
      <c r="O381">
        <v>-3.0000000000000249E-2</v>
      </c>
      <c r="P381">
        <v>1.1399999999999997</v>
      </c>
      <c r="Q381">
        <f t="shared" si="97"/>
        <v>21886341</v>
      </c>
      <c r="R381">
        <f t="shared" si="98"/>
        <v>90432</v>
      </c>
      <c r="S381">
        <f t="shared" si="99"/>
        <v>8023227</v>
      </c>
      <c r="T381">
        <f t="shared" si="100"/>
        <v>-1285</v>
      </c>
      <c r="V381" s="1"/>
      <c r="BP381">
        <v>-4.6699999999999893</v>
      </c>
    </row>
    <row r="382" spans="1:68" x14ac:dyDescent="0.25">
      <c r="A382">
        <v>212</v>
      </c>
      <c r="B382" s="1">
        <f>'REAL DATA'!F380</f>
        <v>0</v>
      </c>
      <c r="C382">
        <v>-5.5200000000000005</v>
      </c>
      <c r="D382">
        <f t="shared" si="91"/>
        <v>20805936</v>
      </c>
      <c r="E382">
        <f t="shared" si="92"/>
        <v>1</v>
      </c>
      <c r="F382">
        <f t="shared" si="93"/>
        <v>9194063</v>
      </c>
      <c r="G382">
        <f t="shared" si="94"/>
        <v>0</v>
      </c>
      <c r="H382">
        <f>'REAL DATA'!G380</f>
        <v>0</v>
      </c>
      <c r="J382">
        <v>-4.7299999999999898</v>
      </c>
      <c r="K382">
        <f t="shared" si="89"/>
        <v>6097649</v>
      </c>
      <c r="L382">
        <f t="shared" si="90"/>
        <v>5</v>
      </c>
      <c r="M382">
        <f t="shared" si="95"/>
        <v>23902346</v>
      </c>
      <c r="N382">
        <f t="shared" si="96"/>
        <v>0</v>
      </c>
      <c r="O382">
        <v>-3.0000000000000249E-2</v>
      </c>
      <c r="P382">
        <v>1.1399999999999997</v>
      </c>
      <c r="Q382">
        <f t="shared" si="97"/>
        <v>21880073</v>
      </c>
      <c r="R382">
        <f t="shared" si="98"/>
        <v>89164</v>
      </c>
      <c r="S382">
        <f t="shared" si="99"/>
        <v>8030763</v>
      </c>
      <c r="T382">
        <f t="shared" si="100"/>
        <v>-1268</v>
      </c>
      <c r="V382" s="1"/>
      <c r="BP382">
        <v>-4.6999999999999895</v>
      </c>
    </row>
    <row r="383" spans="1:68" x14ac:dyDescent="0.25">
      <c r="A383">
        <v>212</v>
      </c>
      <c r="B383" s="1">
        <f>'REAL DATA'!F381</f>
        <v>0</v>
      </c>
      <c r="C383">
        <v>-5.5500000000000007</v>
      </c>
      <c r="D383">
        <f t="shared" si="91"/>
        <v>20805936</v>
      </c>
      <c r="E383">
        <f t="shared" si="92"/>
        <v>1</v>
      </c>
      <c r="F383">
        <f t="shared" si="93"/>
        <v>9194063</v>
      </c>
      <c r="G383">
        <f t="shared" si="94"/>
        <v>0</v>
      </c>
      <c r="H383">
        <f>'REAL DATA'!G381</f>
        <v>0</v>
      </c>
      <c r="J383">
        <v>-4.75999999999999</v>
      </c>
      <c r="K383">
        <f t="shared" si="89"/>
        <v>6097649</v>
      </c>
      <c r="L383">
        <f t="shared" si="90"/>
        <v>5</v>
      </c>
      <c r="M383">
        <f t="shared" si="95"/>
        <v>23902346</v>
      </c>
      <c r="N383">
        <f t="shared" si="96"/>
        <v>0</v>
      </c>
      <c r="O383">
        <v>-3.0000000000000249E-2</v>
      </c>
      <c r="P383">
        <v>1.1399999999999997</v>
      </c>
      <c r="Q383">
        <f t="shared" si="97"/>
        <v>21873895</v>
      </c>
      <c r="R383">
        <f t="shared" si="98"/>
        <v>87912</v>
      </c>
      <c r="S383">
        <f t="shared" si="99"/>
        <v>8038193</v>
      </c>
      <c r="T383">
        <f t="shared" si="100"/>
        <v>-1252</v>
      </c>
      <c r="V383" s="1"/>
      <c r="BP383">
        <v>-4.7299999999999898</v>
      </c>
    </row>
    <row r="384" spans="1:68" x14ac:dyDescent="0.25">
      <c r="A384">
        <v>212</v>
      </c>
      <c r="B384" s="1">
        <f>'REAL DATA'!F382</f>
        <v>0</v>
      </c>
      <c r="C384">
        <v>-5.580000000000001</v>
      </c>
      <c r="D384">
        <f t="shared" si="91"/>
        <v>20805936</v>
      </c>
      <c r="E384">
        <f t="shared" si="92"/>
        <v>1</v>
      </c>
      <c r="F384">
        <f t="shared" si="93"/>
        <v>9194063</v>
      </c>
      <c r="G384">
        <f t="shared" si="94"/>
        <v>0</v>
      </c>
      <c r="H384">
        <f>'REAL DATA'!G382</f>
        <v>0</v>
      </c>
      <c r="J384">
        <v>-4.7899999999999903</v>
      </c>
      <c r="K384">
        <f t="shared" si="89"/>
        <v>6097649</v>
      </c>
      <c r="L384">
        <f t="shared" si="90"/>
        <v>5</v>
      </c>
      <c r="M384">
        <f t="shared" si="95"/>
        <v>23902346</v>
      </c>
      <c r="N384">
        <f t="shared" si="96"/>
        <v>0</v>
      </c>
      <c r="O384">
        <v>-3.0000000000000249E-2</v>
      </c>
      <c r="P384">
        <v>1.1399999999999997</v>
      </c>
      <c r="Q384">
        <f t="shared" si="97"/>
        <v>21867806</v>
      </c>
      <c r="R384">
        <f t="shared" si="98"/>
        <v>86675</v>
      </c>
      <c r="S384">
        <f t="shared" si="99"/>
        <v>8045519</v>
      </c>
      <c r="T384">
        <f t="shared" si="100"/>
        <v>-1237</v>
      </c>
      <c r="V384" s="1"/>
      <c r="BP384">
        <v>-4.75999999999999</v>
      </c>
    </row>
    <row r="385" spans="1:68" x14ac:dyDescent="0.25">
      <c r="A385">
        <v>212</v>
      </c>
      <c r="B385" s="1">
        <f>'REAL DATA'!F383</f>
        <v>0</v>
      </c>
      <c r="C385">
        <v>-5.6100000000000012</v>
      </c>
      <c r="D385">
        <f t="shared" si="91"/>
        <v>20805936</v>
      </c>
      <c r="E385">
        <f t="shared" si="92"/>
        <v>1</v>
      </c>
      <c r="F385">
        <f t="shared" si="93"/>
        <v>9194063</v>
      </c>
      <c r="G385">
        <f t="shared" si="94"/>
        <v>0</v>
      </c>
      <c r="H385">
        <f>'REAL DATA'!G383</f>
        <v>0</v>
      </c>
      <c r="J385">
        <v>-4.8199999999999905</v>
      </c>
      <c r="K385">
        <f t="shared" si="89"/>
        <v>6097649</v>
      </c>
      <c r="L385">
        <f t="shared" si="90"/>
        <v>5</v>
      </c>
      <c r="M385">
        <f t="shared" si="95"/>
        <v>23902346</v>
      </c>
      <c r="N385">
        <f t="shared" si="96"/>
        <v>0</v>
      </c>
      <c r="O385">
        <v>-3.0000000000000249E-2</v>
      </c>
      <c r="P385">
        <v>1.1399999999999997</v>
      </c>
      <c r="Q385">
        <f t="shared" si="97"/>
        <v>21861804</v>
      </c>
      <c r="R385">
        <f t="shared" si="98"/>
        <v>85454</v>
      </c>
      <c r="S385">
        <f t="shared" si="99"/>
        <v>8052742</v>
      </c>
      <c r="T385">
        <f t="shared" si="100"/>
        <v>-1221</v>
      </c>
      <c r="V385" s="1"/>
      <c r="BP385">
        <v>-4.7899999999999903</v>
      </c>
    </row>
    <row r="386" spans="1:68" x14ac:dyDescent="0.25">
      <c r="A386">
        <v>212</v>
      </c>
      <c r="B386" s="1">
        <f>'REAL DATA'!F384</f>
        <v>0</v>
      </c>
      <c r="C386">
        <v>-5.6400000000000015</v>
      </c>
      <c r="D386">
        <f t="shared" si="91"/>
        <v>20805936</v>
      </c>
      <c r="E386">
        <f t="shared" si="92"/>
        <v>1</v>
      </c>
      <c r="F386">
        <f t="shared" si="93"/>
        <v>9194063</v>
      </c>
      <c r="G386">
        <f t="shared" si="94"/>
        <v>0</v>
      </c>
      <c r="H386">
        <f>'REAL DATA'!G384</f>
        <v>0</v>
      </c>
      <c r="J386">
        <v>-4.8499999999999908</v>
      </c>
      <c r="K386">
        <f t="shared" si="89"/>
        <v>6097649</v>
      </c>
      <c r="L386">
        <f t="shared" si="90"/>
        <v>5</v>
      </c>
      <c r="M386">
        <f t="shared" si="95"/>
        <v>23902346</v>
      </c>
      <c r="N386">
        <f t="shared" si="96"/>
        <v>0</v>
      </c>
      <c r="O386">
        <v>-3.0000000000000249E-2</v>
      </c>
      <c r="P386">
        <v>1.1399999999999997</v>
      </c>
      <c r="Q386">
        <f t="shared" si="97"/>
        <v>21855888</v>
      </c>
      <c r="R386">
        <f t="shared" si="98"/>
        <v>84249</v>
      </c>
      <c r="S386">
        <f t="shared" si="99"/>
        <v>8059863</v>
      </c>
      <c r="T386">
        <f t="shared" si="100"/>
        <v>-1205</v>
      </c>
      <c r="V386" s="1"/>
      <c r="BP386">
        <v>-4.8199999999999905</v>
      </c>
    </row>
    <row r="387" spans="1:68" x14ac:dyDescent="0.25">
      <c r="A387">
        <v>212</v>
      </c>
      <c r="B387" s="1">
        <f>'REAL DATA'!F385</f>
        <v>0</v>
      </c>
      <c r="C387">
        <v>-5.6700000000000017</v>
      </c>
      <c r="D387">
        <f t="shared" si="91"/>
        <v>20805936</v>
      </c>
      <c r="E387">
        <f t="shared" si="92"/>
        <v>1</v>
      </c>
      <c r="F387">
        <f t="shared" si="93"/>
        <v>9194063</v>
      </c>
      <c r="G387">
        <f t="shared" si="94"/>
        <v>0</v>
      </c>
      <c r="H387">
        <f>'REAL DATA'!G385</f>
        <v>0</v>
      </c>
      <c r="J387">
        <v>-4.879999999999991</v>
      </c>
      <c r="K387">
        <f t="shared" si="89"/>
        <v>6097649</v>
      </c>
      <c r="L387">
        <f t="shared" si="90"/>
        <v>5</v>
      </c>
      <c r="M387">
        <f t="shared" si="95"/>
        <v>23902346</v>
      </c>
      <c r="N387">
        <f t="shared" si="96"/>
        <v>0</v>
      </c>
      <c r="O387">
        <v>-3.0000000000000249E-2</v>
      </c>
      <c r="P387">
        <v>1.1399999999999997</v>
      </c>
      <c r="Q387">
        <f t="shared" si="97"/>
        <v>21850057</v>
      </c>
      <c r="R387">
        <f t="shared" si="98"/>
        <v>83059</v>
      </c>
      <c r="S387">
        <f t="shared" si="99"/>
        <v>8066884</v>
      </c>
      <c r="T387">
        <f t="shared" si="100"/>
        <v>-1190</v>
      </c>
      <c r="V387" s="1"/>
      <c r="BP387">
        <v>-4.8499999999999908</v>
      </c>
    </row>
    <row r="388" spans="1:68" x14ac:dyDescent="0.25">
      <c r="A388">
        <v>212</v>
      </c>
      <c r="B388" s="1">
        <f>'REAL DATA'!F386</f>
        <v>0</v>
      </c>
      <c r="C388">
        <v>-5.700000000000002</v>
      </c>
      <c r="D388">
        <f t="shared" si="91"/>
        <v>20805936</v>
      </c>
      <c r="E388">
        <f t="shared" si="92"/>
        <v>1</v>
      </c>
      <c r="F388">
        <f t="shared" si="93"/>
        <v>9194063</v>
      </c>
      <c r="G388">
        <f t="shared" si="94"/>
        <v>0</v>
      </c>
      <c r="H388">
        <f>'REAL DATA'!G386</f>
        <v>0</v>
      </c>
      <c r="J388">
        <v>-4.9099999999999913</v>
      </c>
      <c r="K388">
        <f t="shared" si="89"/>
        <v>6097649</v>
      </c>
      <c r="L388">
        <f t="shared" si="90"/>
        <v>5</v>
      </c>
      <c r="M388">
        <f t="shared" si="95"/>
        <v>23902346</v>
      </c>
      <c r="N388">
        <f t="shared" si="96"/>
        <v>0</v>
      </c>
      <c r="O388">
        <v>-3.0000000000000249E-2</v>
      </c>
      <c r="P388">
        <v>1.1399999999999997</v>
      </c>
      <c r="Q388">
        <f t="shared" si="97"/>
        <v>21844310</v>
      </c>
      <c r="R388">
        <f t="shared" si="98"/>
        <v>81884</v>
      </c>
      <c r="S388">
        <f t="shared" si="99"/>
        <v>8073806</v>
      </c>
      <c r="T388">
        <f t="shared" si="100"/>
        <v>-1175</v>
      </c>
      <c r="V388" s="1"/>
      <c r="BP388">
        <v>-4.879999999999991</v>
      </c>
    </row>
    <row r="389" spans="1:68" x14ac:dyDescent="0.25">
      <c r="A389">
        <v>212</v>
      </c>
      <c r="B389" s="1">
        <f>'REAL DATA'!F387</f>
        <v>0</v>
      </c>
      <c r="C389">
        <v>-5.7300000000000022</v>
      </c>
      <c r="D389">
        <f t="shared" si="91"/>
        <v>20805936</v>
      </c>
      <c r="E389">
        <f t="shared" si="92"/>
        <v>1</v>
      </c>
      <c r="F389">
        <f t="shared" si="93"/>
        <v>9194063</v>
      </c>
      <c r="G389">
        <f t="shared" si="94"/>
        <v>0</v>
      </c>
      <c r="H389">
        <f>'REAL DATA'!G387</f>
        <v>0</v>
      </c>
      <c r="J389">
        <v>-4.9399999999999915</v>
      </c>
      <c r="K389">
        <f t="shared" si="89"/>
        <v>6097649</v>
      </c>
      <c r="L389">
        <f t="shared" si="90"/>
        <v>5</v>
      </c>
      <c r="M389">
        <f t="shared" si="95"/>
        <v>23902346</v>
      </c>
      <c r="N389">
        <f t="shared" si="96"/>
        <v>0</v>
      </c>
      <c r="O389">
        <v>-3.0000000000000249E-2</v>
      </c>
      <c r="P389">
        <v>1.1399999999999997</v>
      </c>
      <c r="Q389">
        <f t="shared" si="97"/>
        <v>21838646</v>
      </c>
      <c r="R389">
        <f t="shared" si="98"/>
        <v>80724</v>
      </c>
      <c r="S389">
        <f t="shared" si="99"/>
        <v>8080630</v>
      </c>
      <c r="T389">
        <f t="shared" si="100"/>
        <v>-1160</v>
      </c>
      <c r="V389" s="1"/>
      <c r="BP389">
        <v>-4.9099999999999913</v>
      </c>
    </row>
    <row r="390" spans="1:68" x14ac:dyDescent="0.25">
      <c r="A390">
        <v>212</v>
      </c>
      <c r="B390" s="1">
        <f>'REAL DATA'!F388</f>
        <v>0</v>
      </c>
      <c r="C390">
        <v>-5.7600000000000025</v>
      </c>
      <c r="D390">
        <f t="shared" si="91"/>
        <v>20805936</v>
      </c>
      <c r="E390">
        <f t="shared" si="92"/>
        <v>1</v>
      </c>
      <c r="F390">
        <f t="shared" si="93"/>
        <v>9194063</v>
      </c>
      <c r="G390">
        <f t="shared" si="94"/>
        <v>0</v>
      </c>
      <c r="H390">
        <f>'REAL DATA'!G388</f>
        <v>0</v>
      </c>
      <c r="J390">
        <v>-4.9699999999999918</v>
      </c>
      <c r="K390">
        <f t="shared" si="89"/>
        <v>6097649</v>
      </c>
      <c r="L390">
        <f t="shared" si="90"/>
        <v>5</v>
      </c>
      <c r="M390">
        <f t="shared" si="95"/>
        <v>23902346</v>
      </c>
      <c r="N390">
        <f t="shared" si="96"/>
        <v>0</v>
      </c>
      <c r="O390">
        <v>-3.0000000000000249E-2</v>
      </c>
      <c r="P390">
        <v>1.1399999999999997</v>
      </c>
      <c r="Q390">
        <f t="shared" si="97"/>
        <v>21833063</v>
      </c>
      <c r="R390">
        <f t="shared" si="98"/>
        <v>79580</v>
      </c>
      <c r="S390">
        <f t="shared" si="99"/>
        <v>8087357</v>
      </c>
      <c r="T390">
        <f t="shared" si="100"/>
        <v>-1144</v>
      </c>
      <c r="V390" s="1"/>
      <c r="BP390">
        <v>-4.9399999999999915</v>
      </c>
    </row>
    <row r="391" spans="1:68" x14ac:dyDescent="0.25">
      <c r="A391">
        <v>212</v>
      </c>
      <c r="B391" s="1">
        <f>'REAL DATA'!F389</f>
        <v>0</v>
      </c>
      <c r="C391">
        <v>-5.7900000000000027</v>
      </c>
      <c r="D391">
        <f t="shared" si="91"/>
        <v>20805936</v>
      </c>
      <c r="E391">
        <f t="shared" si="92"/>
        <v>1</v>
      </c>
      <c r="F391">
        <f t="shared" si="93"/>
        <v>9194063</v>
      </c>
      <c r="G391">
        <f t="shared" si="94"/>
        <v>0</v>
      </c>
      <c r="H391">
        <f>'REAL DATA'!G389</f>
        <v>0</v>
      </c>
      <c r="J391">
        <v>-4.999999999999992</v>
      </c>
      <c r="K391">
        <f t="shared" ref="K391:K430" si="101">K390-ROUND((J391/$D$2)*K390*(L390/$D$3),0)</f>
        <v>6097649</v>
      </c>
      <c r="L391">
        <f t="shared" ref="L391:L430" si="102">L390+ROUND((J391/$D$2)*K390*(L390/$D$3),0)-ROUND(L390/$D$2,0)</f>
        <v>5</v>
      </c>
      <c r="M391">
        <f t="shared" si="95"/>
        <v>23902346</v>
      </c>
      <c r="N391">
        <f t="shared" si="96"/>
        <v>0</v>
      </c>
      <c r="O391">
        <v>-3.0000000000000249E-2</v>
      </c>
      <c r="P391">
        <v>1.1399999999999997</v>
      </c>
      <c r="Q391">
        <f t="shared" si="97"/>
        <v>21827561</v>
      </c>
      <c r="R391">
        <f t="shared" si="98"/>
        <v>78450</v>
      </c>
      <c r="S391">
        <f t="shared" si="99"/>
        <v>8093989</v>
      </c>
      <c r="T391">
        <f t="shared" si="100"/>
        <v>-1130</v>
      </c>
      <c r="V391" s="1"/>
      <c r="BP391">
        <v>-4.9699999999999918</v>
      </c>
    </row>
    <row r="392" spans="1:68" x14ac:dyDescent="0.25">
      <c r="A392">
        <v>212</v>
      </c>
      <c r="B392" s="1">
        <f>'REAL DATA'!F390</f>
        <v>0</v>
      </c>
      <c r="C392">
        <v>-5.8200000000000029</v>
      </c>
      <c r="D392">
        <f t="shared" ref="D392:D430" si="103">D391-ROUND((C392/$D$2)*D391*(E391/$D$3),0)</f>
        <v>20805936</v>
      </c>
      <c r="E392">
        <f t="shared" ref="E392:E430" si="104">E391+ROUND((C392/$D$2)*D391*(E391/$D$3),0)-ROUND(E391/$D$2,0)</f>
        <v>1</v>
      </c>
      <c r="F392">
        <f t="shared" ref="F392:F430" si="105">F391+ROUND(E391/$D$2,0)</f>
        <v>9194063</v>
      </c>
      <c r="G392">
        <f t="shared" ref="G392:G430" si="106">E392-E391</f>
        <v>0</v>
      </c>
      <c r="H392">
        <f>'REAL DATA'!G390</f>
        <v>0</v>
      </c>
      <c r="J392">
        <v>-5.0299999999999923</v>
      </c>
      <c r="K392">
        <f t="shared" si="101"/>
        <v>6097649</v>
      </c>
      <c r="L392">
        <f t="shared" si="102"/>
        <v>5</v>
      </c>
      <c r="M392">
        <f t="shared" ref="M392:M430" si="107">M391+ROUND(L391/$D$2,0)</f>
        <v>23902346</v>
      </c>
      <c r="N392">
        <f t="shared" ref="N392:N430" si="108">L392-L391</f>
        <v>0</v>
      </c>
      <c r="O392">
        <v>-3.0000000000000249E-2</v>
      </c>
      <c r="P392">
        <v>1.1399999999999997</v>
      </c>
      <c r="Q392">
        <f t="shared" ref="Q392:Q430" si="109">Q391-ROUND((P392/$D$2)*Q391*(R391/$D$3),0)</f>
        <v>21822138</v>
      </c>
      <c r="R392">
        <f t="shared" ref="R392:R430" si="110">R391+ROUND((P392/$D$2)*Q391*(R391/$D$3),0)-ROUND(R391/$D$2,0)</f>
        <v>77335</v>
      </c>
      <c r="S392">
        <f t="shared" ref="S392:S430" si="111">S391+ROUND(R391/$D$2,0)</f>
        <v>8100527</v>
      </c>
      <c r="T392">
        <f t="shared" ref="T392:T430" si="112">R392-R391</f>
        <v>-1115</v>
      </c>
      <c r="V392" s="1"/>
      <c r="BP392">
        <v>-4.999999999999992</v>
      </c>
    </row>
    <row r="393" spans="1:68" x14ac:dyDescent="0.25">
      <c r="A393">
        <v>212</v>
      </c>
      <c r="B393" s="1">
        <f>'REAL DATA'!F391</f>
        <v>0</v>
      </c>
      <c r="C393">
        <v>-5.8500000000000032</v>
      </c>
      <c r="D393">
        <f t="shared" si="103"/>
        <v>20805936</v>
      </c>
      <c r="E393">
        <f t="shared" si="104"/>
        <v>1</v>
      </c>
      <c r="F393">
        <f t="shared" si="105"/>
        <v>9194063</v>
      </c>
      <c r="G393">
        <f t="shared" si="106"/>
        <v>0</v>
      </c>
      <c r="H393">
        <f>'REAL DATA'!G391</f>
        <v>0</v>
      </c>
      <c r="J393">
        <v>-5.0599999999999925</v>
      </c>
      <c r="K393">
        <f t="shared" si="101"/>
        <v>6097649</v>
      </c>
      <c r="L393">
        <f t="shared" si="102"/>
        <v>5</v>
      </c>
      <c r="M393">
        <f t="shared" si="107"/>
        <v>23902346</v>
      </c>
      <c r="N393">
        <f t="shared" si="108"/>
        <v>0</v>
      </c>
      <c r="O393">
        <v>-3.0000000000000249E-2</v>
      </c>
      <c r="P393">
        <v>1.1399999999999997</v>
      </c>
      <c r="Q393">
        <f t="shared" si="109"/>
        <v>21816794</v>
      </c>
      <c r="R393">
        <f t="shared" si="110"/>
        <v>76234</v>
      </c>
      <c r="S393">
        <f t="shared" si="111"/>
        <v>8106972</v>
      </c>
      <c r="T393">
        <f t="shared" si="112"/>
        <v>-1101</v>
      </c>
      <c r="V393" s="1"/>
      <c r="BP393">
        <v>-5.0299999999999923</v>
      </c>
    </row>
    <row r="394" spans="1:68" x14ac:dyDescent="0.25">
      <c r="A394">
        <v>212</v>
      </c>
      <c r="B394" s="1">
        <f>'REAL DATA'!F392</f>
        <v>0</v>
      </c>
      <c r="C394">
        <v>-5.8800000000000034</v>
      </c>
      <c r="D394">
        <f t="shared" si="103"/>
        <v>20805936</v>
      </c>
      <c r="E394">
        <f t="shared" si="104"/>
        <v>1</v>
      </c>
      <c r="F394">
        <f t="shared" si="105"/>
        <v>9194063</v>
      </c>
      <c r="G394">
        <f t="shared" si="106"/>
        <v>0</v>
      </c>
      <c r="H394">
        <f>'REAL DATA'!G392</f>
        <v>0</v>
      </c>
      <c r="J394">
        <v>-5.0899999999999928</v>
      </c>
      <c r="K394">
        <f t="shared" si="101"/>
        <v>6097649</v>
      </c>
      <c r="L394">
        <f t="shared" si="102"/>
        <v>5</v>
      </c>
      <c r="M394">
        <f t="shared" si="107"/>
        <v>23902346</v>
      </c>
      <c r="N394">
        <f t="shared" si="108"/>
        <v>0</v>
      </c>
      <c r="O394">
        <v>-3.0000000000000249E-2</v>
      </c>
      <c r="P394">
        <v>1.1399999999999997</v>
      </c>
      <c r="Q394">
        <f t="shared" si="109"/>
        <v>21811527</v>
      </c>
      <c r="R394">
        <f t="shared" si="110"/>
        <v>75148</v>
      </c>
      <c r="S394">
        <f t="shared" si="111"/>
        <v>8113325</v>
      </c>
      <c r="T394">
        <f t="shared" si="112"/>
        <v>-1086</v>
      </c>
      <c r="V394" s="1"/>
      <c r="BP394">
        <v>-5.0599999999999925</v>
      </c>
    </row>
    <row r="395" spans="1:68" x14ac:dyDescent="0.25">
      <c r="A395">
        <v>212</v>
      </c>
      <c r="B395" s="1">
        <f>'REAL DATA'!F393</f>
        <v>0</v>
      </c>
      <c r="C395">
        <v>-5.9100000000000037</v>
      </c>
      <c r="D395">
        <f t="shared" si="103"/>
        <v>20805936</v>
      </c>
      <c r="E395">
        <f t="shared" si="104"/>
        <v>1</v>
      </c>
      <c r="F395">
        <f t="shared" si="105"/>
        <v>9194063</v>
      </c>
      <c r="G395">
        <f t="shared" si="106"/>
        <v>0</v>
      </c>
      <c r="H395">
        <f>'REAL DATA'!G393</f>
        <v>0</v>
      </c>
      <c r="J395">
        <v>-5.119999999999993</v>
      </c>
      <c r="K395">
        <f t="shared" si="101"/>
        <v>6097649</v>
      </c>
      <c r="L395">
        <f t="shared" si="102"/>
        <v>5</v>
      </c>
      <c r="M395">
        <f t="shared" si="107"/>
        <v>23902346</v>
      </c>
      <c r="N395">
        <f t="shared" si="108"/>
        <v>0</v>
      </c>
      <c r="O395">
        <v>-3.0000000000000249E-2</v>
      </c>
      <c r="P395">
        <v>1.1399999999999997</v>
      </c>
      <c r="Q395">
        <f t="shared" si="109"/>
        <v>21806337</v>
      </c>
      <c r="R395">
        <f t="shared" si="110"/>
        <v>74076</v>
      </c>
      <c r="S395">
        <f t="shared" si="111"/>
        <v>8119587</v>
      </c>
      <c r="T395">
        <f t="shared" si="112"/>
        <v>-1072</v>
      </c>
      <c r="V395" s="1"/>
      <c r="BP395">
        <v>-5.0899999999999928</v>
      </c>
    </row>
    <row r="396" spans="1:68" x14ac:dyDescent="0.25">
      <c r="A396">
        <v>212</v>
      </c>
      <c r="B396" s="1">
        <f>'REAL DATA'!F394</f>
        <v>0</v>
      </c>
      <c r="C396">
        <v>-5.9400000000000039</v>
      </c>
      <c r="D396">
        <f t="shared" si="103"/>
        <v>20805936</v>
      </c>
      <c r="E396">
        <f t="shared" si="104"/>
        <v>1</v>
      </c>
      <c r="F396">
        <f t="shared" si="105"/>
        <v>9194063</v>
      </c>
      <c r="G396">
        <f t="shared" si="106"/>
        <v>0</v>
      </c>
      <c r="H396">
        <f>'REAL DATA'!G394</f>
        <v>0</v>
      </c>
      <c r="J396">
        <v>-5.1499999999999932</v>
      </c>
      <c r="K396">
        <f t="shared" si="101"/>
        <v>6097649</v>
      </c>
      <c r="L396">
        <f t="shared" si="102"/>
        <v>5</v>
      </c>
      <c r="M396">
        <f t="shared" si="107"/>
        <v>23902346</v>
      </c>
      <c r="N396">
        <f t="shared" si="108"/>
        <v>0</v>
      </c>
      <c r="O396">
        <v>-3.0000000000000249E-2</v>
      </c>
      <c r="P396">
        <v>1.1399999999999997</v>
      </c>
      <c r="Q396">
        <f t="shared" si="109"/>
        <v>21801222</v>
      </c>
      <c r="R396">
        <f t="shared" si="110"/>
        <v>73018</v>
      </c>
      <c r="S396">
        <f t="shared" si="111"/>
        <v>8125760</v>
      </c>
      <c r="T396">
        <f t="shared" si="112"/>
        <v>-1058</v>
      </c>
      <c r="V396" s="1"/>
      <c r="BP396">
        <v>-5.119999999999993</v>
      </c>
    </row>
    <row r="397" spans="1:68" x14ac:dyDescent="0.25">
      <c r="A397">
        <v>212</v>
      </c>
      <c r="B397" s="1">
        <f>'REAL DATA'!F395</f>
        <v>0</v>
      </c>
      <c r="C397">
        <v>-5.9700000000000042</v>
      </c>
      <c r="D397">
        <f t="shared" si="103"/>
        <v>20805936</v>
      </c>
      <c r="E397">
        <f t="shared" si="104"/>
        <v>1</v>
      </c>
      <c r="F397">
        <f t="shared" si="105"/>
        <v>9194063</v>
      </c>
      <c r="G397">
        <f t="shared" si="106"/>
        <v>0</v>
      </c>
      <c r="H397">
        <f>'REAL DATA'!G395</f>
        <v>0</v>
      </c>
      <c r="J397">
        <v>-5.1799999999999935</v>
      </c>
      <c r="K397">
        <f t="shared" si="101"/>
        <v>6097649</v>
      </c>
      <c r="L397">
        <f t="shared" si="102"/>
        <v>5</v>
      </c>
      <c r="M397">
        <f t="shared" si="107"/>
        <v>23902346</v>
      </c>
      <c r="N397">
        <f t="shared" si="108"/>
        <v>0</v>
      </c>
      <c r="O397">
        <v>-3.0000000000000249E-2</v>
      </c>
      <c r="P397">
        <v>1.1399999999999997</v>
      </c>
      <c r="Q397">
        <f t="shared" si="109"/>
        <v>21796181</v>
      </c>
      <c r="R397">
        <f t="shared" si="110"/>
        <v>71974</v>
      </c>
      <c r="S397">
        <f t="shared" si="111"/>
        <v>8131845</v>
      </c>
      <c r="T397">
        <f t="shared" si="112"/>
        <v>-1044</v>
      </c>
      <c r="V397" s="1"/>
      <c r="BP397">
        <v>-5.1499999999999932</v>
      </c>
    </row>
    <row r="398" spans="1:68" x14ac:dyDescent="0.25">
      <c r="A398">
        <v>212</v>
      </c>
      <c r="B398" s="1">
        <f>'REAL DATA'!F396</f>
        <v>0</v>
      </c>
      <c r="C398">
        <v>-6.0000000000000044</v>
      </c>
      <c r="D398">
        <f t="shared" si="103"/>
        <v>20805936</v>
      </c>
      <c r="E398">
        <f t="shared" si="104"/>
        <v>1</v>
      </c>
      <c r="F398">
        <f t="shared" si="105"/>
        <v>9194063</v>
      </c>
      <c r="G398">
        <f t="shared" si="106"/>
        <v>0</v>
      </c>
      <c r="H398">
        <f>'REAL DATA'!G396</f>
        <v>0</v>
      </c>
      <c r="J398">
        <v>-5.2099999999999937</v>
      </c>
      <c r="K398">
        <f t="shared" si="101"/>
        <v>6097649</v>
      </c>
      <c r="L398">
        <f t="shared" si="102"/>
        <v>5</v>
      </c>
      <c r="M398">
        <f t="shared" si="107"/>
        <v>23902346</v>
      </c>
      <c r="N398">
        <f t="shared" si="108"/>
        <v>0</v>
      </c>
      <c r="O398">
        <v>-3.0000000000000249E-2</v>
      </c>
      <c r="P398">
        <v>1.1399999999999997</v>
      </c>
      <c r="Q398">
        <f t="shared" si="109"/>
        <v>21791213</v>
      </c>
      <c r="R398">
        <f t="shared" si="110"/>
        <v>70944</v>
      </c>
      <c r="S398">
        <f t="shared" si="111"/>
        <v>8137843</v>
      </c>
      <c r="T398">
        <f t="shared" si="112"/>
        <v>-1030</v>
      </c>
      <c r="V398" s="1"/>
      <c r="BP398">
        <v>-5.1799999999999935</v>
      </c>
    </row>
    <row r="399" spans="1:68" x14ac:dyDescent="0.25">
      <c r="A399">
        <v>212</v>
      </c>
      <c r="B399" s="1">
        <f>'REAL DATA'!F397</f>
        <v>0</v>
      </c>
      <c r="C399">
        <v>-6.0300000000000047</v>
      </c>
      <c r="D399">
        <f t="shared" si="103"/>
        <v>20805936</v>
      </c>
      <c r="E399">
        <f t="shared" si="104"/>
        <v>1</v>
      </c>
      <c r="F399">
        <f t="shared" si="105"/>
        <v>9194063</v>
      </c>
      <c r="G399">
        <f t="shared" si="106"/>
        <v>0</v>
      </c>
      <c r="H399">
        <f>'REAL DATA'!G397</f>
        <v>0</v>
      </c>
      <c r="J399">
        <v>-5.239999999999994</v>
      </c>
      <c r="K399">
        <f t="shared" si="101"/>
        <v>6097649</v>
      </c>
      <c r="L399">
        <f t="shared" si="102"/>
        <v>5</v>
      </c>
      <c r="M399">
        <f t="shared" si="107"/>
        <v>23902346</v>
      </c>
      <c r="N399">
        <f t="shared" si="108"/>
        <v>0</v>
      </c>
      <c r="O399">
        <v>-3.0000000000000249E-2</v>
      </c>
      <c r="P399">
        <v>1.1399999999999997</v>
      </c>
      <c r="Q399">
        <f t="shared" si="109"/>
        <v>21786317</v>
      </c>
      <c r="R399">
        <f t="shared" si="110"/>
        <v>69928</v>
      </c>
      <c r="S399">
        <f t="shared" si="111"/>
        <v>8143755</v>
      </c>
      <c r="T399">
        <f t="shared" si="112"/>
        <v>-1016</v>
      </c>
      <c r="V399" s="1"/>
      <c r="BP399">
        <v>-5.2099999999999937</v>
      </c>
    </row>
    <row r="400" spans="1:68" x14ac:dyDescent="0.25">
      <c r="A400">
        <v>212</v>
      </c>
      <c r="B400" s="1">
        <f>'REAL DATA'!F398</f>
        <v>0</v>
      </c>
      <c r="C400">
        <v>-6.0600000000000049</v>
      </c>
      <c r="D400">
        <f t="shared" si="103"/>
        <v>20805936</v>
      </c>
      <c r="E400">
        <f t="shared" si="104"/>
        <v>1</v>
      </c>
      <c r="F400">
        <f t="shared" si="105"/>
        <v>9194063</v>
      </c>
      <c r="G400">
        <f t="shared" si="106"/>
        <v>0</v>
      </c>
      <c r="H400">
        <f>'REAL DATA'!G398</f>
        <v>0</v>
      </c>
      <c r="J400">
        <v>-5.2699999999999942</v>
      </c>
      <c r="K400">
        <f t="shared" si="101"/>
        <v>6097649</v>
      </c>
      <c r="L400">
        <f t="shared" si="102"/>
        <v>5</v>
      </c>
      <c r="M400">
        <f t="shared" si="107"/>
        <v>23902346</v>
      </c>
      <c r="N400">
        <f t="shared" si="108"/>
        <v>0</v>
      </c>
      <c r="O400">
        <v>-3.0000000000000249E-2</v>
      </c>
      <c r="P400">
        <v>1.1399999999999997</v>
      </c>
      <c r="Q400">
        <f t="shared" si="109"/>
        <v>21781493</v>
      </c>
      <c r="R400">
        <f t="shared" si="110"/>
        <v>68925</v>
      </c>
      <c r="S400">
        <f t="shared" si="111"/>
        <v>8149582</v>
      </c>
      <c r="T400">
        <f t="shared" si="112"/>
        <v>-1003</v>
      </c>
      <c r="V400" s="1"/>
      <c r="BP400">
        <v>-5.239999999999994</v>
      </c>
    </row>
    <row r="401" spans="1:68" x14ac:dyDescent="0.25">
      <c r="A401">
        <v>212</v>
      </c>
      <c r="B401" s="1">
        <f>'REAL DATA'!F399</f>
        <v>0</v>
      </c>
      <c r="C401">
        <v>-6.0900000000000052</v>
      </c>
      <c r="D401">
        <f t="shared" si="103"/>
        <v>20805936</v>
      </c>
      <c r="E401">
        <f t="shared" si="104"/>
        <v>1</v>
      </c>
      <c r="F401">
        <f t="shared" si="105"/>
        <v>9194063</v>
      </c>
      <c r="G401">
        <f t="shared" si="106"/>
        <v>0</v>
      </c>
      <c r="H401">
        <f>'REAL DATA'!G399</f>
        <v>0</v>
      </c>
      <c r="J401">
        <v>-5.2999999999999945</v>
      </c>
      <c r="K401">
        <f t="shared" si="101"/>
        <v>6097649</v>
      </c>
      <c r="L401">
        <f t="shared" si="102"/>
        <v>5</v>
      </c>
      <c r="M401">
        <f t="shared" si="107"/>
        <v>23902346</v>
      </c>
      <c r="N401">
        <f t="shared" si="108"/>
        <v>0</v>
      </c>
      <c r="O401">
        <v>-3.0000000000000249E-2</v>
      </c>
      <c r="P401">
        <v>1.1399999999999997</v>
      </c>
      <c r="Q401">
        <f t="shared" si="109"/>
        <v>21776739</v>
      </c>
      <c r="R401">
        <f t="shared" si="110"/>
        <v>67935</v>
      </c>
      <c r="S401">
        <f t="shared" si="111"/>
        <v>8155326</v>
      </c>
      <c r="T401">
        <f t="shared" si="112"/>
        <v>-990</v>
      </c>
      <c r="V401" s="1"/>
      <c r="BP401">
        <v>-5.2699999999999942</v>
      </c>
    </row>
    <row r="402" spans="1:68" x14ac:dyDescent="0.25">
      <c r="A402">
        <v>212</v>
      </c>
      <c r="B402" s="1">
        <f>'REAL DATA'!F400</f>
        <v>0</v>
      </c>
      <c r="C402">
        <v>-6.1200000000000054</v>
      </c>
      <c r="D402">
        <f t="shared" si="103"/>
        <v>20805936</v>
      </c>
      <c r="E402">
        <f t="shared" si="104"/>
        <v>1</v>
      </c>
      <c r="F402">
        <f t="shared" si="105"/>
        <v>9194063</v>
      </c>
      <c r="G402">
        <f t="shared" si="106"/>
        <v>0</v>
      </c>
      <c r="H402">
        <f>'REAL DATA'!G400</f>
        <v>0</v>
      </c>
      <c r="J402">
        <v>-5.3299999999999947</v>
      </c>
      <c r="K402">
        <f t="shared" si="101"/>
        <v>6097649</v>
      </c>
      <c r="L402">
        <f t="shared" si="102"/>
        <v>5</v>
      </c>
      <c r="M402">
        <f t="shared" si="107"/>
        <v>23902346</v>
      </c>
      <c r="N402">
        <f t="shared" si="108"/>
        <v>0</v>
      </c>
      <c r="O402">
        <v>-3.0000000000000249E-2</v>
      </c>
      <c r="P402">
        <v>1.1399999999999997</v>
      </c>
      <c r="Q402">
        <f t="shared" si="109"/>
        <v>21772054</v>
      </c>
      <c r="R402">
        <f t="shared" si="110"/>
        <v>66959</v>
      </c>
      <c r="S402">
        <f t="shared" si="111"/>
        <v>8160987</v>
      </c>
      <c r="T402">
        <f t="shared" si="112"/>
        <v>-976</v>
      </c>
      <c r="V402" s="1"/>
      <c r="BP402">
        <v>-5.2999999999999945</v>
      </c>
    </row>
    <row r="403" spans="1:68" x14ac:dyDescent="0.25">
      <c r="A403">
        <v>212</v>
      </c>
      <c r="B403" s="1">
        <f>'REAL DATA'!F401</f>
        <v>0</v>
      </c>
      <c r="C403">
        <v>-6.1500000000000057</v>
      </c>
      <c r="D403">
        <f t="shared" si="103"/>
        <v>20805936</v>
      </c>
      <c r="E403">
        <f t="shared" si="104"/>
        <v>1</v>
      </c>
      <c r="F403">
        <f t="shared" si="105"/>
        <v>9194063</v>
      </c>
      <c r="G403">
        <f t="shared" si="106"/>
        <v>0</v>
      </c>
      <c r="H403">
        <f>'REAL DATA'!G401</f>
        <v>0</v>
      </c>
      <c r="J403">
        <v>-5.359999999999995</v>
      </c>
      <c r="K403">
        <f t="shared" si="101"/>
        <v>6097649</v>
      </c>
      <c r="L403">
        <f t="shared" si="102"/>
        <v>5</v>
      </c>
      <c r="M403">
        <f t="shared" si="107"/>
        <v>23902346</v>
      </c>
      <c r="N403">
        <f t="shared" si="108"/>
        <v>0</v>
      </c>
      <c r="O403">
        <v>-3.0000000000000249E-2</v>
      </c>
      <c r="P403">
        <v>1.1399999999999997</v>
      </c>
      <c r="Q403">
        <f t="shared" si="109"/>
        <v>21767438</v>
      </c>
      <c r="R403">
        <f t="shared" si="110"/>
        <v>65995</v>
      </c>
      <c r="S403">
        <f t="shared" si="111"/>
        <v>8166567</v>
      </c>
      <c r="T403">
        <f t="shared" si="112"/>
        <v>-964</v>
      </c>
      <c r="V403" s="1"/>
      <c r="BP403">
        <v>-5.3299999999999947</v>
      </c>
    </row>
    <row r="404" spans="1:68" x14ac:dyDescent="0.25">
      <c r="A404">
        <v>212</v>
      </c>
      <c r="B404" s="1">
        <f>'REAL DATA'!F402</f>
        <v>0</v>
      </c>
      <c r="C404">
        <v>-6.1800000000000059</v>
      </c>
      <c r="D404">
        <f t="shared" si="103"/>
        <v>20805936</v>
      </c>
      <c r="E404">
        <f t="shared" si="104"/>
        <v>1</v>
      </c>
      <c r="F404">
        <f t="shared" si="105"/>
        <v>9194063</v>
      </c>
      <c r="G404">
        <f t="shared" si="106"/>
        <v>0</v>
      </c>
      <c r="H404">
        <f>'REAL DATA'!G402</f>
        <v>0</v>
      </c>
      <c r="J404">
        <v>-5.3899999999999952</v>
      </c>
      <c r="K404">
        <f t="shared" si="101"/>
        <v>6097649</v>
      </c>
      <c r="L404">
        <f t="shared" si="102"/>
        <v>5</v>
      </c>
      <c r="M404">
        <f t="shared" si="107"/>
        <v>23902346</v>
      </c>
      <c r="N404">
        <f t="shared" si="108"/>
        <v>0</v>
      </c>
      <c r="O404">
        <v>-3.0000000000000249E-2</v>
      </c>
      <c r="P404">
        <v>1.1399999999999997</v>
      </c>
      <c r="Q404">
        <f t="shared" si="109"/>
        <v>21762889</v>
      </c>
      <c r="R404">
        <f t="shared" si="110"/>
        <v>65044</v>
      </c>
      <c r="S404">
        <f t="shared" si="111"/>
        <v>8172067</v>
      </c>
      <c r="T404">
        <f t="shared" si="112"/>
        <v>-951</v>
      </c>
      <c r="V404" s="1"/>
      <c r="BP404">
        <v>-5.359999999999995</v>
      </c>
    </row>
    <row r="405" spans="1:68" x14ac:dyDescent="0.25">
      <c r="A405">
        <v>212</v>
      </c>
      <c r="B405" s="1">
        <f>'REAL DATA'!F403</f>
        <v>0</v>
      </c>
      <c r="C405">
        <v>-6.2100000000000062</v>
      </c>
      <c r="D405">
        <f t="shared" si="103"/>
        <v>20805936</v>
      </c>
      <c r="E405">
        <f t="shared" si="104"/>
        <v>1</v>
      </c>
      <c r="F405">
        <f t="shared" si="105"/>
        <v>9194063</v>
      </c>
      <c r="G405">
        <f t="shared" si="106"/>
        <v>0</v>
      </c>
      <c r="H405">
        <f>'REAL DATA'!G403</f>
        <v>0</v>
      </c>
      <c r="J405">
        <v>-5.4199999999999955</v>
      </c>
      <c r="K405">
        <f t="shared" si="101"/>
        <v>6097649</v>
      </c>
      <c r="L405">
        <f t="shared" si="102"/>
        <v>5</v>
      </c>
      <c r="M405">
        <f t="shared" si="107"/>
        <v>23902346</v>
      </c>
      <c r="N405">
        <f t="shared" si="108"/>
        <v>0</v>
      </c>
      <c r="O405">
        <v>-3.0000000000000249E-2</v>
      </c>
      <c r="P405">
        <v>1.1399999999999997</v>
      </c>
      <c r="Q405">
        <f t="shared" si="109"/>
        <v>21758406</v>
      </c>
      <c r="R405">
        <f t="shared" si="110"/>
        <v>64107</v>
      </c>
      <c r="S405">
        <f t="shared" si="111"/>
        <v>8177487</v>
      </c>
      <c r="T405">
        <f t="shared" si="112"/>
        <v>-937</v>
      </c>
      <c r="V405" s="1"/>
      <c r="BP405">
        <v>-5.3899999999999952</v>
      </c>
    </row>
    <row r="406" spans="1:68" x14ac:dyDescent="0.25">
      <c r="A406">
        <v>212</v>
      </c>
      <c r="B406" s="1">
        <f>'REAL DATA'!F404</f>
        <v>0</v>
      </c>
      <c r="C406">
        <v>-6.2400000000000064</v>
      </c>
      <c r="D406">
        <f t="shared" si="103"/>
        <v>20805936</v>
      </c>
      <c r="E406">
        <f t="shared" si="104"/>
        <v>1</v>
      </c>
      <c r="F406">
        <f t="shared" si="105"/>
        <v>9194063</v>
      </c>
      <c r="G406">
        <f t="shared" si="106"/>
        <v>0</v>
      </c>
      <c r="H406">
        <f>'REAL DATA'!G404</f>
        <v>0</v>
      </c>
      <c r="J406">
        <v>-5.4499999999999957</v>
      </c>
      <c r="K406">
        <f t="shared" si="101"/>
        <v>6097649</v>
      </c>
      <c r="L406">
        <f t="shared" si="102"/>
        <v>5</v>
      </c>
      <c r="M406">
        <f t="shared" si="107"/>
        <v>23902346</v>
      </c>
      <c r="N406">
        <f t="shared" si="108"/>
        <v>0</v>
      </c>
      <c r="O406">
        <v>-3.0000000000000249E-2</v>
      </c>
      <c r="P406">
        <v>1.1399999999999997</v>
      </c>
      <c r="Q406">
        <f t="shared" si="109"/>
        <v>21753989</v>
      </c>
      <c r="R406">
        <f t="shared" si="110"/>
        <v>63182</v>
      </c>
      <c r="S406">
        <f t="shared" si="111"/>
        <v>8182829</v>
      </c>
      <c r="T406">
        <f t="shared" si="112"/>
        <v>-925</v>
      </c>
      <c r="V406" s="1"/>
      <c r="BP406">
        <v>-5.4199999999999955</v>
      </c>
    </row>
    <row r="407" spans="1:68" x14ac:dyDescent="0.25">
      <c r="A407">
        <v>212</v>
      </c>
      <c r="B407" s="1">
        <f>'REAL DATA'!F405</f>
        <v>0</v>
      </c>
      <c r="C407">
        <v>-6.2700000000000067</v>
      </c>
      <c r="D407">
        <f t="shared" si="103"/>
        <v>20805936</v>
      </c>
      <c r="E407">
        <f t="shared" si="104"/>
        <v>1</v>
      </c>
      <c r="F407">
        <f t="shared" si="105"/>
        <v>9194063</v>
      </c>
      <c r="G407">
        <f t="shared" si="106"/>
        <v>0</v>
      </c>
      <c r="H407">
        <f>'REAL DATA'!G405</f>
        <v>0</v>
      </c>
      <c r="J407">
        <v>-5.479999999999996</v>
      </c>
      <c r="K407">
        <f t="shared" si="101"/>
        <v>6097649</v>
      </c>
      <c r="L407">
        <f t="shared" si="102"/>
        <v>5</v>
      </c>
      <c r="M407">
        <f t="shared" si="107"/>
        <v>23902346</v>
      </c>
      <c r="N407">
        <f t="shared" si="108"/>
        <v>0</v>
      </c>
      <c r="O407">
        <v>-3.0000000000000249E-2</v>
      </c>
      <c r="P407">
        <v>1.1399999999999997</v>
      </c>
      <c r="Q407">
        <f t="shared" si="109"/>
        <v>21749637</v>
      </c>
      <c r="R407">
        <f t="shared" si="110"/>
        <v>62269</v>
      </c>
      <c r="S407">
        <f t="shared" si="111"/>
        <v>8188094</v>
      </c>
      <c r="T407">
        <f t="shared" si="112"/>
        <v>-913</v>
      </c>
      <c r="V407" s="1"/>
      <c r="BP407">
        <v>-5.4499999999999957</v>
      </c>
    </row>
    <row r="408" spans="1:68" x14ac:dyDescent="0.25">
      <c r="A408">
        <v>212</v>
      </c>
      <c r="B408" s="1">
        <f>'REAL DATA'!F406</f>
        <v>0</v>
      </c>
      <c r="C408">
        <v>-6.3000000000000069</v>
      </c>
      <c r="D408">
        <f t="shared" si="103"/>
        <v>20805936</v>
      </c>
      <c r="E408">
        <f t="shared" si="104"/>
        <v>1</v>
      </c>
      <c r="F408">
        <f t="shared" si="105"/>
        <v>9194063</v>
      </c>
      <c r="G408">
        <f t="shared" si="106"/>
        <v>0</v>
      </c>
      <c r="H408">
        <f>'REAL DATA'!G406</f>
        <v>0</v>
      </c>
      <c r="J408">
        <v>-5.5099999999999962</v>
      </c>
      <c r="K408">
        <f t="shared" si="101"/>
        <v>6097649</v>
      </c>
      <c r="L408">
        <f t="shared" si="102"/>
        <v>5</v>
      </c>
      <c r="M408">
        <f t="shared" si="107"/>
        <v>23902346</v>
      </c>
      <c r="N408">
        <f t="shared" si="108"/>
        <v>0</v>
      </c>
      <c r="O408">
        <v>-3.0000000000000249E-2</v>
      </c>
      <c r="P408">
        <v>1.1399999999999997</v>
      </c>
      <c r="Q408">
        <f t="shared" si="109"/>
        <v>21745348</v>
      </c>
      <c r="R408">
        <f t="shared" si="110"/>
        <v>61369</v>
      </c>
      <c r="S408">
        <f t="shared" si="111"/>
        <v>8193283</v>
      </c>
      <c r="T408">
        <f t="shared" si="112"/>
        <v>-900</v>
      </c>
      <c r="V408" s="1"/>
      <c r="BP408">
        <v>-5.479999999999996</v>
      </c>
    </row>
    <row r="409" spans="1:68" x14ac:dyDescent="0.25">
      <c r="A409">
        <v>212</v>
      </c>
      <c r="B409" s="1">
        <f>'REAL DATA'!F407</f>
        <v>0</v>
      </c>
      <c r="C409">
        <v>-6.3300000000000072</v>
      </c>
      <c r="D409">
        <f t="shared" si="103"/>
        <v>20805936</v>
      </c>
      <c r="E409">
        <f t="shared" si="104"/>
        <v>1</v>
      </c>
      <c r="F409">
        <f t="shared" si="105"/>
        <v>9194063</v>
      </c>
      <c r="G409">
        <f t="shared" si="106"/>
        <v>0</v>
      </c>
      <c r="H409">
        <f>'REAL DATA'!G407</f>
        <v>0</v>
      </c>
      <c r="J409">
        <v>-5.5399999999999965</v>
      </c>
      <c r="K409">
        <f t="shared" si="101"/>
        <v>6097649</v>
      </c>
      <c r="L409">
        <f t="shared" si="102"/>
        <v>5</v>
      </c>
      <c r="M409">
        <f t="shared" si="107"/>
        <v>23902346</v>
      </c>
      <c r="N409">
        <f t="shared" si="108"/>
        <v>0</v>
      </c>
      <c r="O409">
        <v>-3.0000000000000249E-2</v>
      </c>
      <c r="P409">
        <v>1.1399999999999997</v>
      </c>
      <c r="Q409">
        <f t="shared" si="109"/>
        <v>21741122</v>
      </c>
      <c r="R409">
        <f t="shared" si="110"/>
        <v>60481</v>
      </c>
      <c r="S409">
        <f t="shared" si="111"/>
        <v>8198397</v>
      </c>
      <c r="T409">
        <f t="shared" si="112"/>
        <v>-888</v>
      </c>
      <c r="V409" s="1"/>
      <c r="BP409">
        <v>-5.5099999999999962</v>
      </c>
    </row>
    <row r="410" spans="1:68" x14ac:dyDescent="0.25">
      <c r="A410">
        <v>212</v>
      </c>
      <c r="B410" s="1">
        <f>'REAL DATA'!F408</f>
        <v>0</v>
      </c>
      <c r="C410">
        <v>-6.3600000000000074</v>
      </c>
      <c r="D410">
        <f t="shared" si="103"/>
        <v>20805936</v>
      </c>
      <c r="E410">
        <f t="shared" si="104"/>
        <v>1</v>
      </c>
      <c r="F410">
        <f t="shared" si="105"/>
        <v>9194063</v>
      </c>
      <c r="G410">
        <f t="shared" si="106"/>
        <v>0</v>
      </c>
      <c r="H410">
        <f>'REAL DATA'!G408</f>
        <v>0</v>
      </c>
      <c r="J410">
        <v>-5.5699999999999967</v>
      </c>
      <c r="K410">
        <f t="shared" si="101"/>
        <v>6097649</v>
      </c>
      <c r="L410">
        <f t="shared" si="102"/>
        <v>5</v>
      </c>
      <c r="M410">
        <f t="shared" si="107"/>
        <v>23902346</v>
      </c>
      <c r="N410">
        <f t="shared" si="108"/>
        <v>0</v>
      </c>
      <c r="O410">
        <v>-3.0000000000000249E-2</v>
      </c>
      <c r="P410">
        <v>1.1399999999999997</v>
      </c>
      <c r="Q410">
        <f t="shared" si="109"/>
        <v>21736958</v>
      </c>
      <c r="R410">
        <f t="shared" si="110"/>
        <v>59605</v>
      </c>
      <c r="S410">
        <f t="shared" si="111"/>
        <v>8203437</v>
      </c>
      <c r="T410">
        <f t="shared" si="112"/>
        <v>-876</v>
      </c>
      <c r="V410" s="1"/>
      <c r="BP410">
        <v>-5.5399999999999965</v>
      </c>
    </row>
    <row r="411" spans="1:68" x14ac:dyDescent="0.25">
      <c r="A411">
        <v>212</v>
      </c>
      <c r="B411" s="1">
        <f>'REAL DATA'!F409</f>
        <v>0</v>
      </c>
      <c r="C411">
        <v>-6.3900000000000077</v>
      </c>
      <c r="D411">
        <f t="shared" si="103"/>
        <v>20805936</v>
      </c>
      <c r="E411">
        <f t="shared" si="104"/>
        <v>1</v>
      </c>
      <c r="F411">
        <f t="shared" si="105"/>
        <v>9194063</v>
      </c>
      <c r="G411">
        <f t="shared" si="106"/>
        <v>0</v>
      </c>
      <c r="H411">
        <f>'REAL DATA'!G409</f>
        <v>0</v>
      </c>
      <c r="J411">
        <v>-5.599999999999997</v>
      </c>
      <c r="K411">
        <f t="shared" si="101"/>
        <v>6097649</v>
      </c>
      <c r="L411">
        <f t="shared" si="102"/>
        <v>5</v>
      </c>
      <c r="M411">
        <f t="shared" si="107"/>
        <v>23902346</v>
      </c>
      <c r="N411">
        <f t="shared" si="108"/>
        <v>0</v>
      </c>
      <c r="O411">
        <v>-3.0000000000000249E-2</v>
      </c>
      <c r="P411">
        <v>1.1399999999999997</v>
      </c>
      <c r="Q411">
        <f t="shared" si="109"/>
        <v>21732855</v>
      </c>
      <c r="R411">
        <f t="shared" si="110"/>
        <v>58741</v>
      </c>
      <c r="S411">
        <f t="shared" si="111"/>
        <v>8208404</v>
      </c>
      <c r="T411">
        <f t="shared" si="112"/>
        <v>-864</v>
      </c>
      <c r="V411" s="1"/>
      <c r="BP411">
        <v>-5.5699999999999967</v>
      </c>
    </row>
    <row r="412" spans="1:68" x14ac:dyDescent="0.25">
      <c r="A412">
        <v>212</v>
      </c>
      <c r="B412" s="1">
        <f>'REAL DATA'!F410</f>
        <v>0</v>
      </c>
      <c r="C412">
        <v>-6.4200000000000079</v>
      </c>
      <c r="D412">
        <f t="shared" si="103"/>
        <v>20805936</v>
      </c>
      <c r="E412">
        <f t="shared" si="104"/>
        <v>1</v>
      </c>
      <c r="F412">
        <f t="shared" si="105"/>
        <v>9194063</v>
      </c>
      <c r="G412">
        <f t="shared" si="106"/>
        <v>0</v>
      </c>
      <c r="H412">
        <f>'REAL DATA'!G410</f>
        <v>0</v>
      </c>
      <c r="J412">
        <v>-5.6299999999999972</v>
      </c>
      <c r="K412">
        <f t="shared" si="101"/>
        <v>6097649</v>
      </c>
      <c r="L412">
        <f t="shared" si="102"/>
        <v>5</v>
      </c>
      <c r="M412">
        <f t="shared" si="107"/>
        <v>23902346</v>
      </c>
      <c r="N412">
        <f t="shared" si="108"/>
        <v>0</v>
      </c>
      <c r="O412">
        <v>-3.0000000000000249E-2</v>
      </c>
      <c r="P412">
        <v>1.1399999999999997</v>
      </c>
      <c r="Q412">
        <f t="shared" si="109"/>
        <v>21728812</v>
      </c>
      <c r="R412">
        <f t="shared" si="110"/>
        <v>57889</v>
      </c>
      <c r="S412">
        <f t="shared" si="111"/>
        <v>8213299</v>
      </c>
      <c r="T412">
        <f t="shared" si="112"/>
        <v>-852</v>
      </c>
      <c r="V412" s="1"/>
      <c r="BP412">
        <v>-5.599999999999997</v>
      </c>
    </row>
    <row r="413" spans="1:68" x14ac:dyDescent="0.25">
      <c r="A413">
        <v>212</v>
      </c>
      <c r="B413" s="1">
        <f>'REAL DATA'!F411</f>
        <v>0</v>
      </c>
      <c r="C413">
        <v>-6.4500000000000082</v>
      </c>
      <c r="D413">
        <f t="shared" si="103"/>
        <v>20805936</v>
      </c>
      <c r="E413">
        <f t="shared" si="104"/>
        <v>1</v>
      </c>
      <c r="F413">
        <f t="shared" si="105"/>
        <v>9194063</v>
      </c>
      <c r="G413">
        <f t="shared" si="106"/>
        <v>0</v>
      </c>
      <c r="H413">
        <f>'REAL DATA'!G411</f>
        <v>0</v>
      </c>
      <c r="J413">
        <v>-5.6599999999999975</v>
      </c>
      <c r="K413">
        <f t="shared" si="101"/>
        <v>6097649</v>
      </c>
      <c r="L413">
        <f t="shared" si="102"/>
        <v>5</v>
      </c>
      <c r="M413">
        <f t="shared" si="107"/>
        <v>23902346</v>
      </c>
      <c r="N413">
        <f t="shared" si="108"/>
        <v>0</v>
      </c>
      <c r="O413">
        <v>-3.0000000000000249E-2</v>
      </c>
      <c r="P413">
        <v>1.1399999999999997</v>
      </c>
      <c r="Q413">
        <f t="shared" si="109"/>
        <v>21724829</v>
      </c>
      <c r="R413">
        <f t="shared" si="110"/>
        <v>57048</v>
      </c>
      <c r="S413">
        <f t="shared" si="111"/>
        <v>8218123</v>
      </c>
      <c r="T413">
        <f t="shared" si="112"/>
        <v>-841</v>
      </c>
      <c r="V413" s="1"/>
      <c r="BP413">
        <v>-5.6299999999999972</v>
      </c>
    </row>
    <row r="414" spans="1:68" x14ac:dyDescent="0.25">
      <c r="A414">
        <v>212</v>
      </c>
      <c r="B414" s="1">
        <f>'REAL DATA'!F412</f>
        <v>0</v>
      </c>
      <c r="C414">
        <v>-6.4800000000000084</v>
      </c>
      <c r="D414">
        <f t="shared" si="103"/>
        <v>20805936</v>
      </c>
      <c r="E414">
        <f t="shared" si="104"/>
        <v>1</v>
      </c>
      <c r="F414">
        <f t="shared" si="105"/>
        <v>9194063</v>
      </c>
      <c r="G414">
        <f t="shared" si="106"/>
        <v>0</v>
      </c>
      <c r="H414">
        <f>'REAL DATA'!G412</f>
        <v>0</v>
      </c>
      <c r="J414">
        <v>-5.6899999999999977</v>
      </c>
      <c r="K414">
        <f t="shared" si="101"/>
        <v>6097649</v>
      </c>
      <c r="L414">
        <f t="shared" si="102"/>
        <v>5</v>
      </c>
      <c r="M414">
        <f t="shared" si="107"/>
        <v>23902346</v>
      </c>
      <c r="N414">
        <f t="shared" si="108"/>
        <v>0</v>
      </c>
      <c r="O414">
        <v>-3.0000000000000249E-2</v>
      </c>
      <c r="P414">
        <v>1.1399999999999997</v>
      </c>
      <c r="Q414">
        <f t="shared" si="109"/>
        <v>21720904</v>
      </c>
      <c r="R414">
        <f t="shared" si="110"/>
        <v>56219</v>
      </c>
      <c r="S414">
        <f t="shared" si="111"/>
        <v>8222877</v>
      </c>
      <c r="T414">
        <f t="shared" si="112"/>
        <v>-829</v>
      </c>
      <c r="V414" s="1"/>
      <c r="BP414">
        <v>-5.6599999999999975</v>
      </c>
    </row>
    <row r="415" spans="1:68" x14ac:dyDescent="0.25">
      <c r="A415">
        <v>212</v>
      </c>
      <c r="B415" s="1">
        <f>'REAL DATA'!F413</f>
        <v>0</v>
      </c>
      <c r="C415">
        <v>-6.5100000000000087</v>
      </c>
      <c r="D415">
        <f t="shared" si="103"/>
        <v>20805936</v>
      </c>
      <c r="E415">
        <f t="shared" si="104"/>
        <v>1</v>
      </c>
      <c r="F415">
        <f t="shared" si="105"/>
        <v>9194063</v>
      </c>
      <c r="G415">
        <f t="shared" si="106"/>
        <v>0</v>
      </c>
      <c r="H415">
        <f>'REAL DATA'!G413</f>
        <v>0</v>
      </c>
      <c r="J415">
        <v>-5.719999999999998</v>
      </c>
      <c r="K415">
        <f t="shared" si="101"/>
        <v>6097649</v>
      </c>
      <c r="L415">
        <f t="shared" si="102"/>
        <v>5</v>
      </c>
      <c r="M415">
        <f t="shared" si="107"/>
        <v>23902346</v>
      </c>
      <c r="N415">
        <f t="shared" si="108"/>
        <v>0</v>
      </c>
      <c r="O415">
        <v>-3.0000000000000249E-2</v>
      </c>
      <c r="P415">
        <v>1.1399999999999997</v>
      </c>
      <c r="Q415">
        <f t="shared" si="109"/>
        <v>21717037</v>
      </c>
      <c r="R415">
        <f t="shared" si="110"/>
        <v>55401</v>
      </c>
      <c r="S415">
        <f t="shared" si="111"/>
        <v>8227562</v>
      </c>
      <c r="T415">
        <f t="shared" si="112"/>
        <v>-818</v>
      </c>
      <c r="V415" s="1"/>
      <c r="BP415">
        <v>-5.6899999999999977</v>
      </c>
    </row>
    <row r="416" spans="1:68" x14ac:dyDescent="0.25">
      <c r="A416">
        <v>212</v>
      </c>
      <c r="B416" s="1">
        <f>'REAL DATA'!F414</f>
        <v>0</v>
      </c>
      <c r="C416">
        <v>-6.5400000000000089</v>
      </c>
      <c r="D416">
        <f t="shared" si="103"/>
        <v>20805936</v>
      </c>
      <c r="E416">
        <f t="shared" si="104"/>
        <v>1</v>
      </c>
      <c r="F416">
        <f t="shared" si="105"/>
        <v>9194063</v>
      </c>
      <c r="G416">
        <f t="shared" si="106"/>
        <v>0</v>
      </c>
      <c r="H416">
        <f>'REAL DATA'!G414</f>
        <v>0</v>
      </c>
      <c r="J416">
        <v>-5.7499999999999982</v>
      </c>
      <c r="K416">
        <f t="shared" si="101"/>
        <v>6097649</v>
      </c>
      <c r="L416">
        <f t="shared" si="102"/>
        <v>5</v>
      </c>
      <c r="M416">
        <f t="shared" si="107"/>
        <v>23902346</v>
      </c>
      <c r="N416">
        <f t="shared" si="108"/>
        <v>0</v>
      </c>
      <c r="O416">
        <v>-3.0000000000000249E-2</v>
      </c>
      <c r="P416">
        <v>1.1399999999999997</v>
      </c>
      <c r="Q416">
        <f t="shared" si="109"/>
        <v>21713227</v>
      </c>
      <c r="R416">
        <f t="shared" si="110"/>
        <v>54594</v>
      </c>
      <c r="S416">
        <f t="shared" si="111"/>
        <v>8232179</v>
      </c>
      <c r="T416">
        <f t="shared" si="112"/>
        <v>-807</v>
      </c>
      <c r="V416" s="1"/>
      <c r="BP416">
        <v>-5.719999999999998</v>
      </c>
    </row>
    <row r="417" spans="1:68" x14ac:dyDescent="0.25">
      <c r="A417">
        <v>212</v>
      </c>
      <c r="B417" s="1">
        <f>'REAL DATA'!F415</f>
        <v>0</v>
      </c>
      <c r="C417">
        <v>-6.5700000000000092</v>
      </c>
      <c r="D417">
        <f t="shared" si="103"/>
        <v>20805936</v>
      </c>
      <c r="E417">
        <f t="shared" si="104"/>
        <v>1</v>
      </c>
      <c r="F417">
        <f t="shared" si="105"/>
        <v>9194063</v>
      </c>
      <c r="G417">
        <f t="shared" si="106"/>
        <v>0</v>
      </c>
      <c r="H417">
        <f>'REAL DATA'!G415</f>
        <v>0</v>
      </c>
      <c r="J417">
        <v>-5.7799999999999985</v>
      </c>
      <c r="K417">
        <f t="shared" si="101"/>
        <v>6097649</v>
      </c>
      <c r="L417">
        <f t="shared" si="102"/>
        <v>5</v>
      </c>
      <c r="M417">
        <f t="shared" si="107"/>
        <v>23902346</v>
      </c>
      <c r="N417">
        <f t="shared" si="108"/>
        <v>0</v>
      </c>
      <c r="O417">
        <v>-3.0000000000000249E-2</v>
      </c>
      <c r="P417">
        <v>1.1399999999999997</v>
      </c>
      <c r="Q417">
        <f t="shared" si="109"/>
        <v>21709473</v>
      </c>
      <c r="R417">
        <f t="shared" si="110"/>
        <v>53798</v>
      </c>
      <c r="S417">
        <f t="shared" si="111"/>
        <v>8236729</v>
      </c>
      <c r="T417">
        <f t="shared" si="112"/>
        <v>-796</v>
      </c>
      <c r="V417" s="1"/>
      <c r="BP417">
        <v>-5.7499999999999982</v>
      </c>
    </row>
    <row r="418" spans="1:68" x14ac:dyDescent="0.25">
      <c r="A418">
        <v>212</v>
      </c>
      <c r="B418" s="1">
        <f>'REAL DATA'!F416</f>
        <v>0</v>
      </c>
      <c r="C418">
        <v>-6.6000000000000094</v>
      </c>
      <c r="D418">
        <f t="shared" si="103"/>
        <v>20805936</v>
      </c>
      <c r="E418">
        <f t="shared" si="104"/>
        <v>1</v>
      </c>
      <c r="F418">
        <f t="shared" si="105"/>
        <v>9194063</v>
      </c>
      <c r="G418">
        <f t="shared" si="106"/>
        <v>0</v>
      </c>
      <c r="H418">
        <f>'REAL DATA'!G416</f>
        <v>0</v>
      </c>
      <c r="J418">
        <v>-5.8099999999999987</v>
      </c>
      <c r="K418">
        <f t="shared" si="101"/>
        <v>6097649</v>
      </c>
      <c r="L418">
        <f t="shared" si="102"/>
        <v>5</v>
      </c>
      <c r="M418">
        <f t="shared" si="107"/>
        <v>23902346</v>
      </c>
      <c r="N418">
        <f t="shared" si="108"/>
        <v>0</v>
      </c>
      <c r="O418">
        <v>-3.0000000000000249E-2</v>
      </c>
      <c r="P418">
        <v>1.1399999999999997</v>
      </c>
      <c r="Q418">
        <f t="shared" si="109"/>
        <v>21705775</v>
      </c>
      <c r="R418">
        <f t="shared" si="110"/>
        <v>53013</v>
      </c>
      <c r="S418">
        <f t="shared" si="111"/>
        <v>8241212</v>
      </c>
      <c r="T418">
        <f t="shared" si="112"/>
        <v>-785</v>
      </c>
      <c r="V418" s="1"/>
      <c r="BP418">
        <v>-5.7799999999999985</v>
      </c>
    </row>
    <row r="419" spans="1:68" x14ac:dyDescent="0.25">
      <c r="A419">
        <v>212</v>
      </c>
      <c r="B419" s="1">
        <f>'REAL DATA'!F417</f>
        <v>0</v>
      </c>
      <c r="C419">
        <v>-6.6300000000000097</v>
      </c>
      <c r="D419">
        <f t="shared" si="103"/>
        <v>20805936</v>
      </c>
      <c r="E419">
        <f t="shared" si="104"/>
        <v>1</v>
      </c>
      <c r="F419">
        <f t="shared" si="105"/>
        <v>9194063</v>
      </c>
      <c r="G419">
        <f t="shared" si="106"/>
        <v>0</v>
      </c>
      <c r="H419">
        <f>'REAL DATA'!G417</f>
        <v>0</v>
      </c>
      <c r="J419">
        <v>-5.839999999999999</v>
      </c>
      <c r="K419">
        <f t="shared" si="101"/>
        <v>6097649</v>
      </c>
      <c r="L419">
        <f t="shared" si="102"/>
        <v>5</v>
      </c>
      <c r="M419">
        <f t="shared" si="107"/>
        <v>23902346</v>
      </c>
      <c r="N419">
        <f t="shared" si="108"/>
        <v>0</v>
      </c>
      <c r="O419">
        <v>-3.0000000000000249E-2</v>
      </c>
      <c r="P419">
        <v>1.1399999999999997</v>
      </c>
      <c r="Q419">
        <f t="shared" si="109"/>
        <v>21702131</v>
      </c>
      <c r="R419">
        <f t="shared" si="110"/>
        <v>52239</v>
      </c>
      <c r="S419">
        <f t="shared" si="111"/>
        <v>8245630</v>
      </c>
      <c r="T419">
        <f t="shared" si="112"/>
        <v>-774</v>
      </c>
      <c r="V419" s="1"/>
      <c r="BP419">
        <v>-5.8099999999999987</v>
      </c>
    </row>
    <row r="420" spans="1:68" x14ac:dyDescent="0.25">
      <c r="A420">
        <v>212</v>
      </c>
      <c r="B420" s="1">
        <f>'REAL DATA'!F418</f>
        <v>0</v>
      </c>
      <c r="C420">
        <v>-6.6600000000000099</v>
      </c>
      <c r="D420">
        <f t="shared" si="103"/>
        <v>20805936</v>
      </c>
      <c r="E420">
        <f t="shared" si="104"/>
        <v>1</v>
      </c>
      <c r="F420">
        <f t="shared" si="105"/>
        <v>9194063</v>
      </c>
      <c r="G420">
        <f t="shared" si="106"/>
        <v>0</v>
      </c>
      <c r="H420">
        <f>'REAL DATA'!G418</f>
        <v>0</v>
      </c>
      <c r="J420">
        <v>-5.8699999999999992</v>
      </c>
      <c r="K420">
        <f t="shared" si="101"/>
        <v>6097649</v>
      </c>
      <c r="L420">
        <f t="shared" si="102"/>
        <v>5</v>
      </c>
      <c r="M420">
        <f t="shared" si="107"/>
        <v>23902346</v>
      </c>
      <c r="N420">
        <f t="shared" si="108"/>
        <v>0</v>
      </c>
      <c r="O420">
        <v>-3.0000000000000249E-2</v>
      </c>
      <c r="P420">
        <v>1.1399999999999997</v>
      </c>
      <c r="Q420">
        <f t="shared" si="109"/>
        <v>21698541</v>
      </c>
      <c r="R420">
        <f t="shared" si="110"/>
        <v>51476</v>
      </c>
      <c r="S420">
        <f t="shared" si="111"/>
        <v>8249983</v>
      </c>
      <c r="T420">
        <f t="shared" si="112"/>
        <v>-763</v>
      </c>
      <c r="V420" s="1"/>
      <c r="BP420">
        <v>-5.839999999999999</v>
      </c>
    </row>
    <row r="421" spans="1:68" x14ac:dyDescent="0.25">
      <c r="A421">
        <v>212</v>
      </c>
      <c r="B421" s="1">
        <f>'REAL DATA'!F419</f>
        <v>0</v>
      </c>
      <c r="C421">
        <v>-6.6900000000000102</v>
      </c>
      <c r="D421">
        <f t="shared" si="103"/>
        <v>20805936</v>
      </c>
      <c r="E421">
        <f t="shared" si="104"/>
        <v>1</v>
      </c>
      <c r="F421">
        <f t="shared" si="105"/>
        <v>9194063</v>
      </c>
      <c r="G421">
        <f t="shared" si="106"/>
        <v>0</v>
      </c>
      <c r="H421">
        <f>'REAL DATA'!G419</f>
        <v>0</v>
      </c>
      <c r="J421">
        <v>-5.8999999999999995</v>
      </c>
      <c r="K421">
        <f t="shared" si="101"/>
        <v>6097649</v>
      </c>
      <c r="L421">
        <f t="shared" si="102"/>
        <v>5</v>
      </c>
      <c r="M421">
        <f t="shared" si="107"/>
        <v>23902346</v>
      </c>
      <c r="N421">
        <f t="shared" si="108"/>
        <v>0</v>
      </c>
      <c r="O421">
        <v>-3.0000000000000249E-2</v>
      </c>
      <c r="P421">
        <v>1.1399999999999997</v>
      </c>
      <c r="Q421">
        <f t="shared" si="109"/>
        <v>21695004</v>
      </c>
      <c r="R421">
        <f t="shared" si="110"/>
        <v>50723</v>
      </c>
      <c r="S421">
        <f t="shared" si="111"/>
        <v>8254273</v>
      </c>
      <c r="T421">
        <f t="shared" si="112"/>
        <v>-753</v>
      </c>
      <c r="V421" s="1"/>
      <c r="BP421">
        <v>-5.8699999999999992</v>
      </c>
    </row>
    <row r="422" spans="1:68" x14ac:dyDescent="0.25">
      <c r="A422">
        <v>212</v>
      </c>
      <c r="B422" s="1">
        <f>'REAL DATA'!F420</f>
        <v>0</v>
      </c>
      <c r="C422">
        <v>-6.7200000000000104</v>
      </c>
      <c r="D422">
        <f t="shared" si="103"/>
        <v>20805936</v>
      </c>
      <c r="E422">
        <f t="shared" si="104"/>
        <v>1</v>
      </c>
      <c r="F422">
        <f t="shared" si="105"/>
        <v>9194063</v>
      </c>
      <c r="G422">
        <f t="shared" si="106"/>
        <v>0</v>
      </c>
      <c r="H422">
        <f>'REAL DATA'!G420</f>
        <v>0</v>
      </c>
      <c r="J422">
        <v>-5.93</v>
      </c>
      <c r="K422">
        <f t="shared" si="101"/>
        <v>6097650</v>
      </c>
      <c r="L422">
        <f t="shared" si="102"/>
        <v>4</v>
      </c>
      <c r="M422">
        <f t="shared" si="107"/>
        <v>23902346</v>
      </c>
      <c r="N422">
        <f t="shared" si="108"/>
        <v>-1</v>
      </c>
      <c r="O422">
        <v>-3.0000000000000249E-2</v>
      </c>
      <c r="P422">
        <v>1.1399999999999997</v>
      </c>
      <c r="Q422">
        <f t="shared" si="109"/>
        <v>21691519</v>
      </c>
      <c r="R422">
        <f t="shared" si="110"/>
        <v>49981</v>
      </c>
      <c r="S422">
        <f t="shared" si="111"/>
        <v>8258500</v>
      </c>
      <c r="T422">
        <f t="shared" si="112"/>
        <v>-742</v>
      </c>
      <c r="V422" s="1"/>
      <c r="BP422">
        <v>-5.8999999999999995</v>
      </c>
    </row>
    <row r="423" spans="1:68" x14ac:dyDescent="0.25">
      <c r="A423">
        <v>212</v>
      </c>
      <c r="B423" s="1">
        <f>'REAL DATA'!F421</f>
        <v>0</v>
      </c>
      <c r="C423">
        <v>-6.7500000000000107</v>
      </c>
      <c r="D423">
        <f t="shared" si="103"/>
        <v>20805936</v>
      </c>
      <c r="E423">
        <f t="shared" si="104"/>
        <v>1</v>
      </c>
      <c r="F423">
        <f t="shared" si="105"/>
        <v>9194063</v>
      </c>
      <c r="G423">
        <f t="shared" si="106"/>
        <v>0</v>
      </c>
      <c r="H423">
        <f>'REAL DATA'!G421</f>
        <v>0</v>
      </c>
      <c r="J423">
        <v>-5.96</v>
      </c>
      <c r="K423">
        <f t="shared" si="101"/>
        <v>6097650</v>
      </c>
      <c r="L423">
        <f t="shared" si="102"/>
        <v>4</v>
      </c>
      <c r="M423">
        <f t="shared" si="107"/>
        <v>23902346</v>
      </c>
      <c r="N423">
        <f t="shared" si="108"/>
        <v>0</v>
      </c>
      <c r="O423">
        <v>-3.0000000000000249E-2</v>
      </c>
      <c r="P423">
        <v>1.1399999999999997</v>
      </c>
      <c r="Q423">
        <f t="shared" si="109"/>
        <v>21688086</v>
      </c>
      <c r="R423">
        <f t="shared" si="110"/>
        <v>49249</v>
      </c>
      <c r="S423">
        <f t="shared" si="111"/>
        <v>8262665</v>
      </c>
      <c r="T423">
        <f t="shared" si="112"/>
        <v>-732</v>
      </c>
      <c r="V423" s="1"/>
      <c r="BP423">
        <v>-5.93</v>
      </c>
    </row>
    <row r="424" spans="1:68" x14ac:dyDescent="0.25">
      <c r="A424">
        <v>212</v>
      </c>
      <c r="B424" s="1">
        <f>'REAL DATA'!F422</f>
        <v>0</v>
      </c>
      <c r="C424">
        <v>-6.7800000000000109</v>
      </c>
      <c r="D424">
        <f t="shared" si="103"/>
        <v>20805936</v>
      </c>
      <c r="E424">
        <f t="shared" si="104"/>
        <v>1</v>
      </c>
      <c r="F424">
        <f t="shared" si="105"/>
        <v>9194063</v>
      </c>
      <c r="G424">
        <f t="shared" si="106"/>
        <v>0</v>
      </c>
      <c r="H424">
        <f>'REAL DATA'!G422</f>
        <v>0</v>
      </c>
      <c r="J424">
        <v>-5.99</v>
      </c>
      <c r="K424">
        <f t="shared" si="101"/>
        <v>6097650</v>
      </c>
      <c r="L424">
        <f t="shared" si="102"/>
        <v>4</v>
      </c>
      <c r="M424">
        <f t="shared" si="107"/>
        <v>23902346</v>
      </c>
      <c r="N424">
        <f t="shared" si="108"/>
        <v>0</v>
      </c>
      <c r="O424">
        <v>-3.0000000000000249E-2</v>
      </c>
      <c r="P424">
        <v>1.1399999999999997</v>
      </c>
      <c r="Q424">
        <f t="shared" si="109"/>
        <v>21684704</v>
      </c>
      <c r="R424">
        <f t="shared" si="110"/>
        <v>48527</v>
      </c>
      <c r="S424">
        <f t="shared" si="111"/>
        <v>8266769</v>
      </c>
      <c r="T424">
        <f t="shared" si="112"/>
        <v>-722</v>
      </c>
      <c r="V424" s="1"/>
      <c r="BP424">
        <v>-5.96</v>
      </c>
    </row>
    <row r="425" spans="1:68" x14ac:dyDescent="0.25">
      <c r="A425">
        <v>212</v>
      </c>
      <c r="B425" s="1">
        <f>'REAL DATA'!F423</f>
        <v>0</v>
      </c>
      <c r="C425">
        <v>-6.8100000000000112</v>
      </c>
      <c r="D425">
        <f t="shared" si="103"/>
        <v>20805936</v>
      </c>
      <c r="E425">
        <f t="shared" si="104"/>
        <v>1</v>
      </c>
      <c r="F425">
        <f t="shared" si="105"/>
        <v>9194063</v>
      </c>
      <c r="G425">
        <f t="shared" si="106"/>
        <v>0</v>
      </c>
      <c r="H425">
        <f>'REAL DATA'!G423</f>
        <v>0</v>
      </c>
      <c r="J425">
        <v>-6.0200000000000005</v>
      </c>
      <c r="K425">
        <f t="shared" si="101"/>
        <v>6097650</v>
      </c>
      <c r="L425">
        <f t="shared" si="102"/>
        <v>4</v>
      </c>
      <c r="M425">
        <f t="shared" si="107"/>
        <v>23902346</v>
      </c>
      <c r="N425">
        <f t="shared" si="108"/>
        <v>0</v>
      </c>
      <c r="O425">
        <v>-3.0000000000000249E-2</v>
      </c>
      <c r="P425">
        <v>1.1399999999999997</v>
      </c>
      <c r="Q425">
        <f t="shared" si="109"/>
        <v>21681372</v>
      </c>
      <c r="R425">
        <f t="shared" si="110"/>
        <v>47815</v>
      </c>
      <c r="S425">
        <f t="shared" si="111"/>
        <v>8270813</v>
      </c>
      <c r="T425">
        <f t="shared" si="112"/>
        <v>-712</v>
      </c>
      <c r="V425" s="1"/>
      <c r="BP425">
        <v>-5.99</v>
      </c>
    </row>
    <row r="426" spans="1:68" x14ac:dyDescent="0.25">
      <c r="A426">
        <v>212</v>
      </c>
      <c r="B426" s="1">
        <f>'REAL DATA'!F424</f>
        <v>0</v>
      </c>
      <c r="C426">
        <v>-6.8400000000000114</v>
      </c>
      <c r="D426">
        <f t="shared" si="103"/>
        <v>20805936</v>
      </c>
      <c r="E426">
        <f t="shared" si="104"/>
        <v>1</v>
      </c>
      <c r="F426">
        <f t="shared" si="105"/>
        <v>9194063</v>
      </c>
      <c r="G426">
        <f t="shared" si="106"/>
        <v>0</v>
      </c>
      <c r="H426">
        <f>'REAL DATA'!G424</f>
        <v>0</v>
      </c>
      <c r="J426">
        <v>-6.0500000000000007</v>
      </c>
      <c r="K426">
        <f t="shared" si="101"/>
        <v>6097650</v>
      </c>
      <c r="L426">
        <f t="shared" si="102"/>
        <v>4</v>
      </c>
      <c r="M426">
        <f t="shared" si="107"/>
        <v>23902346</v>
      </c>
      <c r="N426">
        <f t="shared" si="108"/>
        <v>0</v>
      </c>
      <c r="O426">
        <v>-3.0000000000000249E-2</v>
      </c>
      <c r="P426">
        <v>1.1399999999999997</v>
      </c>
      <c r="Q426">
        <f t="shared" si="109"/>
        <v>21678089</v>
      </c>
      <c r="R426">
        <f t="shared" si="110"/>
        <v>47113</v>
      </c>
      <c r="S426">
        <f t="shared" si="111"/>
        <v>8274798</v>
      </c>
      <c r="T426">
        <f t="shared" si="112"/>
        <v>-702</v>
      </c>
      <c r="V426" s="1"/>
      <c r="BP426">
        <v>-6.0200000000000005</v>
      </c>
    </row>
    <row r="427" spans="1:68" x14ac:dyDescent="0.25">
      <c r="A427">
        <v>212</v>
      </c>
      <c r="B427" s="1">
        <f>'REAL DATA'!F425</f>
        <v>0</v>
      </c>
      <c r="C427">
        <v>-6.8700000000000117</v>
      </c>
      <c r="D427">
        <f t="shared" si="103"/>
        <v>20805936</v>
      </c>
      <c r="E427">
        <f t="shared" si="104"/>
        <v>1</v>
      </c>
      <c r="F427">
        <f t="shared" si="105"/>
        <v>9194063</v>
      </c>
      <c r="G427">
        <f t="shared" si="106"/>
        <v>0</v>
      </c>
      <c r="H427">
        <f>'REAL DATA'!G425</f>
        <v>0</v>
      </c>
      <c r="J427">
        <v>-6.080000000000001</v>
      </c>
      <c r="K427">
        <f t="shared" si="101"/>
        <v>6097650</v>
      </c>
      <c r="L427">
        <f t="shared" si="102"/>
        <v>4</v>
      </c>
      <c r="M427">
        <f t="shared" si="107"/>
        <v>23902346</v>
      </c>
      <c r="N427">
        <f t="shared" si="108"/>
        <v>0</v>
      </c>
      <c r="O427">
        <v>-3.0000000000000249E-2</v>
      </c>
      <c r="P427">
        <v>1.1399999999999997</v>
      </c>
      <c r="Q427">
        <f t="shared" si="109"/>
        <v>21674855</v>
      </c>
      <c r="R427">
        <f t="shared" si="110"/>
        <v>46421</v>
      </c>
      <c r="S427">
        <f t="shared" si="111"/>
        <v>8278724</v>
      </c>
      <c r="T427">
        <f t="shared" si="112"/>
        <v>-692</v>
      </c>
      <c r="V427" s="1"/>
      <c r="BP427">
        <v>-6.0500000000000007</v>
      </c>
    </row>
    <row r="428" spans="1:68" x14ac:dyDescent="0.25">
      <c r="A428">
        <v>212</v>
      </c>
      <c r="B428" s="1">
        <f>'REAL DATA'!F426</f>
        <v>0</v>
      </c>
      <c r="C428">
        <v>-6.9000000000000119</v>
      </c>
      <c r="D428">
        <f t="shared" si="103"/>
        <v>20805936</v>
      </c>
      <c r="E428">
        <f t="shared" si="104"/>
        <v>1</v>
      </c>
      <c r="F428">
        <f t="shared" si="105"/>
        <v>9194063</v>
      </c>
      <c r="G428">
        <f t="shared" si="106"/>
        <v>0</v>
      </c>
      <c r="H428">
        <f>'REAL DATA'!G426</f>
        <v>0</v>
      </c>
      <c r="J428">
        <v>-6.1100000000000012</v>
      </c>
      <c r="K428">
        <f t="shared" si="101"/>
        <v>6097650</v>
      </c>
      <c r="L428">
        <f t="shared" si="102"/>
        <v>4</v>
      </c>
      <c r="M428">
        <f t="shared" si="107"/>
        <v>23902346</v>
      </c>
      <c r="N428">
        <f t="shared" si="108"/>
        <v>0</v>
      </c>
      <c r="O428">
        <v>-3.0000000000000249E-2</v>
      </c>
      <c r="P428">
        <v>1.1399999999999997</v>
      </c>
      <c r="Q428">
        <f t="shared" si="109"/>
        <v>21671669</v>
      </c>
      <c r="R428">
        <f t="shared" si="110"/>
        <v>45739</v>
      </c>
      <c r="S428">
        <f t="shared" si="111"/>
        <v>8282592</v>
      </c>
      <c r="T428">
        <f t="shared" si="112"/>
        <v>-682</v>
      </c>
      <c r="V428" s="1"/>
      <c r="BP428">
        <v>-6.080000000000001</v>
      </c>
    </row>
    <row r="429" spans="1:68" x14ac:dyDescent="0.25">
      <c r="A429">
        <v>212</v>
      </c>
      <c r="B429" s="1">
        <f>'REAL DATA'!F427</f>
        <v>0</v>
      </c>
      <c r="C429">
        <v>-6.9300000000000122</v>
      </c>
      <c r="D429">
        <f t="shared" si="103"/>
        <v>20805936</v>
      </c>
      <c r="E429">
        <f t="shared" si="104"/>
        <v>1</v>
      </c>
      <c r="F429">
        <f t="shared" si="105"/>
        <v>9194063</v>
      </c>
      <c r="G429">
        <f t="shared" si="106"/>
        <v>0</v>
      </c>
      <c r="H429">
        <f>'REAL DATA'!G427</f>
        <v>0</v>
      </c>
      <c r="J429">
        <v>-6.1400000000000015</v>
      </c>
      <c r="K429">
        <f t="shared" si="101"/>
        <v>6097650</v>
      </c>
      <c r="L429">
        <f t="shared" si="102"/>
        <v>4</v>
      </c>
      <c r="M429">
        <f t="shared" si="107"/>
        <v>23902346</v>
      </c>
      <c r="N429">
        <f t="shared" si="108"/>
        <v>0</v>
      </c>
      <c r="O429">
        <v>-3.0000000000000249E-2</v>
      </c>
      <c r="P429">
        <v>1.1399999999999997</v>
      </c>
      <c r="Q429">
        <f t="shared" si="109"/>
        <v>21668530</v>
      </c>
      <c r="R429">
        <f t="shared" si="110"/>
        <v>45066</v>
      </c>
      <c r="S429">
        <f t="shared" si="111"/>
        <v>8286404</v>
      </c>
      <c r="T429">
        <f t="shared" si="112"/>
        <v>-673</v>
      </c>
      <c r="V429" s="1"/>
      <c r="BP429">
        <v>-6.1100000000000012</v>
      </c>
    </row>
    <row r="430" spans="1:68" x14ac:dyDescent="0.25">
      <c r="A430">
        <v>212</v>
      </c>
      <c r="B430" s="1">
        <f>'REAL DATA'!F428</f>
        <v>0</v>
      </c>
      <c r="C430">
        <v>-6.9600000000000124</v>
      </c>
      <c r="D430">
        <f t="shared" si="103"/>
        <v>20805936</v>
      </c>
      <c r="E430">
        <f t="shared" si="104"/>
        <v>1</v>
      </c>
      <c r="F430">
        <f t="shared" si="105"/>
        <v>9194063</v>
      </c>
      <c r="G430">
        <f t="shared" si="106"/>
        <v>0</v>
      </c>
      <c r="H430">
        <f>'REAL DATA'!G428</f>
        <v>0</v>
      </c>
      <c r="J430">
        <v>-6.1700000000000017</v>
      </c>
      <c r="K430">
        <f t="shared" si="101"/>
        <v>6097650</v>
      </c>
      <c r="L430">
        <f t="shared" si="102"/>
        <v>4</v>
      </c>
      <c r="M430">
        <f t="shared" si="107"/>
        <v>23902346</v>
      </c>
      <c r="N430">
        <f t="shared" si="108"/>
        <v>0</v>
      </c>
      <c r="O430">
        <v>-3.0000000000000249E-2</v>
      </c>
      <c r="P430">
        <v>1.1399999999999997</v>
      </c>
      <c r="Q430">
        <f t="shared" si="109"/>
        <v>21665438</v>
      </c>
      <c r="R430">
        <f t="shared" si="110"/>
        <v>44402</v>
      </c>
      <c r="S430">
        <f t="shared" si="111"/>
        <v>8290160</v>
      </c>
      <c r="T430">
        <f t="shared" si="112"/>
        <v>-664</v>
      </c>
      <c r="V430" s="1"/>
      <c r="BP430">
        <v>-6.1400000000000015</v>
      </c>
    </row>
    <row r="431" spans="1:68" x14ac:dyDescent="0.25">
      <c r="BP431">
        <v>-6.1700000000000017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2020-10-15T13:38:23Z</dcterms:created>
  <dcterms:modified xsi:type="dcterms:W3CDTF">2020-10-26T08:28:00Z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2020-10-15T14:04:11.3852459Z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2d84c011-9148-49b8-822b-273f84c3f230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