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8d47045a2401bd0a/Metodos Num/"/>
    </mc:Choice>
  </mc:AlternateContent>
  <xr:revisionPtr revIDLastSave="1" documentId="8_{71680D6F-35B2-4AAE-8C99-84396DA66297}" xr6:coauthVersionLast="45" xr6:coauthVersionMax="45" xr10:uidLastSave="{C4FDC1C1-E501-4C0C-A08E-1FB0FB293FE5}"/>
  <bookViews>
    <workbookView minimized="1" xWindow="348" yWindow="2928" windowWidth="17280" windowHeight="8964" tabRatio="500" activeTab="2" xr2:uid="{00000000-000D-0000-FFFF-FFFF00000000}"/>
  </bookViews>
  <sheets>
    <sheet name="Ejercicio1" sheetId="2" r:id="rId1"/>
    <sheet name="Ejercicio2" sheetId="3" r:id="rId2"/>
    <sheet name="Ejercicio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4" l="1"/>
  <c r="H18" i="4" s="1"/>
  <c r="F18" i="4"/>
  <c r="F17" i="4"/>
  <c r="E17" i="4"/>
  <c r="F16" i="4"/>
  <c r="E16" i="4"/>
  <c r="F15" i="4"/>
  <c r="E15" i="4"/>
  <c r="F14" i="4"/>
  <c r="E14" i="4"/>
  <c r="H14" i="4" s="1"/>
  <c r="F13" i="4"/>
  <c r="E13" i="4"/>
  <c r="F12" i="4"/>
  <c r="E12" i="4"/>
  <c r="I17" i="4"/>
  <c r="I11" i="4"/>
  <c r="H12" i="4"/>
  <c r="H13" i="4"/>
  <c r="H16" i="4"/>
  <c r="H17" i="4"/>
  <c r="J17" i="4" s="1"/>
  <c r="H11" i="4"/>
  <c r="G12" i="4"/>
  <c r="I12" i="4" s="1"/>
  <c r="G13" i="4"/>
  <c r="I13" i="4" s="1"/>
  <c r="G16" i="4"/>
  <c r="I16" i="4" s="1"/>
  <c r="G1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7" i="4"/>
  <c r="D12" i="4"/>
  <c r="D13" i="4" s="1"/>
  <c r="D14" i="4" s="1"/>
  <c r="D15" i="4" s="1"/>
  <c r="D16" i="4" s="1"/>
  <c r="D17" i="4" s="1"/>
  <c r="D18" i="4" s="1"/>
  <c r="G11" i="4"/>
  <c r="J11" i="4" s="1"/>
  <c r="B8" i="4"/>
  <c r="B9" i="4" s="1"/>
  <c r="F18" i="3"/>
  <c r="E18" i="3"/>
  <c r="F17" i="3"/>
  <c r="E17" i="3"/>
  <c r="F16" i="3"/>
  <c r="E16" i="3"/>
  <c r="F15" i="3"/>
  <c r="E15" i="3"/>
  <c r="H15" i="3" s="1"/>
  <c r="F14" i="3"/>
  <c r="E14" i="3"/>
  <c r="H14" i="3" s="1"/>
  <c r="F13" i="3"/>
  <c r="I12" i="3"/>
  <c r="I11" i="3"/>
  <c r="J11" i="3" s="1"/>
  <c r="J12" i="3"/>
  <c r="H12" i="3"/>
  <c r="H13" i="3"/>
  <c r="H16" i="3"/>
  <c r="H17" i="3"/>
  <c r="H18" i="3"/>
  <c r="E18" i="2"/>
  <c r="F18" i="2"/>
  <c r="F17" i="2"/>
  <c r="E17" i="2"/>
  <c r="F16" i="2"/>
  <c r="E16" i="2"/>
  <c r="F15" i="2"/>
  <c r="E15" i="2"/>
  <c r="F14" i="2"/>
  <c r="E14" i="2"/>
  <c r="E13" i="2"/>
  <c r="F13" i="2"/>
  <c r="F12" i="2"/>
  <c r="E12" i="2"/>
  <c r="I11" i="2"/>
  <c r="J11" i="2" s="1"/>
  <c r="E13" i="3"/>
  <c r="F12" i="3"/>
  <c r="E12" i="3"/>
  <c r="G12" i="3"/>
  <c r="H11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7" i="3"/>
  <c r="D12" i="3"/>
  <c r="D13" i="3" s="1"/>
  <c r="D14" i="3" s="1"/>
  <c r="D15" i="3" s="1"/>
  <c r="D16" i="3" s="1"/>
  <c r="D17" i="3" s="1"/>
  <c r="D18" i="3" s="1"/>
  <c r="G11" i="3"/>
  <c r="B8" i="3"/>
  <c r="B9" i="3" s="1"/>
  <c r="H11" i="2"/>
  <c r="C7" i="2"/>
  <c r="G11" i="2"/>
  <c r="D13" i="2"/>
  <c r="D14" i="2"/>
  <c r="D15" i="2"/>
  <c r="D16" i="2"/>
  <c r="D17" i="2"/>
  <c r="D18" i="2"/>
  <c r="D12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B8" i="2"/>
  <c r="G18" i="4" l="1"/>
  <c r="I18" i="4" s="1"/>
  <c r="J18" i="4" s="1"/>
  <c r="J16" i="4"/>
  <c r="G15" i="4"/>
  <c r="I15" i="4" s="1"/>
  <c r="H15" i="4"/>
  <c r="G14" i="4"/>
  <c r="I14" i="4" s="1"/>
  <c r="J14" i="4" s="1"/>
  <c r="J13" i="4"/>
  <c r="J12" i="4"/>
  <c r="B10" i="4"/>
  <c r="G12" i="2"/>
  <c r="H13" i="2" s="1"/>
  <c r="H12" i="2"/>
  <c r="I12" i="2"/>
  <c r="J12" i="2" s="1"/>
  <c r="B10" i="3"/>
  <c r="G13" i="3"/>
  <c r="I13" i="3" s="1"/>
  <c r="J13" i="3" s="1"/>
  <c r="G13" i="2"/>
  <c r="B9" i="2"/>
  <c r="J15" i="4" l="1"/>
  <c r="B11" i="4"/>
  <c r="I13" i="2"/>
  <c r="J13" i="2" s="1"/>
  <c r="B11" i="3"/>
  <c r="B10" i="2"/>
  <c r="B12" i="4" l="1"/>
  <c r="H14" i="2"/>
  <c r="G14" i="2"/>
  <c r="G14" i="3"/>
  <c r="I14" i="3" s="1"/>
  <c r="J14" i="3" s="1"/>
  <c r="B12" i="3"/>
  <c r="B11" i="2"/>
  <c r="B13" i="4" l="1"/>
  <c r="I14" i="2"/>
  <c r="J14" i="2"/>
  <c r="G15" i="3"/>
  <c r="I15" i="3" s="1"/>
  <c r="J15" i="3" s="1"/>
  <c r="B13" i="3"/>
  <c r="B12" i="2"/>
  <c r="B14" i="4" l="1"/>
  <c r="H15" i="2"/>
  <c r="G15" i="2"/>
  <c r="G16" i="3"/>
  <c r="I16" i="3" s="1"/>
  <c r="J16" i="3" s="1"/>
  <c r="B14" i="3"/>
  <c r="B13" i="2"/>
  <c r="B15" i="4" l="1"/>
  <c r="I15" i="2"/>
  <c r="J15" i="2" s="1"/>
  <c r="G17" i="3"/>
  <c r="I17" i="3" s="1"/>
  <c r="J17" i="3" s="1"/>
  <c r="B15" i="3"/>
  <c r="B14" i="2"/>
  <c r="B16" i="4" l="1"/>
  <c r="H16" i="2"/>
  <c r="G16" i="2"/>
  <c r="G18" i="3"/>
  <c r="B16" i="3"/>
  <c r="B15" i="2"/>
  <c r="B17" i="4" l="1"/>
  <c r="G22" i="3"/>
  <c r="I18" i="3"/>
  <c r="J18" i="3" s="1"/>
  <c r="I16" i="2"/>
  <c r="J16" i="2" s="1"/>
  <c r="B17" i="3"/>
  <c r="B16" i="2"/>
  <c r="B18" i="4" l="1"/>
  <c r="H17" i="2"/>
  <c r="G17" i="2"/>
  <c r="B18" i="3"/>
  <c r="B17" i="2"/>
  <c r="B19" i="4" l="1"/>
  <c r="I17" i="2"/>
  <c r="J17" i="2" s="1"/>
  <c r="B19" i="3"/>
  <c r="B18" i="2"/>
  <c r="B20" i="4" l="1"/>
  <c r="H18" i="2"/>
  <c r="G18" i="2"/>
  <c r="B20" i="3"/>
  <c r="B19" i="2"/>
  <c r="B21" i="4" l="1"/>
  <c r="G22" i="2"/>
  <c r="I18" i="2"/>
  <c r="J18" i="2" s="1"/>
  <c r="B21" i="3"/>
  <c r="B20" i="2"/>
  <c r="B22" i="4" l="1"/>
  <c r="B22" i="3"/>
  <c r="B21" i="2"/>
  <c r="G22" i="4" l="1"/>
  <c r="B23" i="4"/>
  <c r="B23" i="3"/>
  <c r="B22" i="2"/>
  <c r="B24" i="4" l="1"/>
  <c r="B24" i="3"/>
  <c r="B23" i="2"/>
  <c r="B25" i="4" l="1"/>
  <c r="B25" i="3"/>
  <c r="B24" i="2"/>
  <c r="B26" i="4" l="1"/>
  <c r="B26" i="3"/>
  <c r="B25" i="2"/>
  <c r="B27" i="4" l="1"/>
  <c r="B27" i="3"/>
  <c r="B26" i="2"/>
  <c r="B27" i="2" l="1"/>
</calcChain>
</file>

<file path=xl/sharedStrings.xml><?xml version="1.0" encoding="utf-8"?>
<sst xmlns="http://schemas.openxmlformats.org/spreadsheetml/2006/main" count="60" uniqueCount="22">
  <si>
    <t>Graficar</t>
  </si>
  <si>
    <t>x</t>
  </si>
  <si>
    <t>f(x)</t>
  </si>
  <si>
    <t>xi</t>
  </si>
  <si>
    <t>xu</t>
  </si>
  <si>
    <t>f(xi)</t>
  </si>
  <si>
    <t>&lt; 0 xu=xr</t>
  </si>
  <si>
    <t>&gt; 0 xi =xr</t>
  </si>
  <si>
    <t>f(xr)</t>
  </si>
  <si>
    <t>Ejercicio 1</t>
  </si>
  <si>
    <t xml:space="preserve">Función </t>
  </si>
  <si>
    <t>f(x) = x^3 + 2x^2+10x-20</t>
  </si>
  <si>
    <t>Limites</t>
  </si>
  <si>
    <t xml:space="preserve">Iteraciones </t>
  </si>
  <si>
    <t>xr (promedio)</t>
  </si>
  <si>
    <t>f(xi)*f(xr)</t>
  </si>
  <si>
    <t xml:space="preserve">Condiciones </t>
  </si>
  <si>
    <t>xr=</t>
  </si>
  <si>
    <t>Ejercicio 2</t>
  </si>
  <si>
    <t>f(x) = x^4 + 3x^3-2</t>
  </si>
  <si>
    <t>Ejercicio 3</t>
  </si>
  <si>
    <t>f(x) = x^3 - 2x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</si>
</sst>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0.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0" applyNumberFormat="1"/>
    <xf numFmtId="165" fontId="3" fillId="2" borderId="0" xfId="0" applyNumberFormat="1" applyFont="1" applyFill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5" fontId="0" fillId="9" borderId="1" xfId="0" applyNumberFormat="1" applyFill="1" applyBorder="1"/>
    <xf numFmtId="0" fontId="0" fillId="9" borderId="1" xfId="0" applyFill="1" applyBorder="1"/>
    <xf numFmtId="0" fontId="0" fillId="4" borderId="1" xfId="7" applyNumberFormat="1" applyFont="1" applyFill="1" applyBorder="1"/>
  </cellXfs>
  <cellStyles count="8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Millares" xfId="7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Ejercicio1!$B$7:$B$27</c:f>
              <c:numCache>
                <c:formatCode>0.0000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Ejercicio1!$C$7:$C$27</c:f>
              <c:numCache>
                <c:formatCode>0.0000</c:formatCode>
                <c:ptCount val="21"/>
                <c:pt idx="0">
                  <c:v>-40</c:v>
                </c:pt>
                <c:pt idx="1">
                  <c:v>-37.352000000000004</c:v>
                </c:pt>
                <c:pt idx="2">
                  <c:v>-34.975999999999999</c:v>
                </c:pt>
                <c:pt idx="3">
                  <c:v>-32.823999999999998</c:v>
                </c:pt>
                <c:pt idx="4">
                  <c:v>-30.848000000000003</c:v>
                </c:pt>
                <c:pt idx="5">
                  <c:v>-29</c:v>
                </c:pt>
                <c:pt idx="6">
                  <c:v>-27.232000000000003</c:v>
                </c:pt>
                <c:pt idx="7">
                  <c:v>-25.496000000000002</c:v>
                </c:pt>
                <c:pt idx="8">
                  <c:v>-23.744000000000003</c:v>
                </c:pt>
                <c:pt idx="9">
                  <c:v>-21.928000000000001</c:v>
                </c:pt>
                <c:pt idx="10">
                  <c:v>-20.000000000000004</c:v>
                </c:pt>
                <c:pt idx="11">
                  <c:v>-17.912000000000003</c:v>
                </c:pt>
                <c:pt idx="12">
                  <c:v>-15.616000000000003</c:v>
                </c:pt>
                <c:pt idx="13">
                  <c:v>-13.064000000000004</c:v>
                </c:pt>
                <c:pt idx="14">
                  <c:v>-10.208000000000002</c:v>
                </c:pt>
                <c:pt idx="15">
                  <c:v>-7.0000000000000036</c:v>
                </c:pt>
                <c:pt idx="16">
                  <c:v>-3.3920000000000066</c:v>
                </c:pt>
                <c:pt idx="17">
                  <c:v>0.66399999999999437</c:v>
                </c:pt>
                <c:pt idx="18">
                  <c:v>5.2159999999999904</c:v>
                </c:pt>
                <c:pt idx="19">
                  <c:v>10.311999999999991</c:v>
                </c:pt>
                <c:pt idx="20">
                  <c:v>15.999999999999986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35-43A5-9169-01BA3957C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655071"/>
        <c:axId val="172912271"/>
      </c:scatterChart>
      <c:valAx>
        <c:axId val="22665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912271"/>
        <c:crosses val="autoZero"/>
        <c:crossBetween val="midCat"/>
      </c:valAx>
      <c:valAx>
        <c:axId val="17291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665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Ejercicio2!$B$7:$B$27</c:f>
              <c:numCache>
                <c:formatCode>0.0000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Ejercicio2!$C$7:$C$27</c:f>
              <c:numCache>
                <c:formatCode>0.0000</c:formatCode>
                <c:ptCount val="21"/>
                <c:pt idx="0">
                  <c:v>-10</c:v>
                </c:pt>
                <c:pt idx="1">
                  <c:v>-8.9984000000000002</c:v>
                </c:pt>
                <c:pt idx="2">
                  <c:v>-7.7344000000000017</c:v>
                </c:pt>
                <c:pt idx="3">
                  <c:v>-6.3903999999999996</c:v>
                </c:pt>
                <c:pt idx="4">
                  <c:v>-5.1104000000000003</c:v>
                </c:pt>
                <c:pt idx="5">
                  <c:v>-4.0000000000000018</c:v>
                </c:pt>
                <c:pt idx="6">
                  <c:v>-3.1264000000000012</c:v>
                </c:pt>
                <c:pt idx="7">
                  <c:v>-2.5184000000000006</c:v>
                </c:pt>
                <c:pt idx="8">
                  <c:v>-2.1664000000000003</c:v>
                </c:pt>
                <c:pt idx="9">
                  <c:v>-2.0224000000000002</c:v>
                </c:pt>
                <c:pt idx="10">
                  <c:v>-2</c:v>
                </c:pt>
                <c:pt idx="11">
                  <c:v>-1.9744000000000002</c:v>
                </c:pt>
                <c:pt idx="12">
                  <c:v>-1.7824000000000004</c:v>
                </c:pt>
                <c:pt idx="13">
                  <c:v>-1.2224000000000008</c:v>
                </c:pt>
                <c:pt idx="14">
                  <c:v>-5.4400000000001558E-2</c:v>
                </c:pt>
                <c:pt idx="15">
                  <c:v>1.9999999999999964</c:v>
                </c:pt>
                <c:pt idx="16">
                  <c:v>5.2575999999999956</c:v>
                </c:pt>
                <c:pt idx="17">
                  <c:v>10.073599999999992</c:v>
                </c:pt>
                <c:pt idx="18">
                  <c:v>16.841599999999985</c:v>
                </c:pt>
                <c:pt idx="19">
                  <c:v>25.993599999999979</c:v>
                </c:pt>
                <c:pt idx="20">
                  <c:v>37.999999999999964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79-4597-95EB-A4DAAED0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27375"/>
        <c:axId val="172902591"/>
      </c:scatterChart>
      <c:valAx>
        <c:axId val="40032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902591"/>
        <c:crosses val="autoZero"/>
        <c:crossBetween val="midCat"/>
      </c:valAx>
      <c:valAx>
        <c:axId val="17290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032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Ejercicio3!$B$7:$B$27</c:f>
              <c:numCache>
                <c:formatCode>0.0000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Ejercicio3!$C$7:$C$27</c:f>
              <c:numCache>
                <c:formatCode>0.0000</c:formatCode>
                <c:ptCount val="21"/>
                <c:pt idx="0">
                  <c:v>-9</c:v>
                </c:pt>
                <c:pt idx="1">
                  <c:v>-7.2320000000000011</c:v>
                </c:pt>
                <c:pt idx="2">
                  <c:v>-5.8960000000000008</c:v>
                </c:pt>
                <c:pt idx="3">
                  <c:v>-4.9440000000000008</c:v>
                </c:pt>
                <c:pt idx="4">
                  <c:v>-4.3280000000000003</c:v>
                </c:pt>
                <c:pt idx="5">
                  <c:v>-4</c:v>
                </c:pt>
                <c:pt idx="6">
                  <c:v>-3.9119999999999999</c:v>
                </c:pt>
                <c:pt idx="7">
                  <c:v>-4.016</c:v>
                </c:pt>
                <c:pt idx="8">
                  <c:v>-4.2639999999999993</c:v>
                </c:pt>
                <c:pt idx="9">
                  <c:v>-4.6079999999999997</c:v>
                </c:pt>
                <c:pt idx="10">
                  <c:v>-4.9999999999999991</c:v>
                </c:pt>
                <c:pt idx="11">
                  <c:v>-5.3919999999999995</c:v>
                </c:pt>
                <c:pt idx="12">
                  <c:v>-5.7359999999999998</c:v>
                </c:pt>
                <c:pt idx="13">
                  <c:v>-5.984</c:v>
                </c:pt>
                <c:pt idx="14">
                  <c:v>-6.0880000000000001</c:v>
                </c:pt>
                <c:pt idx="15">
                  <c:v>-6</c:v>
                </c:pt>
                <c:pt idx="16">
                  <c:v>-5.6720000000000006</c:v>
                </c:pt>
                <c:pt idx="17">
                  <c:v>-5.0560000000000009</c:v>
                </c:pt>
                <c:pt idx="18">
                  <c:v>-4.1040000000000019</c:v>
                </c:pt>
                <c:pt idx="19">
                  <c:v>-2.7680000000000029</c:v>
                </c:pt>
                <c:pt idx="20">
                  <c:v>-1.0000000000000044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47-4FEA-BA10-80EAEF40D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768255"/>
        <c:axId val="176387471"/>
      </c:scatterChart>
      <c:valAx>
        <c:axId val="40276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387471"/>
        <c:crosses val="autoZero"/>
        <c:crossBetween val="midCat"/>
      </c:valAx>
      <c:valAx>
        <c:axId val="1763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276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5</xdr:row>
      <xdr:rowOff>57150</xdr:rowOff>
    </xdr:from>
    <xdr:to>
      <xdr:col>15</xdr:col>
      <xdr:colOff>400050</xdr:colOff>
      <xdr:row>19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E84C83-8FD3-4C50-9AC2-8205CBC3A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19</xdr:row>
      <xdr:rowOff>87630</xdr:rowOff>
    </xdr:from>
    <xdr:to>
      <xdr:col>12</xdr:col>
      <xdr:colOff>640080</xdr:colOff>
      <xdr:row>33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9C6E23-69CB-4BB2-85F2-287AC1053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18</xdr:row>
      <xdr:rowOff>171450</xdr:rowOff>
    </xdr:from>
    <xdr:to>
      <xdr:col>12</xdr:col>
      <xdr:colOff>563880</xdr:colOff>
      <xdr:row>32</xdr:row>
      <xdr:rowOff>140970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3539B8-B8EB-471E-8444-1FE7A8910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B6FF3-1979-4BCF-8C67-6B83F6858FB6}">
  <dimension ref="A1:J27"/>
  <sheetViews>
    <sheetView workbookViewId="0"/>
  </sheetViews>
  <sheetFormatPr baseColWidth="10" defaultRowHeight="15.6" x14ac:dyDescent="0.3"/>
  <cols>
    <col min="3" max="3" width="26" customWidth="1"/>
    <col min="7" max="7" width="17.09765625" customWidth="1"/>
  </cols>
  <sheetData>
    <row r="1" spans="1:10" x14ac:dyDescent="0.3">
      <c r="A1" s="3" t="s">
        <v>9</v>
      </c>
    </row>
    <row r="2" spans="1:10" x14ac:dyDescent="0.3">
      <c r="B2" s="1"/>
      <c r="C2" s="1"/>
    </row>
    <row r="3" spans="1:10" x14ac:dyDescent="0.3">
      <c r="B3" s="9" t="s">
        <v>10</v>
      </c>
      <c r="C3" s="9" t="s">
        <v>11</v>
      </c>
      <c r="E3" s="8" t="s">
        <v>12</v>
      </c>
      <c r="F3" s="8"/>
    </row>
    <row r="4" spans="1:10" x14ac:dyDescent="0.3">
      <c r="B4" s="1"/>
      <c r="C4" s="1"/>
      <c r="E4" s="7" t="s">
        <v>3</v>
      </c>
      <c r="F4" s="7">
        <v>1</v>
      </c>
    </row>
    <row r="5" spans="1:10" x14ac:dyDescent="0.3">
      <c r="A5" t="s">
        <v>0</v>
      </c>
      <c r="B5" s="1"/>
      <c r="C5" s="1"/>
      <c r="E5" s="7" t="s">
        <v>4</v>
      </c>
      <c r="F5" s="7">
        <v>1.5</v>
      </c>
    </row>
    <row r="6" spans="1:10" x14ac:dyDescent="0.3">
      <c r="B6" s="1" t="s">
        <v>1</v>
      </c>
      <c r="C6" s="1" t="s">
        <v>2</v>
      </c>
    </row>
    <row r="7" spans="1:10" x14ac:dyDescent="0.3">
      <c r="B7" s="1">
        <v>-2</v>
      </c>
      <c r="C7" s="1">
        <f>(B7*B7*B7)+(2*B7*B7)+(10*B7)-20</f>
        <v>-40</v>
      </c>
      <c r="J7" s="5" t="s">
        <v>16</v>
      </c>
    </row>
    <row r="8" spans="1:10" x14ac:dyDescent="0.3">
      <c r="B8" s="2">
        <f>B7+0.2</f>
        <v>-1.8</v>
      </c>
      <c r="C8" s="1">
        <f t="shared" ref="C8:C27" si="0">(B8*B8*B8)+(2*B8*B8)+(10*B8)-20</f>
        <v>-37.352000000000004</v>
      </c>
      <c r="J8" s="5" t="s">
        <v>6</v>
      </c>
    </row>
    <row r="9" spans="1:10" x14ac:dyDescent="0.3">
      <c r="B9" s="2">
        <f t="shared" ref="B9:B27" si="1">B8+0.2</f>
        <v>-1.6</v>
      </c>
      <c r="C9" s="1">
        <f t="shared" si="0"/>
        <v>-34.975999999999999</v>
      </c>
      <c r="J9" s="5" t="s">
        <v>7</v>
      </c>
    </row>
    <row r="10" spans="1:10" x14ac:dyDescent="0.3">
      <c r="B10" s="2">
        <f t="shared" si="1"/>
        <v>-1.4000000000000001</v>
      </c>
      <c r="C10" s="1">
        <f t="shared" si="0"/>
        <v>-32.823999999999998</v>
      </c>
      <c r="D10" s="6" t="s">
        <v>13</v>
      </c>
      <c r="E10" s="6" t="s">
        <v>3</v>
      </c>
      <c r="F10" s="6" t="s">
        <v>4</v>
      </c>
      <c r="G10" s="6" t="s">
        <v>14</v>
      </c>
      <c r="H10" s="6" t="s">
        <v>5</v>
      </c>
      <c r="I10" s="6" t="s">
        <v>8</v>
      </c>
      <c r="J10" s="6" t="s">
        <v>15</v>
      </c>
    </row>
    <row r="11" spans="1:10" x14ac:dyDescent="0.3">
      <c r="B11" s="2">
        <f t="shared" si="1"/>
        <v>-1.2000000000000002</v>
      </c>
      <c r="C11" s="1">
        <f t="shared" si="0"/>
        <v>-30.848000000000003</v>
      </c>
      <c r="D11" s="4">
        <v>1</v>
      </c>
      <c r="E11" s="4">
        <v>1</v>
      </c>
      <c r="F11" s="4">
        <v>1.5</v>
      </c>
      <c r="G11" s="4">
        <f>(F11+E11)/2</f>
        <v>1.25</v>
      </c>
      <c r="H11" s="4">
        <f>(E11*E11*E11)+(2*E11*E11)+(10*E11)-20</f>
        <v>-7</v>
      </c>
      <c r="I11" s="4">
        <f>(G11*G11*G11)+(2*G11*G11)+(10*G11)-20</f>
        <v>-2.421875</v>
      </c>
      <c r="J11" s="4">
        <f>H11*I11</f>
        <v>16.953125</v>
      </c>
    </row>
    <row r="12" spans="1:10" x14ac:dyDescent="0.3">
      <c r="B12" s="2">
        <f t="shared" si="1"/>
        <v>-1.0000000000000002</v>
      </c>
      <c r="C12" s="1">
        <f t="shared" si="0"/>
        <v>-29</v>
      </c>
      <c r="D12" s="4">
        <f>D11+1</f>
        <v>2</v>
      </c>
      <c r="E12" s="4">
        <f>G11</f>
        <v>1.25</v>
      </c>
      <c r="F12" s="4">
        <f>F11</f>
        <v>1.5</v>
      </c>
      <c r="G12" s="4">
        <f t="shared" ref="G12:G18" si="2">(F12+E12)/2</f>
        <v>1.375</v>
      </c>
      <c r="H12" s="4">
        <f t="shared" ref="H12:H18" si="3">(E12*E12*E12)+(2*E12*E12)+(10*E12)-20</f>
        <v>-2.421875</v>
      </c>
      <c r="I12" s="4">
        <f t="shared" ref="I12:I18" si="4">(G12*G12*G12)+(2*G12*G12)+(10*G12)-20</f>
        <v>0.130859375</v>
      </c>
      <c r="J12" s="4">
        <f t="shared" ref="J12:J18" si="5">H12*I12</f>
        <v>-0.316925048828125</v>
      </c>
    </row>
    <row r="13" spans="1:10" x14ac:dyDescent="0.3">
      <c r="B13" s="2">
        <f t="shared" si="1"/>
        <v>-0.80000000000000027</v>
      </c>
      <c r="C13" s="1">
        <f t="shared" si="0"/>
        <v>-27.232000000000003</v>
      </c>
      <c r="D13" s="4">
        <f t="shared" ref="D13:D21" si="6">D12+1</f>
        <v>3</v>
      </c>
      <c r="E13" s="4">
        <f>E12</f>
        <v>1.25</v>
      </c>
      <c r="F13" s="4">
        <f>G12</f>
        <v>1.375</v>
      </c>
      <c r="G13" s="4">
        <f t="shared" si="2"/>
        <v>1.3125</v>
      </c>
      <c r="H13" s="4">
        <f t="shared" si="3"/>
        <v>-2.421875</v>
      </c>
      <c r="I13" s="4">
        <f t="shared" si="4"/>
        <v>-1.168701171875</v>
      </c>
      <c r="J13" s="4">
        <f t="shared" si="5"/>
        <v>2.8304481506347656</v>
      </c>
    </row>
    <row r="14" spans="1:10" x14ac:dyDescent="0.3">
      <c r="B14" s="2">
        <f t="shared" si="1"/>
        <v>-0.60000000000000031</v>
      </c>
      <c r="C14" s="1">
        <f t="shared" si="0"/>
        <v>-25.496000000000002</v>
      </c>
      <c r="D14" s="4">
        <f t="shared" si="6"/>
        <v>4</v>
      </c>
      <c r="E14" s="4">
        <f>G13</f>
        <v>1.3125</v>
      </c>
      <c r="F14" s="4">
        <f>F13</f>
        <v>1.375</v>
      </c>
      <c r="G14" s="4">
        <f t="shared" si="2"/>
        <v>1.34375</v>
      </c>
      <c r="H14" s="4">
        <f t="shared" si="3"/>
        <v>-1.168701171875</v>
      </c>
      <c r="I14" s="4">
        <f t="shared" si="4"/>
        <v>-0.524810791015625</v>
      </c>
      <c r="J14" s="4">
        <f t="shared" si="5"/>
        <v>0.61334698647260666</v>
      </c>
    </row>
    <row r="15" spans="1:10" x14ac:dyDescent="0.3">
      <c r="B15" s="2">
        <f t="shared" si="1"/>
        <v>-0.4000000000000003</v>
      </c>
      <c r="C15" s="1">
        <f t="shared" si="0"/>
        <v>-23.744000000000003</v>
      </c>
      <c r="D15" s="4">
        <f t="shared" si="6"/>
        <v>5</v>
      </c>
      <c r="E15" s="4">
        <f>G14</f>
        <v>1.34375</v>
      </c>
      <c r="F15" s="4">
        <f>F14</f>
        <v>1.375</v>
      </c>
      <c r="G15" s="4">
        <f t="shared" si="2"/>
        <v>1.359375</v>
      </c>
      <c r="H15" s="4">
        <f t="shared" si="3"/>
        <v>-0.524810791015625</v>
      </c>
      <c r="I15" s="4">
        <f t="shared" si="4"/>
        <v>-0.19845962524414063</v>
      </c>
      <c r="J15" s="4">
        <f t="shared" si="5"/>
        <v>0.10415375290904194</v>
      </c>
    </row>
    <row r="16" spans="1:10" x14ac:dyDescent="0.3">
      <c r="B16" s="2">
        <f t="shared" si="1"/>
        <v>-0.20000000000000029</v>
      </c>
      <c r="C16" s="1">
        <f t="shared" si="0"/>
        <v>-21.928000000000001</v>
      </c>
      <c r="D16" s="4">
        <f t="shared" si="6"/>
        <v>6</v>
      </c>
      <c r="E16" s="4">
        <f>G15</f>
        <v>1.359375</v>
      </c>
      <c r="F16" s="4">
        <f>F15</f>
        <v>1.375</v>
      </c>
      <c r="G16" s="4">
        <f t="shared" si="2"/>
        <v>1.3671875</v>
      </c>
      <c r="H16" s="4">
        <f t="shared" si="3"/>
        <v>-0.19845962524414063</v>
      </c>
      <c r="I16" s="4">
        <f t="shared" si="4"/>
        <v>-3.4172534942626953E-2</v>
      </c>
      <c r="J16" s="4">
        <f t="shared" si="5"/>
        <v>6.7818684783560457E-3</v>
      </c>
    </row>
    <row r="17" spans="2:10" x14ac:dyDescent="0.3">
      <c r="B17" s="2">
        <f t="shared" si="1"/>
        <v>-2.7755575615628914E-16</v>
      </c>
      <c r="C17" s="1">
        <f t="shared" si="0"/>
        <v>-20.000000000000004</v>
      </c>
      <c r="D17" s="4">
        <f t="shared" si="6"/>
        <v>7</v>
      </c>
      <c r="E17" s="4">
        <f>G16</f>
        <v>1.3671875</v>
      </c>
      <c r="F17" s="4">
        <f>F16</f>
        <v>1.375</v>
      </c>
      <c r="G17" s="4">
        <f t="shared" si="2"/>
        <v>1.37109375</v>
      </c>
      <c r="H17" s="4">
        <f t="shared" si="3"/>
        <v>-3.4172534942626953E-2</v>
      </c>
      <c r="I17" s="4">
        <f t="shared" si="4"/>
        <v>4.8250138759613037E-2</v>
      </c>
      <c r="J17" s="4">
        <f t="shared" si="5"/>
        <v>-1.6488295527494756E-3</v>
      </c>
    </row>
    <row r="18" spans="2:10" x14ac:dyDescent="0.3">
      <c r="B18" s="2">
        <f t="shared" si="1"/>
        <v>0.19999999999999973</v>
      </c>
      <c r="C18" s="1">
        <f t="shared" si="0"/>
        <v>-17.912000000000003</v>
      </c>
      <c r="D18" s="4">
        <f t="shared" si="6"/>
        <v>8</v>
      </c>
      <c r="E18" s="4">
        <f>E17</f>
        <v>1.3671875</v>
      </c>
      <c r="F18" s="4">
        <f>G17</f>
        <v>1.37109375</v>
      </c>
      <c r="G18" s="4">
        <f t="shared" si="2"/>
        <v>1.369140625</v>
      </c>
      <c r="H18" s="4">
        <f t="shared" si="3"/>
        <v>-3.4172534942626953E-2</v>
      </c>
      <c r="I18" s="4">
        <f t="shared" si="4"/>
        <v>7.0155039429664612E-3</v>
      </c>
      <c r="J18" s="4">
        <f t="shared" si="5"/>
        <v>-2.3973755363115856E-4</v>
      </c>
    </row>
    <row r="19" spans="2:10" x14ac:dyDescent="0.3">
      <c r="B19" s="2">
        <f t="shared" si="1"/>
        <v>0.39999999999999974</v>
      </c>
      <c r="C19" s="1">
        <f t="shared" si="0"/>
        <v>-15.616000000000003</v>
      </c>
    </row>
    <row r="20" spans="2:10" x14ac:dyDescent="0.3">
      <c r="B20" s="2">
        <f t="shared" si="1"/>
        <v>0.59999999999999976</v>
      </c>
      <c r="C20" s="1">
        <f t="shared" si="0"/>
        <v>-13.064000000000004</v>
      </c>
    </row>
    <row r="21" spans="2:10" x14ac:dyDescent="0.3">
      <c r="B21" s="2">
        <f t="shared" si="1"/>
        <v>0.79999999999999982</v>
      </c>
      <c r="C21" s="1">
        <f t="shared" si="0"/>
        <v>-10.208000000000002</v>
      </c>
    </row>
    <row r="22" spans="2:10" x14ac:dyDescent="0.3">
      <c r="B22" s="2">
        <f t="shared" si="1"/>
        <v>0.99999999999999978</v>
      </c>
      <c r="C22" s="1">
        <f t="shared" si="0"/>
        <v>-7.0000000000000036</v>
      </c>
      <c r="F22" s="10" t="s">
        <v>17</v>
      </c>
      <c r="G22" s="10">
        <f>G18</f>
        <v>1.369140625</v>
      </c>
    </row>
    <row r="23" spans="2:10" x14ac:dyDescent="0.3">
      <c r="B23" s="2">
        <f t="shared" si="1"/>
        <v>1.1999999999999997</v>
      </c>
      <c r="C23" s="1">
        <f t="shared" si="0"/>
        <v>-3.3920000000000066</v>
      </c>
    </row>
    <row r="24" spans="2:10" x14ac:dyDescent="0.3">
      <c r="B24" s="2">
        <f t="shared" si="1"/>
        <v>1.3999999999999997</v>
      </c>
      <c r="C24" s="1">
        <f t="shared" si="0"/>
        <v>0.66399999999999437</v>
      </c>
    </row>
    <row r="25" spans="2:10" x14ac:dyDescent="0.3">
      <c r="B25" s="2">
        <f t="shared" si="1"/>
        <v>1.5999999999999996</v>
      </c>
      <c r="C25" s="1">
        <f t="shared" si="0"/>
        <v>5.2159999999999904</v>
      </c>
    </row>
    <row r="26" spans="2:10" x14ac:dyDescent="0.3">
      <c r="B26" s="2">
        <f t="shared" si="1"/>
        <v>1.7999999999999996</v>
      </c>
      <c r="C26" s="1">
        <f t="shared" si="0"/>
        <v>10.311999999999991</v>
      </c>
    </row>
    <row r="27" spans="2:10" x14ac:dyDescent="0.3">
      <c r="B27" s="2">
        <f t="shared" si="1"/>
        <v>1.9999999999999996</v>
      </c>
      <c r="C27" s="1">
        <f t="shared" si="0"/>
        <v>15.999999999999986</v>
      </c>
    </row>
  </sheetData>
  <pageMargins left="0.7" right="0.7" top="0.75" bottom="0.75" header="0.3" footer="0.3"/>
  <ignoredErrors>
    <ignoredError sqref="E13:F13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D49F3-0EB2-4069-9C64-C33BA092444C}">
  <dimension ref="A1:J27"/>
  <sheetViews>
    <sheetView workbookViewId="0">
      <selection activeCell="D5" sqref="D5"/>
    </sheetView>
  </sheetViews>
  <sheetFormatPr baseColWidth="10" defaultRowHeight="15.6" x14ac:dyDescent="0.3"/>
  <cols>
    <col min="3" max="3" width="23.09765625" customWidth="1"/>
    <col min="7" max="7" width="18.8984375" customWidth="1"/>
    <col min="9" max="9" width="12.3984375" bestFit="1" customWidth="1"/>
  </cols>
  <sheetData>
    <row r="1" spans="1:10" x14ac:dyDescent="0.3">
      <c r="A1" s="3" t="s">
        <v>18</v>
      </c>
    </row>
    <row r="2" spans="1:10" x14ac:dyDescent="0.3">
      <c r="B2" s="1"/>
      <c r="C2" s="1"/>
    </row>
    <row r="3" spans="1:10" x14ac:dyDescent="0.3">
      <c r="B3" s="9" t="s">
        <v>10</v>
      </c>
      <c r="C3" s="9" t="s">
        <v>19</v>
      </c>
      <c r="E3" s="8" t="s">
        <v>12</v>
      </c>
      <c r="F3" s="8"/>
    </row>
    <row r="4" spans="1:10" x14ac:dyDescent="0.3">
      <c r="B4" s="1"/>
      <c r="C4" s="1"/>
      <c r="E4" s="7" t="s">
        <v>3</v>
      </c>
      <c r="F4" s="7">
        <v>1</v>
      </c>
    </row>
    <row r="5" spans="1:10" x14ac:dyDescent="0.3">
      <c r="A5" t="s">
        <v>0</v>
      </c>
      <c r="B5" s="1"/>
      <c r="C5" s="1"/>
      <c r="E5" s="7" t="s">
        <v>4</v>
      </c>
      <c r="F5" s="7">
        <v>1.5</v>
      </c>
    </row>
    <row r="6" spans="1:10" x14ac:dyDescent="0.3">
      <c r="B6" s="1" t="s">
        <v>1</v>
      </c>
      <c r="C6" s="1" t="s">
        <v>2</v>
      </c>
    </row>
    <row r="7" spans="1:10" x14ac:dyDescent="0.3">
      <c r="B7" s="1">
        <v>-2</v>
      </c>
      <c r="C7" s="1">
        <f>(B7*B7*B7*B7)+(3*B7*B7*B7)-2</f>
        <v>-10</v>
      </c>
      <c r="J7" s="5" t="s">
        <v>16</v>
      </c>
    </row>
    <row r="8" spans="1:10" x14ac:dyDescent="0.3">
      <c r="B8" s="2">
        <f>B7+0.2</f>
        <v>-1.8</v>
      </c>
      <c r="C8" s="1">
        <f t="shared" ref="C8:C27" si="0">(B8*B8*B8*B8)+(3*B8*B8*B8)-2</f>
        <v>-8.9984000000000002</v>
      </c>
      <c r="J8" s="5" t="s">
        <v>6</v>
      </c>
    </row>
    <row r="9" spans="1:10" x14ac:dyDescent="0.3">
      <c r="B9" s="2">
        <f t="shared" ref="B9:B27" si="1">B8+0.2</f>
        <v>-1.6</v>
      </c>
      <c r="C9" s="1">
        <f t="shared" si="0"/>
        <v>-7.7344000000000017</v>
      </c>
      <c r="J9" s="5" t="s">
        <v>7</v>
      </c>
    </row>
    <row r="10" spans="1:10" x14ac:dyDescent="0.3">
      <c r="B10" s="2">
        <f t="shared" si="1"/>
        <v>-1.4000000000000001</v>
      </c>
      <c r="C10" s="1">
        <f t="shared" si="0"/>
        <v>-6.3903999999999996</v>
      </c>
      <c r="D10" s="6" t="s">
        <v>13</v>
      </c>
      <c r="E10" s="6" t="s">
        <v>3</v>
      </c>
      <c r="F10" s="6" t="s">
        <v>4</v>
      </c>
      <c r="G10" s="6" t="s">
        <v>14</v>
      </c>
      <c r="H10" s="6" t="s">
        <v>5</v>
      </c>
      <c r="I10" s="6" t="s">
        <v>8</v>
      </c>
      <c r="J10" s="6" t="s">
        <v>15</v>
      </c>
    </row>
    <row r="11" spans="1:10" x14ac:dyDescent="0.3">
      <c r="B11" s="2">
        <f t="shared" si="1"/>
        <v>-1.2000000000000002</v>
      </c>
      <c r="C11" s="1">
        <f t="shared" si="0"/>
        <v>-5.1104000000000003</v>
      </c>
      <c r="D11" s="4">
        <v>1</v>
      </c>
      <c r="E11" s="4">
        <v>1</v>
      </c>
      <c r="F11" s="4">
        <v>1.5</v>
      </c>
      <c r="G11" s="4">
        <f>(F11+E11)/2</f>
        <v>1.25</v>
      </c>
      <c r="H11" s="4">
        <f>(E11*E11*E11*E11)+(3*E11*E11*E11)-2</f>
        <v>2</v>
      </c>
      <c r="I11" s="11">
        <f>(G11*G11*G11*G11)+(3*G11*G11*G11)-2</f>
        <v>6.30078125</v>
      </c>
      <c r="J11" s="4">
        <f>H11*I11</f>
        <v>12.6015625</v>
      </c>
    </row>
    <row r="12" spans="1:10" x14ac:dyDescent="0.3">
      <c r="B12" s="2">
        <f t="shared" si="1"/>
        <v>-1.0000000000000002</v>
      </c>
      <c r="C12" s="1">
        <f t="shared" si="0"/>
        <v>-4.0000000000000018</v>
      </c>
      <c r="D12" s="4">
        <f>D11+1</f>
        <v>2</v>
      </c>
      <c r="E12" s="4">
        <f>G11</f>
        <v>1.25</v>
      </c>
      <c r="F12" s="4">
        <f>F11</f>
        <v>1.5</v>
      </c>
      <c r="G12" s="4">
        <f t="shared" ref="G12:G18" si="2">(F12+E12)/2</f>
        <v>1.375</v>
      </c>
      <c r="H12" s="4">
        <f t="shared" ref="H12:H18" si="3">(E12*E12*E12*E12)+(3*E12*E12*E12)-2</f>
        <v>6.30078125</v>
      </c>
      <c r="I12" s="11">
        <f t="shared" ref="I12:I18" si="4">(G12*G12*G12*G12)+(3*G12*G12*G12)-2</f>
        <v>9.373291015625</v>
      </c>
      <c r="J12" s="4">
        <f t="shared" ref="J12:J18" si="5">H12*I12</f>
        <v>59.059056282043457</v>
      </c>
    </row>
    <row r="13" spans="1:10" x14ac:dyDescent="0.3">
      <c r="B13" s="2">
        <f t="shared" si="1"/>
        <v>-0.80000000000000027</v>
      </c>
      <c r="C13" s="1">
        <f t="shared" si="0"/>
        <v>-3.1264000000000012</v>
      </c>
      <c r="D13" s="4">
        <f t="shared" ref="D13:D21" si="6">D12+1</f>
        <v>3</v>
      </c>
      <c r="E13" s="4">
        <f>G12</f>
        <v>1.375</v>
      </c>
      <c r="F13" s="4">
        <f>F12</f>
        <v>1.5</v>
      </c>
      <c r="G13" s="4">
        <f t="shared" si="2"/>
        <v>1.4375</v>
      </c>
      <c r="H13" s="4">
        <f t="shared" si="3"/>
        <v>9.373291015625</v>
      </c>
      <c r="I13" s="11">
        <f t="shared" si="4"/>
        <v>11.181411743164063</v>
      </c>
      <c r="J13" s="4">
        <f t="shared" si="5"/>
        <v>104.80662623420358</v>
      </c>
    </row>
    <row r="14" spans="1:10" x14ac:dyDescent="0.3">
      <c r="B14" s="2">
        <f t="shared" si="1"/>
        <v>-0.60000000000000031</v>
      </c>
      <c r="C14" s="1">
        <f t="shared" si="0"/>
        <v>-2.5184000000000006</v>
      </c>
      <c r="D14" s="4">
        <f t="shared" si="6"/>
        <v>4</v>
      </c>
      <c r="E14" s="4">
        <f>G13</f>
        <v>1.4375</v>
      </c>
      <c r="F14" s="4">
        <f>F13</f>
        <v>1.5</v>
      </c>
      <c r="G14" s="4">
        <f t="shared" si="2"/>
        <v>1.46875</v>
      </c>
      <c r="H14" s="4">
        <f t="shared" si="3"/>
        <v>11.181411743164063</v>
      </c>
      <c r="I14" s="11">
        <f t="shared" si="4"/>
        <v>12.158905982971191</v>
      </c>
      <c r="J14" s="4">
        <f t="shared" si="5"/>
        <v>135.95373414202186</v>
      </c>
    </row>
    <row r="15" spans="1:10" x14ac:dyDescent="0.3">
      <c r="B15" s="2">
        <f t="shared" si="1"/>
        <v>-0.4000000000000003</v>
      </c>
      <c r="C15" s="1">
        <f t="shared" si="0"/>
        <v>-2.1664000000000003</v>
      </c>
      <c r="D15" s="4">
        <f t="shared" si="6"/>
        <v>5</v>
      </c>
      <c r="E15" s="4">
        <f>G14</f>
        <v>1.46875</v>
      </c>
      <c r="F15" s="4">
        <f>F14</f>
        <v>1.5</v>
      </c>
      <c r="G15" s="4">
        <f t="shared" si="2"/>
        <v>1.484375</v>
      </c>
      <c r="H15" s="4">
        <f t="shared" si="3"/>
        <v>12.158905982971191</v>
      </c>
      <c r="I15" s="11">
        <f t="shared" si="4"/>
        <v>12.666713774204254</v>
      </c>
      <c r="J15" s="4">
        <f t="shared" si="5"/>
        <v>154.01338189375571</v>
      </c>
    </row>
    <row r="16" spans="1:10" x14ac:dyDescent="0.3">
      <c r="B16" s="2">
        <f t="shared" si="1"/>
        <v>-0.20000000000000029</v>
      </c>
      <c r="C16" s="1">
        <f t="shared" si="0"/>
        <v>-2.0224000000000002</v>
      </c>
      <c r="D16" s="4">
        <f t="shared" si="6"/>
        <v>6</v>
      </c>
      <c r="E16" s="4">
        <f>G15</f>
        <v>1.484375</v>
      </c>
      <c r="F16" s="4">
        <f>F15</f>
        <v>1.5</v>
      </c>
      <c r="G16" s="4">
        <f t="shared" si="2"/>
        <v>1.4921875</v>
      </c>
      <c r="H16" s="4">
        <f t="shared" si="3"/>
        <v>12.666713774204254</v>
      </c>
      <c r="I16" s="11">
        <f t="shared" si="4"/>
        <v>12.925471786409616</v>
      </c>
      <c r="J16" s="4">
        <f t="shared" si="5"/>
        <v>163.72325151500317</v>
      </c>
    </row>
    <row r="17" spans="2:10" x14ac:dyDescent="0.3">
      <c r="B17" s="2">
        <f t="shared" si="1"/>
        <v>-2.7755575615628914E-16</v>
      </c>
      <c r="C17" s="1">
        <f t="shared" si="0"/>
        <v>-2</v>
      </c>
      <c r="D17" s="4">
        <f t="shared" si="6"/>
        <v>7</v>
      </c>
      <c r="E17" s="4">
        <f>G16</f>
        <v>1.4921875</v>
      </c>
      <c r="F17" s="4">
        <f>F16</f>
        <v>1.5</v>
      </c>
      <c r="G17" s="4">
        <f t="shared" si="2"/>
        <v>1.49609375</v>
      </c>
      <c r="H17" s="4">
        <f t="shared" si="3"/>
        <v>12.925471786409616</v>
      </c>
      <c r="I17" s="11">
        <f t="shared" si="4"/>
        <v>13.056075513595715</v>
      </c>
      <c r="J17" s="4">
        <f t="shared" si="5"/>
        <v>168.75593569221485</v>
      </c>
    </row>
    <row r="18" spans="2:10" x14ac:dyDescent="0.3">
      <c r="B18" s="2">
        <f t="shared" si="1"/>
        <v>0.19999999999999973</v>
      </c>
      <c r="C18" s="1">
        <f t="shared" si="0"/>
        <v>-1.9744000000000002</v>
      </c>
      <c r="D18" s="4">
        <f t="shared" si="6"/>
        <v>8</v>
      </c>
      <c r="E18" s="4">
        <f>G17</f>
        <v>1.49609375</v>
      </c>
      <c r="F18" s="4">
        <f>F17</f>
        <v>1.5</v>
      </c>
      <c r="G18" s="4">
        <f t="shared" si="2"/>
        <v>1.498046875</v>
      </c>
      <c r="H18" s="4">
        <f t="shared" si="3"/>
        <v>13.056075513595715</v>
      </c>
      <c r="I18" s="11">
        <f t="shared" si="4"/>
        <v>13.121684961035498</v>
      </c>
      <c r="J18" s="4">
        <f t="shared" si="5"/>
        <v>171.31770971689272</v>
      </c>
    </row>
    <row r="19" spans="2:10" x14ac:dyDescent="0.3">
      <c r="B19" s="2">
        <f t="shared" si="1"/>
        <v>0.39999999999999974</v>
      </c>
      <c r="C19" s="1">
        <f t="shared" si="0"/>
        <v>-1.7824000000000004</v>
      </c>
    </row>
    <row r="20" spans="2:10" x14ac:dyDescent="0.3">
      <c r="B20" s="2">
        <f t="shared" si="1"/>
        <v>0.59999999999999976</v>
      </c>
      <c r="C20" s="1">
        <f t="shared" si="0"/>
        <v>-1.2224000000000008</v>
      </c>
    </row>
    <row r="21" spans="2:10" x14ac:dyDescent="0.3">
      <c r="B21" s="2">
        <f t="shared" si="1"/>
        <v>0.79999999999999982</v>
      </c>
      <c r="C21" s="1">
        <f t="shared" si="0"/>
        <v>-5.4400000000001558E-2</v>
      </c>
    </row>
    <row r="22" spans="2:10" x14ac:dyDescent="0.3">
      <c r="B22" s="2">
        <f t="shared" si="1"/>
        <v>0.99999999999999978</v>
      </c>
      <c r="C22" s="1">
        <f t="shared" si="0"/>
        <v>1.9999999999999964</v>
      </c>
      <c r="F22" s="10" t="s">
        <v>17</v>
      </c>
      <c r="G22" s="10">
        <f>G18</f>
        <v>1.498046875</v>
      </c>
    </row>
    <row r="23" spans="2:10" x14ac:dyDescent="0.3">
      <c r="B23" s="2">
        <f t="shared" si="1"/>
        <v>1.1999999999999997</v>
      </c>
      <c r="C23" s="1">
        <f t="shared" si="0"/>
        <v>5.2575999999999956</v>
      </c>
    </row>
    <row r="24" spans="2:10" x14ac:dyDescent="0.3">
      <c r="B24" s="2">
        <f t="shared" si="1"/>
        <v>1.3999999999999997</v>
      </c>
      <c r="C24" s="1">
        <f t="shared" si="0"/>
        <v>10.073599999999992</v>
      </c>
    </row>
    <row r="25" spans="2:10" x14ac:dyDescent="0.3">
      <c r="B25" s="2">
        <f t="shared" si="1"/>
        <v>1.5999999999999996</v>
      </c>
      <c r="C25" s="1">
        <f t="shared" si="0"/>
        <v>16.841599999999985</v>
      </c>
    </row>
    <row r="26" spans="2:10" x14ac:dyDescent="0.3">
      <c r="B26" s="2">
        <f t="shared" si="1"/>
        <v>1.7999999999999996</v>
      </c>
      <c r="C26" s="1">
        <f t="shared" si="0"/>
        <v>25.993599999999979</v>
      </c>
    </row>
    <row r="27" spans="2:10" x14ac:dyDescent="0.3">
      <c r="B27" s="2">
        <f t="shared" si="1"/>
        <v>1.9999999999999996</v>
      </c>
      <c r="C27" s="1">
        <f t="shared" si="0"/>
        <v>37.999999999999964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53E4C-EB45-4BE6-B687-572956A7E667}">
  <dimension ref="A1:J27"/>
  <sheetViews>
    <sheetView tabSelected="1" workbookViewId="0">
      <selection activeCell="L17" sqref="L17"/>
    </sheetView>
  </sheetViews>
  <sheetFormatPr baseColWidth="10" defaultRowHeight="15.6" x14ac:dyDescent="0.3"/>
  <cols>
    <col min="3" max="3" width="20" customWidth="1"/>
    <col min="7" max="7" width="15.3984375" customWidth="1"/>
  </cols>
  <sheetData>
    <row r="1" spans="1:10" x14ac:dyDescent="0.3">
      <c r="A1" s="3" t="s">
        <v>20</v>
      </c>
    </row>
    <row r="2" spans="1:10" x14ac:dyDescent="0.3">
      <c r="B2" s="1"/>
      <c r="C2" s="1"/>
    </row>
    <row r="3" spans="1:10" x14ac:dyDescent="0.3">
      <c r="B3" s="9" t="s">
        <v>10</v>
      </c>
      <c r="C3" s="9" t="s">
        <v>21</v>
      </c>
      <c r="E3" s="8" t="s">
        <v>12</v>
      </c>
      <c r="F3" s="8"/>
    </row>
    <row r="4" spans="1:10" x14ac:dyDescent="0.3">
      <c r="B4" s="1"/>
      <c r="C4" s="1"/>
      <c r="E4" s="7" t="s">
        <v>3</v>
      </c>
      <c r="F4" s="7">
        <v>1</v>
      </c>
    </row>
    <row r="5" spans="1:10" x14ac:dyDescent="0.3">
      <c r="A5" t="s">
        <v>0</v>
      </c>
      <c r="B5" s="1"/>
      <c r="C5" s="1"/>
      <c r="E5" s="7" t="s">
        <v>4</v>
      </c>
      <c r="F5" s="7">
        <v>1.5</v>
      </c>
    </row>
    <row r="6" spans="1:10" x14ac:dyDescent="0.3">
      <c r="B6" s="1" t="s">
        <v>1</v>
      </c>
      <c r="C6" s="1" t="s">
        <v>2</v>
      </c>
    </row>
    <row r="7" spans="1:10" x14ac:dyDescent="0.3">
      <c r="B7" s="1">
        <v>-2</v>
      </c>
      <c r="C7" s="1">
        <f>(B7*B7*B7)-(2*B7)-5</f>
        <v>-9</v>
      </c>
      <c r="J7" s="5" t="s">
        <v>16</v>
      </c>
    </row>
    <row r="8" spans="1:10" x14ac:dyDescent="0.3">
      <c r="B8" s="2">
        <f>B7+0.2</f>
        <v>-1.8</v>
      </c>
      <c r="C8" s="1">
        <f t="shared" ref="C8:C27" si="0">(B8*B8*B8)-(2*B8)-5</f>
        <v>-7.2320000000000011</v>
      </c>
      <c r="J8" s="5" t="s">
        <v>6</v>
      </c>
    </row>
    <row r="9" spans="1:10" x14ac:dyDescent="0.3">
      <c r="B9" s="2">
        <f t="shared" ref="B9:B27" si="1">B8+0.2</f>
        <v>-1.6</v>
      </c>
      <c r="C9" s="1">
        <f t="shared" si="0"/>
        <v>-5.8960000000000008</v>
      </c>
      <c r="J9" s="5" t="s">
        <v>7</v>
      </c>
    </row>
    <row r="10" spans="1:10" x14ac:dyDescent="0.3">
      <c r="B10" s="2">
        <f t="shared" si="1"/>
        <v>-1.4000000000000001</v>
      </c>
      <c r="C10" s="1">
        <f t="shared" si="0"/>
        <v>-4.9440000000000008</v>
      </c>
      <c r="D10" s="6" t="s">
        <v>13</v>
      </c>
      <c r="E10" s="6" t="s">
        <v>3</v>
      </c>
      <c r="F10" s="6" t="s">
        <v>4</v>
      </c>
      <c r="G10" s="6" t="s">
        <v>14</v>
      </c>
      <c r="H10" s="6" t="s">
        <v>5</v>
      </c>
      <c r="I10" s="6" t="s">
        <v>8</v>
      </c>
      <c r="J10" s="6" t="s">
        <v>15</v>
      </c>
    </row>
    <row r="11" spans="1:10" x14ac:dyDescent="0.3">
      <c r="B11" s="2">
        <f t="shared" si="1"/>
        <v>-1.2000000000000002</v>
      </c>
      <c r="C11" s="1">
        <f t="shared" si="0"/>
        <v>-4.3280000000000003</v>
      </c>
      <c r="D11" s="4">
        <v>1</v>
      </c>
      <c r="E11" s="4">
        <v>1</v>
      </c>
      <c r="F11" s="4">
        <v>1.5</v>
      </c>
      <c r="G11" s="4">
        <f>(F11+E11)/2</f>
        <v>1.25</v>
      </c>
      <c r="H11" s="4">
        <f>(E11*E11*E11)-(2*E11)-5</f>
        <v>-6</v>
      </c>
      <c r="I11" s="11">
        <f>(G11*G11*G11)-(2*G11)-5</f>
        <v>-5.546875</v>
      </c>
      <c r="J11" s="4">
        <f>H11*I11</f>
        <v>33.28125</v>
      </c>
    </row>
    <row r="12" spans="1:10" x14ac:dyDescent="0.3">
      <c r="B12" s="2">
        <f t="shared" si="1"/>
        <v>-1.0000000000000002</v>
      </c>
      <c r="C12" s="1">
        <f t="shared" si="0"/>
        <v>-4</v>
      </c>
      <c r="D12" s="4">
        <f>D11+1</f>
        <v>2</v>
      </c>
      <c r="E12" s="4">
        <f>G11</f>
        <v>1.25</v>
      </c>
      <c r="F12" s="4">
        <f>F11</f>
        <v>1.5</v>
      </c>
      <c r="G12" s="4">
        <f t="shared" ref="G12:G18" si="2">(F12+E12)/2</f>
        <v>1.375</v>
      </c>
      <c r="H12" s="4">
        <f t="shared" ref="H12:H18" si="3">(E12*E12*E12)-(2*E12)-5</f>
        <v>-5.546875</v>
      </c>
      <c r="I12" s="11">
        <f t="shared" ref="I12:I18" si="4">(G12*G12*G12)-(2*G12)-5</f>
        <v>-5.150390625</v>
      </c>
      <c r="J12" s="4">
        <f t="shared" ref="J12:J18" si="5">H12*I12</f>
        <v>28.568572998046875</v>
      </c>
    </row>
    <row r="13" spans="1:10" x14ac:dyDescent="0.3">
      <c r="B13" s="2">
        <f t="shared" si="1"/>
        <v>-0.80000000000000027</v>
      </c>
      <c r="C13" s="1">
        <f t="shared" si="0"/>
        <v>-3.9119999999999999</v>
      </c>
      <c r="D13" s="4">
        <f t="shared" ref="D13:D21" si="6">D12+1</f>
        <v>3</v>
      </c>
      <c r="E13" s="4">
        <f>G12</f>
        <v>1.375</v>
      </c>
      <c r="F13" s="4">
        <f>F12</f>
        <v>1.5</v>
      </c>
      <c r="G13" s="4">
        <f t="shared" si="2"/>
        <v>1.4375</v>
      </c>
      <c r="H13" s="4">
        <f t="shared" si="3"/>
        <v>-5.150390625</v>
      </c>
      <c r="I13" s="11">
        <f t="shared" si="4"/>
        <v>-4.904541015625</v>
      </c>
      <c r="J13" s="4">
        <f t="shared" si="5"/>
        <v>25.260302066802979</v>
      </c>
    </row>
    <row r="14" spans="1:10" x14ac:dyDescent="0.3">
      <c r="B14" s="2">
        <f t="shared" si="1"/>
        <v>-0.60000000000000031</v>
      </c>
      <c r="C14" s="1">
        <f t="shared" si="0"/>
        <v>-4.016</v>
      </c>
      <c r="D14" s="4">
        <f t="shared" si="6"/>
        <v>4</v>
      </c>
      <c r="E14" s="4">
        <f>G13</f>
        <v>1.4375</v>
      </c>
      <c r="F14" s="4">
        <f>F13</f>
        <v>1.5</v>
      </c>
      <c r="G14" s="4">
        <f t="shared" si="2"/>
        <v>1.46875</v>
      </c>
      <c r="H14" s="4">
        <f t="shared" si="3"/>
        <v>-4.904541015625</v>
      </c>
      <c r="I14" s="11">
        <f t="shared" si="4"/>
        <v>-4.769073486328125</v>
      </c>
      <c r="J14" s="4">
        <f t="shared" si="5"/>
        <v>23.390116520226002</v>
      </c>
    </row>
    <row r="15" spans="1:10" x14ac:dyDescent="0.3">
      <c r="B15" s="2">
        <f t="shared" si="1"/>
        <v>-0.4000000000000003</v>
      </c>
      <c r="C15" s="1">
        <f t="shared" si="0"/>
        <v>-4.2639999999999993</v>
      </c>
      <c r="D15" s="4">
        <f t="shared" si="6"/>
        <v>5</v>
      </c>
      <c r="E15" s="4">
        <f>G14</f>
        <v>1.46875</v>
      </c>
      <c r="F15" s="4">
        <f>F14</f>
        <v>1.5</v>
      </c>
      <c r="G15" s="4">
        <f t="shared" si="2"/>
        <v>1.484375</v>
      </c>
      <c r="H15" s="4">
        <f t="shared" si="3"/>
        <v>-4.769073486328125</v>
      </c>
      <c r="I15" s="11">
        <f t="shared" si="4"/>
        <v>-4.6981239318847656</v>
      </c>
      <c r="J15" s="4">
        <f t="shared" si="5"/>
        <v>22.405698279035278</v>
      </c>
    </row>
    <row r="16" spans="1:10" x14ac:dyDescent="0.3">
      <c r="B16" s="2">
        <f t="shared" si="1"/>
        <v>-0.20000000000000029</v>
      </c>
      <c r="C16" s="1">
        <f t="shared" si="0"/>
        <v>-4.6079999999999997</v>
      </c>
      <c r="D16" s="4">
        <f t="shared" si="6"/>
        <v>6</v>
      </c>
      <c r="E16" s="4">
        <f>G15</f>
        <v>1.484375</v>
      </c>
      <c r="F16" s="4">
        <f>F15</f>
        <v>1.5</v>
      </c>
      <c r="G16" s="4">
        <f t="shared" si="2"/>
        <v>1.4921875</v>
      </c>
      <c r="H16" s="4">
        <f t="shared" si="3"/>
        <v>-4.6981239318847656</v>
      </c>
      <c r="I16" s="11">
        <f t="shared" si="4"/>
        <v>-4.6618351936340332</v>
      </c>
      <c r="J16" s="4">
        <f t="shared" si="5"/>
        <v>21.901879489714702</v>
      </c>
    </row>
    <row r="17" spans="2:10" x14ac:dyDescent="0.3">
      <c r="B17" s="2">
        <f t="shared" si="1"/>
        <v>-2.7755575615628914E-16</v>
      </c>
      <c r="C17" s="1">
        <f t="shared" si="0"/>
        <v>-4.9999999999999991</v>
      </c>
      <c r="D17" s="4">
        <f t="shared" si="6"/>
        <v>7</v>
      </c>
      <c r="E17" s="4">
        <f>G16</f>
        <v>1.4921875</v>
      </c>
      <c r="F17" s="4">
        <f>F16</f>
        <v>1.5</v>
      </c>
      <c r="G17" s="4">
        <f t="shared" si="2"/>
        <v>1.49609375</v>
      </c>
      <c r="H17" s="4">
        <f t="shared" si="3"/>
        <v>-4.6618351936340332</v>
      </c>
      <c r="I17" s="11">
        <f t="shared" si="4"/>
        <v>-4.6434860825538635</v>
      </c>
      <c r="J17" s="4">
        <f t="shared" si="5"/>
        <v>21.647166840799429</v>
      </c>
    </row>
    <row r="18" spans="2:10" x14ac:dyDescent="0.3">
      <c r="B18" s="2">
        <f t="shared" si="1"/>
        <v>0.19999999999999973</v>
      </c>
      <c r="C18" s="1">
        <f t="shared" si="0"/>
        <v>-5.3919999999999995</v>
      </c>
      <c r="D18" s="4">
        <f t="shared" si="6"/>
        <v>8</v>
      </c>
      <c r="E18" s="4">
        <f>G17</f>
        <v>1.49609375</v>
      </c>
      <c r="F18" s="4">
        <f>F17</f>
        <v>1.5</v>
      </c>
      <c r="G18" s="4">
        <f t="shared" si="2"/>
        <v>1.498046875</v>
      </c>
      <c r="H18" s="4">
        <f t="shared" si="3"/>
        <v>-4.6434860825538635</v>
      </c>
      <c r="I18" s="11">
        <f t="shared" si="4"/>
        <v>-4.6342601850628853</v>
      </c>
      <c r="J18" s="4">
        <f t="shared" si="5"/>
        <v>21.519122672272999</v>
      </c>
    </row>
    <row r="19" spans="2:10" x14ac:dyDescent="0.3">
      <c r="B19" s="2">
        <f t="shared" si="1"/>
        <v>0.39999999999999974</v>
      </c>
      <c r="C19" s="1">
        <f t="shared" si="0"/>
        <v>-5.7359999999999998</v>
      </c>
    </row>
    <row r="20" spans="2:10" x14ac:dyDescent="0.3">
      <c r="B20" s="2">
        <f t="shared" si="1"/>
        <v>0.59999999999999976</v>
      </c>
      <c r="C20" s="1">
        <f t="shared" si="0"/>
        <v>-5.984</v>
      </c>
    </row>
    <row r="21" spans="2:10" x14ac:dyDescent="0.3">
      <c r="B21" s="2">
        <f t="shared" si="1"/>
        <v>0.79999999999999982</v>
      </c>
      <c r="C21" s="1">
        <f t="shared" si="0"/>
        <v>-6.0880000000000001</v>
      </c>
    </row>
    <row r="22" spans="2:10" x14ac:dyDescent="0.3">
      <c r="B22" s="2">
        <f t="shared" si="1"/>
        <v>0.99999999999999978</v>
      </c>
      <c r="C22" s="1">
        <f t="shared" si="0"/>
        <v>-6</v>
      </c>
      <c r="F22" s="10" t="s">
        <v>17</v>
      </c>
      <c r="G22" s="10">
        <f>G18</f>
        <v>1.498046875</v>
      </c>
    </row>
    <row r="23" spans="2:10" x14ac:dyDescent="0.3">
      <c r="B23" s="2">
        <f t="shared" si="1"/>
        <v>1.1999999999999997</v>
      </c>
      <c r="C23" s="1">
        <f t="shared" si="0"/>
        <v>-5.6720000000000006</v>
      </c>
    </row>
    <row r="24" spans="2:10" x14ac:dyDescent="0.3">
      <c r="B24" s="2">
        <f t="shared" si="1"/>
        <v>1.3999999999999997</v>
      </c>
      <c r="C24" s="1">
        <f t="shared" si="0"/>
        <v>-5.0560000000000009</v>
      </c>
    </row>
    <row r="25" spans="2:10" x14ac:dyDescent="0.3">
      <c r="B25" s="2">
        <f t="shared" si="1"/>
        <v>1.5999999999999996</v>
      </c>
      <c r="C25" s="1">
        <f t="shared" si="0"/>
        <v>-4.1040000000000019</v>
      </c>
    </row>
    <row r="26" spans="2:10" x14ac:dyDescent="0.3">
      <c r="B26" s="2">
        <f t="shared" si="1"/>
        <v>1.7999999999999996</v>
      </c>
      <c r="C26" s="1">
        <f t="shared" si="0"/>
        <v>-2.7680000000000029</v>
      </c>
    </row>
    <row r="27" spans="2:10" x14ac:dyDescent="0.3">
      <c r="B27" s="2">
        <f t="shared" si="1"/>
        <v>1.9999999999999996</v>
      </c>
      <c r="C27" s="1">
        <f t="shared" si="0"/>
        <v>-1.0000000000000044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Ejercicio1</vt:lpstr>
      <vt:lpstr>Ejercicio2</vt:lpstr>
      <vt:lpstr>Ejercicio3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Andrea Muñoz</cp:lastModifiedBy>
  <dcterms:created xsi:type="dcterms:W3CDTF">2020-02-17T14:45:18Z</dcterms:created>
  <dcterms:modified xsi:type="dcterms:W3CDTF">2020-08-25T01:54:28Z</dcterms:modified>
</cp:coreProperties>
</file>