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5" documentId="8_{C9A63676-5B54-41DB-ADD4-18B88EE0D374}" xr6:coauthVersionLast="45" xr6:coauthVersionMax="45" xr10:uidLastSave="{2A8A8505-7283-459B-836A-8A16193E9BB7}"/>
  <bookViews>
    <workbookView xWindow="-108" yWindow="-108" windowWidth="23256" windowHeight="12576" activeTab="2" xr2:uid="{DADC9BDA-DB72-4703-A804-5647EC2A1759}"/>
  </bookViews>
  <sheets>
    <sheet name="Ej.1" sheetId="1" r:id="rId1"/>
    <sheet name="Ej2" sheetId="2" r:id="rId2"/>
    <sheet name="Ej.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3" l="1"/>
  <c r="B47" i="3"/>
  <c r="E46" i="3"/>
  <c r="D46" i="3"/>
  <c r="D42" i="3"/>
  <c r="E9" i="3"/>
  <c r="D9" i="3"/>
  <c r="D5" i="3"/>
  <c r="C10" i="3" s="1"/>
  <c r="C10" i="2"/>
  <c r="B10" i="2"/>
  <c r="B11" i="2" s="1"/>
  <c r="E9" i="2"/>
  <c r="D9" i="2"/>
  <c r="D5" i="2"/>
  <c r="B43" i="1"/>
  <c r="B44" i="1" s="1"/>
  <c r="E44" i="1" s="1"/>
  <c r="C41" i="1"/>
  <c r="B41" i="1"/>
  <c r="B42" i="1" s="1"/>
  <c r="E42" i="1" s="1"/>
  <c r="E40" i="1"/>
  <c r="D40" i="1"/>
  <c r="D36" i="1"/>
  <c r="E9" i="1"/>
  <c r="D9" i="1"/>
  <c r="D5" i="1"/>
  <c r="B48" i="3" l="1"/>
  <c r="E47" i="3"/>
  <c r="D47" i="3"/>
  <c r="C48" i="3"/>
  <c r="B10" i="3"/>
  <c r="D10" i="2"/>
  <c r="E11" i="2"/>
  <c r="D11" i="2"/>
  <c r="E10" i="2"/>
  <c r="C11" i="2"/>
  <c r="C12" i="2" s="1"/>
  <c r="B12" i="2"/>
  <c r="C10" i="1"/>
  <c r="B10" i="1"/>
  <c r="E43" i="1"/>
  <c r="B45" i="1"/>
  <c r="D41" i="1"/>
  <c r="C42" i="1" s="1"/>
  <c r="E41" i="1"/>
  <c r="D10" i="3" l="1"/>
  <c r="C11" i="3" s="1"/>
  <c r="B11" i="3"/>
  <c r="E10" i="3"/>
  <c r="E48" i="3"/>
  <c r="D48" i="3"/>
  <c r="C49" i="3" s="1"/>
  <c r="B49" i="3"/>
  <c r="B13" i="2"/>
  <c r="E12" i="2"/>
  <c r="D12" i="2"/>
  <c r="C13" i="2" s="1"/>
  <c r="D42" i="1"/>
  <c r="C43" i="1"/>
  <c r="B46" i="1"/>
  <c r="E45" i="1"/>
  <c r="B11" i="1"/>
  <c r="E10" i="1"/>
  <c r="D10" i="1"/>
  <c r="C11" i="1" s="1"/>
  <c r="D49" i="3" l="1"/>
  <c r="C50" i="3" s="1"/>
  <c r="B50" i="3"/>
  <c r="E49" i="3"/>
  <c r="B12" i="3"/>
  <c r="E11" i="3"/>
  <c r="D11" i="3"/>
  <c r="C12" i="3"/>
  <c r="E13" i="2"/>
  <c r="D13" i="2"/>
  <c r="C14" i="2" s="1"/>
  <c r="B14" i="2"/>
  <c r="D11" i="1"/>
  <c r="C12" i="1" s="1"/>
  <c r="B12" i="1"/>
  <c r="E11" i="1"/>
  <c r="E46" i="1"/>
  <c r="B47" i="1"/>
  <c r="D43" i="1"/>
  <c r="C44" i="1" s="1"/>
  <c r="D12" i="3" l="1"/>
  <c r="B13" i="3"/>
  <c r="E12" i="3"/>
  <c r="E50" i="3"/>
  <c r="D50" i="3"/>
  <c r="C51" i="3" s="1"/>
  <c r="B51" i="3"/>
  <c r="C13" i="3"/>
  <c r="B15" i="2"/>
  <c r="E14" i="2"/>
  <c r="D14" i="2"/>
  <c r="C15" i="2" s="1"/>
  <c r="D44" i="1"/>
  <c r="C45" i="1"/>
  <c r="D12" i="1"/>
  <c r="C13" i="1" s="1"/>
  <c r="B48" i="1"/>
  <c r="E47" i="1"/>
  <c r="B13" i="1"/>
  <c r="E12" i="1"/>
  <c r="B52" i="3" l="1"/>
  <c r="E51" i="3"/>
  <c r="D51" i="3"/>
  <c r="C52" i="3" s="1"/>
  <c r="E13" i="3"/>
  <c r="D13" i="3"/>
  <c r="C14" i="3" s="1"/>
  <c r="B14" i="3"/>
  <c r="E15" i="2"/>
  <c r="D15" i="2"/>
  <c r="C16" i="2" s="1"/>
  <c r="B16" i="2"/>
  <c r="D13" i="1"/>
  <c r="C14" i="1" s="1"/>
  <c r="B14" i="1"/>
  <c r="E13" i="1"/>
  <c r="E48" i="1"/>
  <c r="B49" i="1"/>
  <c r="D45" i="1"/>
  <c r="C46" i="1" s="1"/>
  <c r="D14" i="3" l="1"/>
  <c r="C15" i="3" s="1"/>
  <c r="B15" i="3"/>
  <c r="E14" i="3"/>
  <c r="E52" i="3"/>
  <c r="D52" i="3"/>
  <c r="C53" i="3" s="1"/>
  <c r="B53" i="3"/>
  <c r="B17" i="2"/>
  <c r="E16" i="2"/>
  <c r="D16" i="2"/>
  <c r="C17" i="2" s="1"/>
  <c r="D46" i="1"/>
  <c r="C47" i="1" s="1"/>
  <c r="D14" i="1"/>
  <c r="C15" i="1"/>
  <c r="B50" i="1"/>
  <c r="E49" i="1"/>
  <c r="B15" i="1"/>
  <c r="E14" i="1"/>
  <c r="D53" i="3" l="1"/>
  <c r="C54" i="3" s="1"/>
  <c r="B54" i="3"/>
  <c r="E53" i="3"/>
  <c r="B16" i="3"/>
  <c r="E15" i="3"/>
  <c r="D15" i="3"/>
  <c r="C16" i="3" s="1"/>
  <c r="E17" i="2"/>
  <c r="D17" i="2"/>
  <c r="C18" i="2" s="1"/>
  <c r="B18" i="2"/>
  <c r="D47" i="1"/>
  <c r="C48" i="1" s="1"/>
  <c r="B16" i="1"/>
  <c r="E15" i="1"/>
  <c r="E50" i="1"/>
  <c r="B51" i="1"/>
  <c r="D15" i="1"/>
  <c r="C16" i="1" s="1"/>
  <c r="E54" i="3" l="1"/>
  <c r="D54" i="3"/>
  <c r="C55" i="3" s="1"/>
  <c r="B55" i="3"/>
  <c r="D16" i="3"/>
  <c r="C17" i="3" s="1"/>
  <c r="B17" i="3"/>
  <c r="E16" i="3"/>
  <c r="B19" i="2"/>
  <c r="E18" i="2"/>
  <c r="D18" i="2"/>
  <c r="C19" i="2" s="1"/>
  <c r="D16" i="1"/>
  <c r="C17" i="1"/>
  <c r="D48" i="1"/>
  <c r="C49" i="1"/>
  <c r="B52" i="1"/>
  <c r="E51" i="1"/>
  <c r="E16" i="1"/>
  <c r="B17" i="1"/>
  <c r="C18" i="3" l="1"/>
  <c r="E17" i="3"/>
  <c r="D17" i="3"/>
  <c r="B18" i="3"/>
  <c r="B56" i="3"/>
  <c r="E55" i="3"/>
  <c r="D55" i="3"/>
  <c r="C56" i="3" s="1"/>
  <c r="E19" i="2"/>
  <c r="D19" i="2"/>
  <c r="C20" i="2" s="1"/>
  <c r="B20" i="2"/>
  <c r="B18" i="1"/>
  <c r="E17" i="1"/>
  <c r="E52" i="1"/>
  <c r="B53" i="1"/>
  <c r="D49" i="1"/>
  <c r="C50" i="1" s="1"/>
  <c r="D17" i="1"/>
  <c r="C18" i="1" s="1"/>
  <c r="E56" i="3" l="1"/>
  <c r="D56" i="3"/>
  <c r="C57" i="3" s="1"/>
  <c r="B57" i="3"/>
  <c r="D18" i="3"/>
  <c r="C19" i="3" s="1"/>
  <c r="B19" i="3"/>
  <c r="E18" i="3"/>
  <c r="B21" i="2"/>
  <c r="E20" i="2"/>
  <c r="D20" i="2"/>
  <c r="C21" i="2" s="1"/>
  <c r="D18" i="1"/>
  <c r="C19" i="1" s="1"/>
  <c r="D50" i="1"/>
  <c r="C51" i="1"/>
  <c r="B54" i="1"/>
  <c r="E53" i="1"/>
  <c r="B19" i="1"/>
  <c r="E18" i="1"/>
  <c r="B20" i="3" l="1"/>
  <c r="E19" i="3"/>
  <c r="D19" i="3"/>
  <c r="C20" i="3" s="1"/>
  <c r="B58" i="3"/>
  <c r="E57" i="3"/>
  <c r="D57" i="3"/>
  <c r="C58" i="3" s="1"/>
  <c r="E21" i="2"/>
  <c r="D21" i="2"/>
  <c r="C22" i="2" s="1"/>
  <c r="B22" i="2"/>
  <c r="D19" i="1"/>
  <c r="C20" i="1" s="1"/>
  <c r="B20" i="1"/>
  <c r="E19" i="1"/>
  <c r="E54" i="1"/>
  <c r="B55" i="1"/>
  <c r="D51" i="1"/>
  <c r="C52" i="1" s="1"/>
  <c r="E58" i="3" l="1"/>
  <c r="D58" i="3"/>
  <c r="C59" i="3" s="1"/>
  <c r="B59" i="3"/>
  <c r="D20" i="3"/>
  <c r="C21" i="3" s="1"/>
  <c r="B21" i="3"/>
  <c r="E20" i="3"/>
  <c r="B23" i="2"/>
  <c r="E22" i="2"/>
  <c r="D22" i="2"/>
  <c r="C23" i="2" s="1"/>
  <c r="D52" i="1"/>
  <c r="C53" i="1"/>
  <c r="D20" i="1"/>
  <c r="C21" i="1"/>
  <c r="B56" i="1"/>
  <c r="E55" i="1"/>
  <c r="B21" i="1"/>
  <c r="E20" i="1"/>
  <c r="E21" i="3" l="1"/>
  <c r="D21" i="3"/>
  <c r="C22" i="3" s="1"/>
  <c r="B22" i="3"/>
  <c r="E59" i="3"/>
  <c r="D59" i="3"/>
  <c r="C60" i="3" s="1"/>
  <c r="B60" i="3"/>
  <c r="E23" i="2"/>
  <c r="D23" i="2"/>
  <c r="C24" i="2" s="1"/>
  <c r="B24" i="2"/>
  <c r="B22" i="1"/>
  <c r="E21" i="1"/>
  <c r="E56" i="1"/>
  <c r="B57" i="1"/>
  <c r="D21" i="1"/>
  <c r="C22" i="1" s="1"/>
  <c r="D53" i="1"/>
  <c r="C54" i="1" s="1"/>
  <c r="D22" i="3" l="1"/>
  <c r="C23" i="3" s="1"/>
  <c r="B23" i="3"/>
  <c r="E22" i="3"/>
  <c r="E60" i="3"/>
  <c r="D60" i="3"/>
  <c r="C61" i="3" s="1"/>
  <c r="B61" i="3"/>
  <c r="B25" i="2"/>
  <c r="E24" i="2"/>
  <c r="D24" i="2"/>
  <c r="C25" i="2" s="1"/>
  <c r="D54" i="1"/>
  <c r="C55" i="1"/>
  <c r="D22" i="1"/>
  <c r="C23" i="1"/>
  <c r="B58" i="1"/>
  <c r="E57" i="1"/>
  <c r="B23" i="1"/>
  <c r="E22" i="1"/>
  <c r="C62" i="3" l="1"/>
  <c r="C24" i="3"/>
  <c r="B62" i="3"/>
  <c r="E61" i="3"/>
  <c r="D61" i="3"/>
  <c r="D23" i="3"/>
  <c r="B24" i="3"/>
  <c r="E23" i="3"/>
  <c r="E25" i="2"/>
  <c r="D25" i="2"/>
  <c r="C26" i="2" s="1"/>
  <c r="B26" i="2"/>
  <c r="B24" i="1"/>
  <c r="E23" i="1"/>
  <c r="E58" i="1"/>
  <c r="B59" i="1"/>
  <c r="D23" i="1"/>
  <c r="C24" i="1" s="1"/>
  <c r="D55" i="1"/>
  <c r="C56" i="1" s="1"/>
  <c r="D24" i="3" l="1"/>
  <c r="C25" i="3" s="1"/>
  <c r="B25" i="3"/>
  <c r="E24" i="3"/>
  <c r="E62" i="3"/>
  <c r="D62" i="3"/>
  <c r="B63" i="3"/>
  <c r="C63" i="3"/>
  <c r="B27" i="2"/>
  <c r="E26" i="2"/>
  <c r="D26" i="2"/>
  <c r="C27" i="2" s="1"/>
  <c r="D24" i="1"/>
  <c r="C25" i="1" s="1"/>
  <c r="D56" i="1"/>
  <c r="C57" i="1"/>
  <c r="B60" i="1"/>
  <c r="E59" i="1"/>
  <c r="B25" i="1"/>
  <c r="E24" i="1"/>
  <c r="E25" i="3" l="1"/>
  <c r="B26" i="3"/>
  <c r="D25" i="3"/>
  <c r="C26" i="3" s="1"/>
  <c r="D63" i="3"/>
  <c r="C64" i="3" s="1"/>
  <c r="B64" i="3"/>
  <c r="E63" i="3"/>
  <c r="E27" i="2"/>
  <c r="D27" i="2"/>
  <c r="C28" i="2" s="1"/>
  <c r="B28" i="2"/>
  <c r="D25" i="1"/>
  <c r="C26" i="1" s="1"/>
  <c r="E60" i="1"/>
  <c r="B61" i="1"/>
  <c r="B26" i="1"/>
  <c r="E25" i="1"/>
  <c r="D57" i="1"/>
  <c r="C58" i="1" s="1"/>
  <c r="E64" i="3" l="1"/>
  <c r="D64" i="3"/>
  <c r="C65" i="3" s="1"/>
  <c r="B65" i="3"/>
  <c r="D26" i="3"/>
  <c r="C27" i="3" s="1"/>
  <c r="B27" i="3"/>
  <c r="E26" i="3"/>
  <c r="B29" i="2"/>
  <c r="E28" i="2"/>
  <c r="D28" i="2"/>
  <c r="C29" i="2" s="1"/>
  <c r="D58" i="1"/>
  <c r="C59" i="1" s="1"/>
  <c r="D26" i="1"/>
  <c r="C27" i="1"/>
  <c r="B62" i="1"/>
  <c r="E61" i="1"/>
  <c r="E26" i="1"/>
  <c r="B27" i="1"/>
  <c r="B66" i="3" l="1"/>
  <c r="E65" i="3"/>
  <c r="D65" i="3"/>
  <c r="C66" i="3" s="1"/>
  <c r="E27" i="3"/>
  <c r="D27" i="3"/>
  <c r="C28" i="3" s="1"/>
  <c r="B28" i="3"/>
  <c r="E29" i="2"/>
  <c r="D29" i="2"/>
  <c r="C30" i="2" s="1"/>
  <c r="B30" i="2"/>
  <c r="D59" i="1"/>
  <c r="C60" i="1" s="1"/>
  <c r="D27" i="1"/>
  <c r="C28" i="1" s="1"/>
  <c r="B28" i="1"/>
  <c r="E27" i="1"/>
  <c r="E62" i="1"/>
  <c r="B63" i="1"/>
  <c r="E66" i="3" l="1"/>
  <c r="D66" i="3"/>
  <c r="C67" i="3" s="1"/>
  <c r="B67" i="3"/>
  <c r="D28" i="3"/>
  <c r="C29" i="3" s="1"/>
  <c r="B29" i="3"/>
  <c r="E28" i="3"/>
  <c r="B31" i="2"/>
  <c r="E30" i="2"/>
  <c r="D30" i="2"/>
  <c r="C31" i="2" s="1"/>
  <c r="D28" i="1"/>
  <c r="C29" i="1" s="1"/>
  <c r="D29" i="1" s="1"/>
  <c r="D60" i="1"/>
  <c r="C61" i="1"/>
  <c r="B64" i="1"/>
  <c r="E63" i="1"/>
  <c r="B29" i="1"/>
  <c r="E29" i="1" s="1"/>
  <c r="E28" i="1"/>
  <c r="E29" i="3" l="1"/>
  <c r="D29" i="3"/>
  <c r="D67" i="3"/>
  <c r="C68" i="3" s="1"/>
  <c r="B68" i="3"/>
  <c r="E67" i="3"/>
  <c r="C32" i="2"/>
  <c r="E31" i="2"/>
  <c r="D31" i="2"/>
  <c r="B32" i="2"/>
  <c r="E64" i="1"/>
  <c r="B65" i="1"/>
  <c r="D61" i="1"/>
  <c r="C62" i="1" s="1"/>
  <c r="E68" i="3" l="1"/>
  <c r="D68" i="3"/>
  <c r="C69" i="3" s="1"/>
  <c r="B69" i="3"/>
  <c r="B33" i="2"/>
  <c r="E32" i="2"/>
  <c r="D32" i="2"/>
  <c r="C33" i="2"/>
  <c r="D62" i="1"/>
  <c r="C63" i="1"/>
  <c r="B66" i="1"/>
  <c r="E65" i="1"/>
  <c r="C70" i="3" l="1"/>
  <c r="B70" i="3"/>
  <c r="E69" i="3"/>
  <c r="D69" i="3"/>
  <c r="E33" i="2"/>
  <c r="D33" i="2"/>
  <c r="C34" i="2" s="1"/>
  <c r="B34" i="2"/>
  <c r="E66" i="1"/>
  <c r="B67" i="1"/>
  <c r="D63" i="1"/>
  <c r="C64" i="1" s="1"/>
  <c r="C71" i="3" l="1"/>
  <c r="E70" i="3"/>
  <c r="D70" i="3"/>
  <c r="B71" i="3"/>
  <c r="B35" i="2"/>
  <c r="E34" i="2"/>
  <c r="D34" i="2"/>
  <c r="C35" i="2" s="1"/>
  <c r="D64" i="1"/>
  <c r="C65" i="1"/>
  <c r="B68" i="1"/>
  <c r="E67" i="1"/>
  <c r="B72" i="3" l="1"/>
  <c r="E71" i="3"/>
  <c r="D71" i="3"/>
  <c r="C72" i="3" s="1"/>
  <c r="C36" i="2"/>
  <c r="E35" i="2"/>
  <c r="D35" i="2"/>
  <c r="B36" i="2"/>
  <c r="E68" i="1"/>
  <c r="B69" i="1"/>
  <c r="D65" i="1"/>
  <c r="C66" i="1" s="1"/>
  <c r="E72" i="3" l="1"/>
  <c r="D72" i="3"/>
  <c r="C73" i="3" s="1"/>
  <c r="B73" i="3"/>
  <c r="B37" i="2"/>
  <c r="E36" i="2"/>
  <c r="D36" i="2"/>
  <c r="C37" i="2" s="1"/>
  <c r="D66" i="1"/>
  <c r="C67" i="1"/>
  <c r="B70" i="1"/>
  <c r="E69" i="1"/>
  <c r="B74" i="3" l="1"/>
  <c r="E73" i="3"/>
  <c r="D73" i="3"/>
  <c r="C74" i="3" s="1"/>
  <c r="E37" i="2"/>
  <c r="D37" i="2"/>
  <c r="C38" i="2" s="1"/>
  <c r="B38" i="2"/>
  <c r="E70" i="1"/>
  <c r="B71" i="1"/>
  <c r="D67" i="1"/>
  <c r="C68" i="1" s="1"/>
  <c r="E74" i="3" l="1"/>
  <c r="D74" i="3"/>
  <c r="C75" i="3" s="1"/>
  <c r="B75" i="3"/>
  <c r="B39" i="2"/>
  <c r="E38" i="2"/>
  <c r="D38" i="2"/>
  <c r="C39" i="2" s="1"/>
  <c r="D68" i="1"/>
  <c r="C69" i="1" s="1"/>
  <c r="B72" i="1"/>
  <c r="E71" i="1"/>
  <c r="B76" i="3" l="1"/>
  <c r="E75" i="3"/>
  <c r="D75" i="3"/>
  <c r="C76" i="3" s="1"/>
  <c r="E39" i="2"/>
  <c r="D39" i="2"/>
  <c r="C40" i="2" s="1"/>
  <c r="B40" i="2"/>
  <c r="D69" i="1"/>
  <c r="C70" i="1" s="1"/>
  <c r="E72" i="1"/>
  <c r="B73" i="1"/>
  <c r="E76" i="3" l="1"/>
  <c r="D76" i="3"/>
  <c r="C77" i="3" s="1"/>
  <c r="B77" i="3"/>
  <c r="B41" i="2"/>
  <c r="D40" i="2"/>
  <c r="C41" i="2" s="1"/>
  <c r="E40" i="2"/>
  <c r="D70" i="1"/>
  <c r="C71" i="1" s="1"/>
  <c r="B74" i="1"/>
  <c r="E73" i="1"/>
  <c r="D77" i="3" l="1"/>
  <c r="C78" i="3" s="1"/>
  <c r="B78" i="3"/>
  <c r="E77" i="3"/>
  <c r="E41" i="2"/>
  <c r="D41" i="2"/>
  <c r="C42" i="2" s="1"/>
  <c r="B42" i="2"/>
  <c r="D71" i="1"/>
  <c r="C72" i="1" s="1"/>
  <c r="E74" i="1"/>
  <c r="B75" i="1"/>
  <c r="E78" i="3" l="1"/>
  <c r="D78" i="3"/>
  <c r="C79" i="3" s="1"/>
  <c r="B79" i="3"/>
  <c r="B43" i="2"/>
  <c r="E42" i="2"/>
  <c r="D42" i="2"/>
  <c r="C43" i="2" s="1"/>
  <c r="D72" i="1"/>
  <c r="C73" i="1" s="1"/>
  <c r="B76" i="1"/>
  <c r="E75" i="1"/>
  <c r="B80" i="3" l="1"/>
  <c r="E79" i="3"/>
  <c r="D79" i="3"/>
  <c r="C80" i="3" s="1"/>
  <c r="C44" i="2"/>
  <c r="E43" i="2"/>
  <c r="D43" i="2"/>
  <c r="B44" i="2"/>
  <c r="D73" i="1"/>
  <c r="C74" i="1" s="1"/>
  <c r="E76" i="1"/>
  <c r="B77" i="1"/>
  <c r="E80" i="3" l="1"/>
  <c r="D80" i="3"/>
  <c r="C81" i="3" s="1"/>
  <c r="B81" i="3"/>
  <c r="C45" i="2"/>
  <c r="B45" i="2"/>
  <c r="D44" i="2"/>
  <c r="E44" i="2"/>
  <c r="D74" i="1"/>
  <c r="C75" i="1"/>
  <c r="B78" i="1"/>
  <c r="E77" i="1"/>
  <c r="B82" i="3" l="1"/>
  <c r="E81" i="3"/>
  <c r="D81" i="3"/>
  <c r="C82" i="3" s="1"/>
  <c r="E45" i="2"/>
  <c r="D45" i="2"/>
  <c r="C46" i="2" s="1"/>
  <c r="B46" i="2"/>
  <c r="E78" i="1"/>
  <c r="B79" i="1"/>
  <c r="D75" i="1"/>
  <c r="C76" i="1" s="1"/>
  <c r="E82" i="3" l="1"/>
  <c r="D82" i="3"/>
  <c r="C83" i="3" s="1"/>
  <c r="B83" i="3"/>
  <c r="B47" i="2"/>
  <c r="E46" i="2"/>
  <c r="D46" i="2"/>
  <c r="C47" i="2" s="1"/>
  <c r="D76" i="1"/>
  <c r="C77" i="1"/>
  <c r="B80" i="1"/>
  <c r="E80" i="1" s="1"/>
  <c r="E79" i="1"/>
  <c r="B84" i="3" l="1"/>
  <c r="E83" i="3"/>
  <c r="D83" i="3"/>
  <c r="C84" i="3" s="1"/>
  <c r="E47" i="2"/>
  <c r="D47" i="2"/>
  <c r="C48" i="2" s="1"/>
  <c r="B48" i="2"/>
  <c r="D77" i="1"/>
  <c r="C78" i="1" s="1"/>
  <c r="E84" i="3" l="1"/>
  <c r="D84" i="3"/>
  <c r="C85" i="3" s="1"/>
  <c r="B85" i="3"/>
  <c r="B49" i="2"/>
  <c r="E48" i="2"/>
  <c r="D48" i="2"/>
  <c r="C49" i="2" s="1"/>
  <c r="D78" i="1"/>
  <c r="C79" i="1"/>
  <c r="B86" i="3" l="1"/>
  <c r="E85" i="3"/>
  <c r="D85" i="3"/>
  <c r="C86" i="3" s="1"/>
  <c r="C50" i="2"/>
  <c r="E49" i="2"/>
  <c r="D49" i="2"/>
  <c r="B50" i="2"/>
  <c r="D79" i="1"/>
  <c r="C80" i="1" s="1"/>
  <c r="D80" i="1" s="1"/>
  <c r="E86" i="3" l="1"/>
  <c r="D86" i="3"/>
  <c r="B51" i="2"/>
  <c r="E50" i="2"/>
  <c r="D50" i="2"/>
  <c r="C51" i="2"/>
  <c r="E51" i="2" l="1"/>
  <c r="D51" i="2"/>
  <c r="C52" i="2" s="1"/>
  <c r="B52" i="2"/>
  <c r="C53" i="2" l="1"/>
  <c r="B53" i="2"/>
  <c r="D52" i="2"/>
  <c r="E52" i="2"/>
  <c r="E53" i="2" l="1"/>
  <c r="D53" i="2"/>
  <c r="C54" i="2" s="1"/>
  <c r="B54" i="2"/>
  <c r="C55" i="2" l="1"/>
  <c r="B55" i="2"/>
  <c r="D54" i="2"/>
  <c r="E54" i="2"/>
  <c r="E55" i="2" l="1"/>
  <c r="D55" i="2"/>
  <c r="C56" i="2" s="1"/>
  <c r="B56" i="2"/>
  <c r="B57" i="2" l="1"/>
  <c r="E56" i="2"/>
  <c r="D56" i="2"/>
  <c r="C57" i="2" s="1"/>
  <c r="E57" i="2" l="1"/>
  <c r="D57" i="2"/>
  <c r="C58" i="2" s="1"/>
  <c r="B58" i="2"/>
  <c r="C59" i="2" l="1"/>
  <c r="B59" i="2"/>
  <c r="E58" i="2"/>
  <c r="D58" i="2"/>
  <c r="C60" i="2" l="1"/>
  <c r="E59" i="2"/>
  <c r="D59" i="2"/>
  <c r="B60" i="2"/>
  <c r="B61" i="2" l="1"/>
  <c r="D60" i="2"/>
  <c r="C61" i="2" s="1"/>
  <c r="E60" i="2"/>
  <c r="E61" i="2" l="1"/>
  <c r="D61" i="2"/>
  <c r="C62" i="2" s="1"/>
  <c r="B62" i="2"/>
  <c r="C63" i="2" l="1"/>
  <c r="B63" i="2"/>
  <c r="E62" i="2"/>
  <c r="D62" i="2"/>
  <c r="E63" i="2" l="1"/>
  <c r="D63" i="2"/>
  <c r="C64" i="2" s="1"/>
  <c r="B64" i="2"/>
  <c r="B65" i="2" l="1"/>
  <c r="D64" i="2"/>
  <c r="C65" i="2" s="1"/>
  <c r="E64" i="2"/>
  <c r="C66" i="2" l="1"/>
  <c r="E65" i="2"/>
  <c r="D65" i="2"/>
  <c r="B66" i="2"/>
  <c r="B67" i="2" l="1"/>
  <c r="E66" i="2"/>
  <c r="D66" i="2"/>
  <c r="C67" i="2"/>
  <c r="E67" i="2" l="1"/>
  <c r="D67" i="2"/>
  <c r="C68" i="2" s="1"/>
  <c r="B68" i="2"/>
  <c r="B69" i="2" l="1"/>
  <c r="D68" i="2"/>
  <c r="C69" i="2" s="1"/>
  <c r="E68" i="2"/>
  <c r="C70" i="2" l="1"/>
  <c r="E69" i="2"/>
  <c r="D69" i="2"/>
  <c r="B70" i="2"/>
  <c r="B71" i="2" l="1"/>
  <c r="E70" i="2"/>
  <c r="D70" i="2"/>
  <c r="C71" i="2" s="1"/>
  <c r="E71" i="2" l="1"/>
  <c r="D71" i="2"/>
  <c r="C72" i="2" s="1"/>
  <c r="B72" i="2"/>
  <c r="E72" i="2" l="1"/>
  <c r="B73" i="2"/>
  <c r="D72" i="2"/>
  <c r="C73" i="2" s="1"/>
  <c r="E73" i="2" l="1"/>
  <c r="D73" i="2"/>
  <c r="C74" i="2" s="1"/>
  <c r="B74" i="2"/>
  <c r="B75" i="2" l="1"/>
  <c r="E74" i="2"/>
  <c r="D74" i="2"/>
  <c r="C75" i="2" s="1"/>
  <c r="E75" i="2" l="1"/>
  <c r="D75" i="2"/>
  <c r="C76" i="2" s="1"/>
  <c r="B76" i="2"/>
  <c r="B77" i="2" l="1"/>
  <c r="E76" i="2"/>
  <c r="D76" i="2"/>
  <c r="C77" i="2" s="1"/>
  <c r="E77" i="2" l="1"/>
  <c r="D77" i="2"/>
  <c r="C78" i="2" s="1"/>
  <c r="B78" i="2"/>
  <c r="E78" i="2" l="1"/>
  <c r="B79" i="2"/>
  <c r="D78" i="2"/>
  <c r="C79" i="2" s="1"/>
  <c r="E79" i="2" l="1"/>
  <c r="D79" i="2"/>
  <c r="C80" i="2" s="1"/>
  <c r="B80" i="2"/>
  <c r="B81" i="2" l="1"/>
  <c r="E80" i="2"/>
  <c r="D80" i="2"/>
  <c r="C81" i="2" s="1"/>
  <c r="E81" i="2" l="1"/>
  <c r="D81" i="2"/>
  <c r="C82" i="2" s="1"/>
  <c r="B82" i="2"/>
  <c r="B83" i="2" l="1"/>
  <c r="E82" i="2"/>
  <c r="D82" i="2"/>
  <c r="C83" i="2" s="1"/>
  <c r="E83" i="2" l="1"/>
  <c r="D83" i="2"/>
  <c r="C84" i="2" s="1"/>
  <c r="B84" i="2"/>
  <c r="B85" i="2" l="1"/>
  <c r="E84" i="2"/>
  <c r="D84" i="2"/>
  <c r="C85" i="2" s="1"/>
  <c r="E85" i="2" l="1"/>
  <c r="D85" i="2"/>
  <c r="C86" i="2" s="1"/>
  <c r="B86" i="2"/>
  <c r="E86" i="2" l="1"/>
  <c r="B87" i="2"/>
  <c r="D86" i="2"/>
  <c r="C87" i="2" s="1"/>
  <c r="E87" i="2" l="1"/>
  <c r="D87" i="2"/>
  <c r="C88" i="2" s="1"/>
  <c r="B88" i="2"/>
  <c r="B89" i="2" l="1"/>
  <c r="E88" i="2"/>
  <c r="D88" i="2"/>
  <c r="C89" i="2" s="1"/>
  <c r="E89" i="2" l="1"/>
  <c r="D89" i="2"/>
  <c r="C90" i="2" s="1"/>
  <c r="B90" i="2"/>
  <c r="B91" i="2" l="1"/>
  <c r="E90" i="2"/>
  <c r="D90" i="2"/>
  <c r="C91" i="2" s="1"/>
  <c r="E91" i="2" l="1"/>
  <c r="D91" i="2"/>
  <c r="C92" i="2" s="1"/>
  <c r="B92" i="2"/>
  <c r="E92" i="2" l="1"/>
  <c r="B93" i="2"/>
  <c r="D92" i="2"/>
  <c r="C93" i="2" s="1"/>
  <c r="E93" i="2" l="1"/>
  <c r="D93" i="2"/>
  <c r="C94" i="2" s="1"/>
  <c r="B94" i="2"/>
  <c r="B95" i="2" l="1"/>
  <c r="E94" i="2"/>
  <c r="D94" i="2"/>
  <c r="C95" i="2" s="1"/>
  <c r="E95" i="2" l="1"/>
  <c r="D95" i="2"/>
  <c r="C96" i="2" s="1"/>
  <c r="B96" i="2"/>
  <c r="E96" i="2" l="1"/>
  <c r="B97" i="2"/>
  <c r="D96" i="2"/>
  <c r="C97" i="2" s="1"/>
  <c r="E97" i="2" l="1"/>
  <c r="D97" i="2"/>
  <c r="C98" i="2" s="1"/>
  <c r="B98" i="2"/>
  <c r="E98" i="2" l="1"/>
  <c r="B99" i="2"/>
  <c r="D98" i="2"/>
  <c r="C99" i="2" s="1"/>
  <c r="E99" i="2" l="1"/>
  <c r="D99" i="2"/>
  <c r="C100" i="2" s="1"/>
  <c r="B100" i="2"/>
  <c r="E100" i="2" l="1"/>
  <c r="B101" i="2"/>
  <c r="D100" i="2"/>
  <c r="C101" i="2" s="1"/>
  <c r="E101" i="2" l="1"/>
  <c r="D101" i="2"/>
  <c r="C102" i="2" s="1"/>
  <c r="B102" i="2"/>
  <c r="B103" i="2" l="1"/>
  <c r="E102" i="2"/>
  <c r="D102" i="2"/>
  <c r="C103" i="2" s="1"/>
  <c r="E103" i="2" l="1"/>
  <c r="D103" i="2"/>
  <c r="C104" i="2" s="1"/>
  <c r="B104" i="2"/>
  <c r="E104" i="2" l="1"/>
  <c r="B105" i="2"/>
  <c r="D104" i="2"/>
  <c r="C105" i="2" s="1"/>
  <c r="E105" i="2" l="1"/>
  <c r="D105" i="2"/>
  <c r="C106" i="2" s="1"/>
  <c r="B106" i="2"/>
  <c r="B107" i="2" l="1"/>
  <c r="E106" i="2"/>
  <c r="D106" i="2"/>
  <c r="C107" i="2" s="1"/>
  <c r="E107" i="2" l="1"/>
  <c r="D107" i="2"/>
  <c r="C108" i="2" s="1"/>
  <c r="B108" i="2"/>
  <c r="E108" i="2" l="1"/>
  <c r="B109" i="2"/>
  <c r="D108" i="2"/>
  <c r="C109" i="2" s="1"/>
  <c r="E109" i="2" l="1"/>
  <c r="D109" i="2"/>
</calcChain>
</file>

<file path=xl/sharedStrings.xml><?xml version="1.0" encoding="utf-8"?>
<sst xmlns="http://schemas.openxmlformats.org/spreadsheetml/2006/main" count="51" uniqueCount="14">
  <si>
    <t>Ej1</t>
  </si>
  <si>
    <t>y'=2y-1</t>
  </si>
  <si>
    <t>x0</t>
  </si>
  <si>
    <t>x1</t>
  </si>
  <si>
    <t>num_segmentos</t>
  </si>
  <si>
    <t>h</t>
  </si>
  <si>
    <t>c=0</t>
  </si>
  <si>
    <t>x</t>
  </si>
  <si>
    <t>y</t>
  </si>
  <si>
    <t>Solución analitica</t>
  </si>
  <si>
    <t>y'=0.1x-3raiz(x)</t>
  </si>
  <si>
    <t>Ej2</t>
  </si>
  <si>
    <t>y'=xy+xy²</t>
  </si>
  <si>
    <t>Ej3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</si>
</sst>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0" fillId="5" borderId="0" xfId="0" applyFill="1"/>
    <xf numFmtId="0" fontId="0" fillId="6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'[1]y''=2y-1'!$E$9:$E$29</c:f>
              <c:numCache>
                <c:formatCode>General</c:formatCode>
                <c:ptCount val="21"/>
                <c:pt idx="0">
                  <c:v>1</c:v>
                </c:pt>
                <c:pt idx="1">
                  <c:v>1.0525854590378239</c:v>
                </c:pt>
                <c:pt idx="2">
                  <c:v>1.1107013790800848</c:v>
                </c:pt>
                <c:pt idx="3">
                  <c:v>1.1749294037880016</c:v>
                </c:pt>
                <c:pt idx="4">
                  <c:v>1.2459123488206352</c:v>
                </c:pt>
                <c:pt idx="5">
                  <c:v>1.3243606353500641</c:v>
                </c:pt>
                <c:pt idx="6">
                  <c:v>1.4110594001952546</c:v>
                </c:pt>
                <c:pt idx="7">
                  <c:v>1.5068763537352383</c:v>
                </c:pt>
                <c:pt idx="8">
                  <c:v>1.6127704642462337</c:v>
                </c:pt>
                <c:pt idx="9">
                  <c:v>1.7298015555784747</c:v>
                </c:pt>
                <c:pt idx="10">
                  <c:v>1.8591409142295225</c:v>
                </c:pt>
                <c:pt idx="11">
                  <c:v>2.002083011973216</c:v>
                </c:pt>
                <c:pt idx="12">
                  <c:v>2.1600584613682736</c:v>
                </c:pt>
                <c:pt idx="13">
                  <c:v>2.3346483338096222</c:v>
                </c:pt>
                <c:pt idx="14">
                  <c:v>2.5275999834223377</c:v>
                </c:pt>
                <c:pt idx="15">
                  <c:v>2.7408445351690327</c:v>
                </c:pt>
                <c:pt idx="16">
                  <c:v>2.9765162121975584</c:v>
                </c:pt>
                <c:pt idx="17">
                  <c:v>3.2369736958636008</c:v>
                </c:pt>
                <c:pt idx="18">
                  <c:v>3.5248237322064746</c:v>
                </c:pt>
                <c:pt idx="19">
                  <c:v>3.8429472211396365</c:v>
                </c:pt>
                <c:pt idx="20">
                  <c:v>4.1945280494653261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1-4E15-894C-9D1CBAA5BC79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'[1]y''=2y-1'!$C$9:$C$29</c:f>
              <c:numCache>
                <c:formatCode>General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1.105</c:v>
                </c:pt>
                <c:pt idx="3">
                  <c:v>1.1655</c:v>
                </c:pt>
                <c:pt idx="4">
                  <c:v>1.2320500000000001</c:v>
                </c:pt>
                <c:pt idx="5">
                  <c:v>1.3052550000000001</c:v>
                </c:pt>
                <c:pt idx="6">
                  <c:v>1.3857805000000001</c:v>
                </c:pt>
                <c:pt idx="7">
                  <c:v>1.47435855</c:v>
                </c:pt>
                <c:pt idx="8">
                  <c:v>1.5717944050000001</c:v>
                </c:pt>
                <c:pt idx="9">
                  <c:v>1.6789738455000001</c:v>
                </c:pt>
                <c:pt idx="10">
                  <c:v>1.79687123005</c:v>
                </c:pt>
                <c:pt idx="11">
                  <c:v>1.9265583530550001</c:v>
                </c:pt>
                <c:pt idx="12">
                  <c:v>2.0692141883605002</c:v>
                </c:pt>
                <c:pt idx="13">
                  <c:v>2.2261356071965501</c:v>
                </c:pt>
                <c:pt idx="14">
                  <c:v>2.398749167916205</c:v>
                </c:pt>
                <c:pt idx="15">
                  <c:v>2.5886240847078255</c:v>
                </c:pt>
                <c:pt idx="16">
                  <c:v>2.7974864931786079</c:v>
                </c:pt>
                <c:pt idx="17">
                  <c:v>3.0272351424964685</c:v>
                </c:pt>
                <c:pt idx="18">
                  <c:v>3.2799586567461154</c:v>
                </c:pt>
                <c:pt idx="19">
                  <c:v>3.5579545224207267</c:v>
                </c:pt>
                <c:pt idx="20">
                  <c:v>3.8637499746627997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1-4E15-894C-9D1CBAA5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4287"/>
        <c:axId val="333454671"/>
      </c:scatterChart>
      <c:valAx>
        <c:axId val="4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454671"/>
        <c:crosses val="autoZero"/>
        <c:crossBetween val="midCat"/>
      </c:valAx>
      <c:valAx>
        <c:axId val="3334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9942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'[1]y''=2y-1'!$E$40:$E$80</c:f>
              <c:numCache>
                <c:formatCode>General</c:formatCode>
                <c:ptCount val="41"/>
                <c:pt idx="0">
                  <c:v>1</c:v>
                </c:pt>
                <c:pt idx="1">
                  <c:v>1.0256355481880122</c:v>
                </c:pt>
                <c:pt idx="2">
                  <c:v>1.0525854590378239</c:v>
                </c:pt>
                <c:pt idx="3">
                  <c:v>1.0809171213641415</c:v>
                </c:pt>
                <c:pt idx="4">
                  <c:v>1.1107013790800848</c:v>
                </c:pt>
                <c:pt idx="5">
                  <c:v>1.1420127083438707</c:v>
                </c:pt>
                <c:pt idx="6">
                  <c:v>1.1749294037880016</c:v>
                </c:pt>
                <c:pt idx="7">
                  <c:v>1.2095337742966286</c:v>
                </c:pt>
                <c:pt idx="8">
                  <c:v>1.2459123488206352</c:v>
                </c:pt>
                <c:pt idx="9">
                  <c:v>1.2841560927450844</c:v>
                </c:pt>
                <c:pt idx="10">
                  <c:v>1.3243606353500641</c:v>
                </c:pt>
                <c:pt idx="11">
                  <c:v>1.3666265089336975</c:v>
                </c:pt>
                <c:pt idx="12">
                  <c:v>1.4110594001952546</c:v>
                </c:pt>
                <c:pt idx="13">
                  <c:v>1.4577704145069481</c:v>
                </c:pt>
                <c:pt idx="14">
                  <c:v>1.5068763537352383</c:v>
                </c:pt>
                <c:pt idx="15">
                  <c:v>1.5585000083063374</c:v>
                </c:pt>
                <c:pt idx="16">
                  <c:v>1.6127704642462339</c:v>
                </c:pt>
                <c:pt idx="17">
                  <c:v>1.6698234259629956</c:v>
                </c:pt>
                <c:pt idx="18">
                  <c:v>1.7298015555784751</c:v>
                </c:pt>
                <c:pt idx="19">
                  <c:v>1.7928548296579234</c:v>
                </c:pt>
                <c:pt idx="20">
                  <c:v>1.859140914229523</c:v>
                </c:pt>
                <c:pt idx="21">
                  <c:v>1.9288255590315824</c:v>
                </c:pt>
                <c:pt idx="22">
                  <c:v>2.0020830119732169</c:v>
                </c:pt>
                <c:pt idx="23">
                  <c:v>2.0790964548448843</c:v>
                </c:pt>
                <c:pt idx="24">
                  <c:v>2.1600584613682745</c:v>
                </c:pt>
                <c:pt idx="25">
                  <c:v>2.2451714787309216</c:v>
                </c:pt>
                <c:pt idx="26">
                  <c:v>2.3346483338096231</c:v>
                </c:pt>
                <c:pt idx="27">
                  <c:v>2.4287127653484881</c:v>
                </c:pt>
                <c:pt idx="28">
                  <c:v>2.5275999834223386</c:v>
                </c:pt>
                <c:pt idx="29">
                  <c:v>2.6315572575844102</c:v>
                </c:pt>
                <c:pt idx="30">
                  <c:v>2.740844535169034</c:v>
                </c:pt>
                <c:pt idx="31">
                  <c:v>2.8557350912953723</c:v>
                </c:pt>
                <c:pt idx="32">
                  <c:v>2.9765162121975592</c:v>
                </c:pt>
                <c:pt idx="33">
                  <c:v>3.1034899135899265</c:v>
                </c:pt>
                <c:pt idx="34">
                  <c:v>3.2369736958636022</c:v>
                </c:pt>
                <c:pt idx="35">
                  <c:v>3.3773013380028676</c:v>
                </c:pt>
                <c:pt idx="36">
                  <c:v>3.5248237322064759</c:v>
                </c:pt>
                <c:pt idx="37">
                  <c:v>3.6799097613009191</c:v>
                </c:pt>
                <c:pt idx="38">
                  <c:v>3.8429472211396383</c:v>
                </c:pt>
                <c:pt idx="39">
                  <c:v>4.0143437902946504</c:v>
                </c:pt>
                <c:pt idx="40">
                  <c:v>4.1945280494653279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A-4D17-9FE5-DB47D58B8C6D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'[1]y''=2y-1'!$C$40:$C$80</c:f>
              <c:numCache>
                <c:formatCode>General</c:formatCode>
                <c:ptCount val="41"/>
                <c:pt idx="0">
                  <c:v>1</c:v>
                </c:pt>
                <c:pt idx="1">
                  <c:v>1.0249999999999999</c:v>
                </c:pt>
                <c:pt idx="2">
                  <c:v>1.05125</c:v>
                </c:pt>
                <c:pt idx="3">
                  <c:v>1.0788125</c:v>
                </c:pt>
                <c:pt idx="4">
                  <c:v>1.1077531249999999</c:v>
                </c:pt>
                <c:pt idx="5">
                  <c:v>1.13814078125</c:v>
                </c:pt>
                <c:pt idx="6">
                  <c:v>1.1700478203125</c:v>
                </c:pt>
                <c:pt idx="7">
                  <c:v>1.2035502113281249</c:v>
                </c:pt>
                <c:pt idx="8">
                  <c:v>1.2387277218945312</c:v>
                </c:pt>
                <c:pt idx="9">
                  <c:v>1.2756641079892577</c:v>
                </c:pt>
                <c:pt idx="10">
                  <c:v>1.3144473133887205</c:v>
                </c:pt>
                <c:pt idx="11">
                  <c:v>1.3551696790581564</c:v>
                </c:pt>
                <c:pt idx="12">
                  <c:v>1.3979281630110643</c:v>
                </c:pt>
                <c:pt idx="13">
                  <c:v>1.4428245711616174</c:v>
                </c:pt>
                <c:pt idx="14">
                  <c:v>1.4899657997196982</c:v>
                </c:pt>
                <c:pt idx="15">
                  <c:v>1.539464089705683</c:v>
                </c:pt>
                <c:pt idx="16">
                  <c:v>1.5914372941909671</c:v>
                </c:pt>
                <c:pt idx="17">
                  <c:v>1.6460091589005155</c:v>
                </c:pt>
                <c:pt idx="18">
                  <c:v>1.7033096168455413</c:v>
                </c:pt>
                <c:pt idx="19">
                  <c:v>1.7634750976878184</c:v>
                </c:pt>
                <c:pt idx="20">
                  <c:v>1.8266488525722093</c:v>
                </c:pt>
                <c:pt idx="21">
                  <c:v>1.8929812952008198</c:v>
                </c:pt>
                <c:pt idx="22">
                  <c:v>1.9626303599608608</c:v>
                </c:pt>
                <c:pt idx="23">
                  <c:v>2.0357618779589037</c:v>
                </c:pt>
                <c:pt idx="24">
                  <c:v>2.1125499718568488</c:v>
                </c:pt>
                <c:pt idx="25">
                  <c:v>2.1931774704496911</c:v>
                </c:pt>
                <c:pt idx="26">
                  <c:v>2.2778363439721758</c:v>
                </c:pt>
                <c:pt idx="27">
                  <c:v>2.3667281611707844</c:v>
                </c:pt>
                <c:pt idx="28">
                  <c:v>2.4600645692293237</c:v>
                </c:pt>
                <c:pt idx="29">
                  <c:v>2.5580677976907897</c:v>
                </c:pt>
                <c:pt idx="30">
                  <c:v>2.660971187575329</c:v>
                </c:pt>
                <c:pt idx="31">
                  <c:v>2.7690197469540956</c:v>
                </c:pt>
                <c:pt idx="32">
                  <c:v>2.8824707343018003</c:v>
                </c:pt>
                <c:pt idx="33">
                  <c:v>3.0015942710168906</c:v>
                </c:pt>
                <c:pt idx="34">
                  <c:v>3.1266739845677352</c:v>
                </c:pt>
                <c:pt idx="35">
                  <c:v>3.258007683796122</c:v>
                </c:pt>
                <c:pt idx="36">
                  <c:v>3.3959080679859284</c:v>
                </c:pt>
                <c:pt idx="37">
                  <c:v>3.5407034713852248</c:v>
                </c:pt>
                <c:pt idx="38">
                  <c:v>3.6927386449544861</c:v>
                </c:pt>
                <c:pt idx="39">
                  <c:v>3.8523755772022104</c:v>
                </c:pt>
                <c:pt idx="40">
                  <c:v>4.0199943560623206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A-4D17-9FE5-DB47D58B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7871"/>
        <c:axId val="330551247"/>
      </c:scatterChart>
      <c:valAx>
        <c:axId val="4813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551247"/>
        <c:crosses val="autoZero"/>
        <c:crossBetween val="midCat"/>
      </c:valAx>
      <c:valAx>
        <c:axId val="3305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47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78258967629052E-2"/>
          <c:y val="9.8446585751366736E-2"/>
          <c:w val="0.88254396325459317"/>
          <c:h val="0.79339264221806527"/>
        </c:manualLayout>
      </c:layout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'[1]y''=0.1x-3raiz(x)'!$B$9:$B$109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'[1]y''=0.1x-3raiz(x)'!$E$9:$E$109</c:f>
              <c:numCache>
                <c:formatCode>General</c:formatCode>
                <c:ptCount val="101"/>
                <c:pt idx="0">
                  <c:v>0</c:v>
                </c:pt>
                <c:pt idx="1">
                  <c:v>-6.2745553203367596E-2</c:v>
                </c:pt>
                <c:pt idx="2">
                  <c:v>-0.17688543819998323</c:v>
                </c:pt>
                <c:pt idx="3">
                  <c:v>-0.32413353450309973</c:v>
                </c:pt>
                <c:pt idx="4">
                  <c:v>-0.49796442562694077</c:v>
                </c:pt>
                <c:pt idx="5">
                  <c:v>-0.69460678118654762</c:v>
                </c:pt>
                <c:pt idx="6">
                  <c:v>-0.91151600308977998</c:v>
                </c:pt>
                <c:pt idx="7">
                  <c:v>-1.1468240371477056</c:v>
                </c:pt>
                <c:pt idx="8">
                  <c:v>-1.3990835055998652</c:v>
                </c:pt>
                <c:pt idx="9">
                  <c:v>-1.6671299364909247</c:v>
                </c:pt>
                <c:pt idx="10">
                  <c:v>-1.9499999999999995</c:v>
                </c:pt>
                <c:pt idx="11">
                  <c:v>-2.2468794659743332</c:v>
                </c:pt>
                <c:pt idx="12">
                  <c:v>-2.5570682760247974</c:v>
                </c:pt>
                <c:pt idx="13">
                  <c:v>-2.8799561052577589</c:v>
                </c:pt>
                <c:pt idx="14">
                  <c:v>-3.2150046785357858</c:v>
                </c:pt>
                <c:pt idx="15">
                  <c:v>-3.5617346141747683</c:v>
                </c:pt>
                <c:pt idx="16">
                  <c:v>-3.919715405015527</c:v>
                </c:pt>
                <c:pt idx="17">
                  <c:v>-4.2885576355378028</c:v>
                </c:pt>
                <c:pt idx="18">
                  <c:v>-4.6679068313995478</c:v>
                </c:pt>
                <c:pt idx="19">
                  <c:v>-5.0574385257942858</c:v>
                </c:pt>
                <c:pt idx="20">
                  <c:v>-5.4568542494923822</c:v>
                </c:pt>
                <c:pt idx="21">
                  <c:v>-5.8658782333995658</c:v>
                </c:pt>
                <c:pt idx="22">
                  <c:v>-6.284254668644186</c:v>
                </c:pt>
                <c:pt idx="23">
                  <c:v>-6.7117454085274302</c:v>
                </c:pt>
                <c:pt idx="24">
                  <c:v>-7.1481280247182442</c:v>
                </c:pt>
                <c:pt idx="25">
                  <c:v>-7.5931941504209526</c:v>
                </c:pt>
                <c:pt idx="26">
                  <c:v>-8.0467480582304969</c:v>
                </c:pt>
                <c:pt idx="27">
                  <c:v>-8.5086054315836979</c:v>
                </c:pt>
                <c:pt idx="28">
                  <c:v>-8.9785922971816525</c:v>
                </c:pt>
                <c:pt idx="29">
                  <c:v>-9.4565440922373174</c:v>
                </c:pt>
                <c:pt idx="30">
                  <c:v>-9.9423048454132719</c:v>
                </c:pt>
                <c:pt idx="31">
                  <c:v>-10.435726454228591</c:v>
                </c:pt>
                <c:pt idx="32">
                  <c:v>-10.936668044798932</c:v>
                </c:pt>
                <c:pt idx="33">
                  <c:v>-11.444995402226075</c:v>
                </c:pt>
                <c:pt idx="34">
                  <c:v>-11.960580461918333</c:v>
                </c:pt>
                <c:pt idx="35">
                  <c:v>-12.483300853708805</c:v>
                </c:pt>
                <c:pt idx="36">
                  <c:v>-13.01303949192741</c:v>
                </c:pt>
                <c:pt idx="37">
                  <c:v>-13.549684205636808</c:v>
                </c:pt>
                <c:pt idx="38">
                  <c:v>-14.093127404109635</c:v>
                </c:pt>
                <c:pt idx="39">
                  <c:v>-14.643265773342581</c:v>
                </c:pt>
                <c:pt idx="40">
                  <c:v>-15.20000000000001</c:v>
                </c:pt>
                <c:pt idx="41">
                  <c:v>-15.763234519679616</c:v>
                </c:pt>
                <c:pt idx="42">
                  <c:v>-16.332877286812131</c:v>
                </c:pt>
                <c:pt idx="43">
                  <c:v>-16.908839563861843</c:v>
                </c:pt>
                <c:pt idx="44">
                  <c:v>-17.491035727794671</c:v>
                </c:pt>
                <c:pt idx="45">
                  <c:v>-18.079383092036782</c:v>
                </c:pt>
                <c:pt idx="46">
                  <c:v>-18.673801742365036</c:v>
                </c:pt>
                <c:pt idx="47">
                  <c:v>-19.274214385358071</c:v>
                </c:pt>
                <c:pt idx="48">
                  <c:v>-19.880546208198375</c:v>
                </c:pt>
                <c:pt idx="49">
                  <c:v>-20.492724748755077</c:v>
                </c:pt>
                <c:pt idx="50">
                  <c:v>-21.110679774997891</c:v>
                </c:pt>
                <c:pt idx="51">
                  <c:v>-21.734343172897866</c:v>
                </c:pt>
                <c:pt idx="52">
                  <c:v>-22.363648842062052</c:v>
                </c:pt>
                <c:pt idx="53">
                  <c:v>-22.998532598429218</c:v>
                </c:pt>
                <c:pt idx="54">
                  <c:v>-23.638932083424049</c:v>
                </c:pt>
                <c:pt idx="55">
                  <c:v>-24.284786679028841</c:v>
                </c:pt>
                <c:pt idx="56">
                  <c:v>-24.936037428286255</c:v>
                </c:pt>
                <c:pt idx="57">
                  <c:v>-25.592626960794348</c:v>
                </c:pt>
                <c:pt idx="58">
                  <c:v>-26.254499422798084</c:v>
                </c:pt>
                <c:pt idx="59">
                  <c:v>-26.921600411519009</c:v>
                </c:pt>
                <c:pt idx="60">
                  <c:v>-27.593876913398091</c:v>
                </c:pt>
                <c:pt idx="61">
                  <c:v>-28.271277245957421</c:v>
                </c:pt>
                <c:pt idx="62">
                  <c:v>-28.953751003012012</c:v>
                </c:pt>
                <c:pt idx="63">
                  <c:v>-29.641249002988015</c:v>
                </c:pt>
                <c:pt idx="64">
                  <c:v>-30.333723240124151</c:v>
                </c:pt>
                <c:pt idx="65">
                  <c:v>-31.031126838353046</c:v>
                </c:pt>
                <c:pt idx="66">
                  <c:v>-31.733414007675901</c:v>
                </c:pt>
                <c:pt idx="67">
                  <c:v>-32.440540002859969</c:v>
                </c:pt>
                <c:pt idx="68">
                  <c:v>-33.152461084302352</c:v>
                </c:pt>
                <c:pt idx="69">
                  <c:v>-33.869134480915747</c:v>
                </c:pt>
                <c:pt idx="70">
                  <c:v>-34.590518354904212</c:v>
                </c:pt>
                <c:pt idx="71">
                  <c:v>-35.316571768306737</c:v>
                </c:pt>
                <c:pt idx="72">
                  <c:v>-36.04725465119629</c:v>
                </c:pt>
                <c:pt idx="73">
                  <c:v>-36.782527771430317</c:v>
                </c:pt>
                <c:pt idx="74">
                  <c:v>-37.522352705856825</c:v>
                </c:pt>
                <c:pt idx="75">
                  <c:v>-38.26669181288738</c:v>
                </c:pt>
                <c:pt idx="76">
                  <c:v>-39.015508206354177</c:v>
                </c:pt>
                <c:pt idx="77">
                  <c:v>-39.768765730575666</c:v>
                </c:pt>
                <c:pt idx="78">
                  <c:v>-40.526428936559014</c:v>
                </c:pt>
                <c:pt idx="79">
                  <c:v>-41.288463059274335</c:v>
                </c:pt>
                <c:pt idx="80">
                  <c:v>-42.054833995938949</c:v>
                </c:pt>
                <c:pt idx="81">
                  <c:v>-42.82550828525487</c:v>
                </c:pt>
                <c:pt idx="82">
                  <c:v>-43.600453087546327</c:v>
                </c:pt>
                <c:pt idx="83">
                  <c:v>-44.379636165747833</c:v>
                </c:pt>
                <c:pt idx="84">
                  <c:v>-45.163025867196382</c:v>
                </c:pt>
                <c:pt idx="85">
                  <c:v>-45.95059110618493</c:v>
                </c:pt>
                <c:pt idx="86">
                  <c:v>-46.742301347236122</c:v>
                </c:pt>
                <c:pt idx="87">
                  <c:v>-47.538126589059019</c:v>
                </c:pt>
                <c:pt idx="88">
                  <c:v>-48.338037349153353</c:v>
                </c:pt>
                <c:pt idx="89">
                  <c:v>-49.142004649027477</c:v>
                </c:pt>
                <c:pt idx="90">
                  <c:v>-49.949999999999875</c:v>
                </c:pt>
                <c:pt idx="91">
                  <c:v>-50.76199538955386</c:v>
                </c:pt>
                <c:pt idx="92">
                  <c:v>-51.577963268219271</c:v>
                </c:pt>
                <c:pt idx="93">
                  <c:v>-52.397876536953966</c:v>
                </c:pt>
                <c:pt idx="94">
                  <c:v>-53.221708535001987</c:v>
                </c:pt>
                <c:pt idx="95">
                  <c:v>-54.049433028205115</c:v>
                </c:pt>
                <c:pt idx="96">
                  <c:v>-54.881024197745774</c:v>
                </c:pt>
                <c:pt idx="97">
                  <c:v>-55.716456629301895</c:v>
                </c:pt>
                <c:pt idx="98">
                  <c:v>-56.555705302594077</c:v>
                </c:pt>
                <c:pt idx="99">
                  <c:v>-57.398745581306827</c:v>
                </c:pt>
                <c:pt idx="100">
                  <c:v>-58.245553203367429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E2D-830B-C9EC889AFA4C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'[1]y''=0.1x-3raiz(x)'!$B$9:$B$109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'[1]y''=0.1x-3raiz(x)'!$C$9:$C$109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-9.3868329805051387E-2</c:v>
                </c:pt>
                <c:pt idx="3">
                  <c:v>-0.22603240845503877</c:v>
                </c:pt>
                <c:pt idx="4">
                  <c:v>-0.38734917570658867</c:v>
                </c:pt>
                <c:pt idx="5">
                  <c:v>-0.57308583531669144</c:v>
                </c:pt>
                <c:pt idx="6">
                  <c:v>-0.78021786967265572</c:v>
                </c:pt>
                <c:pt idx="7">
                  <c:v>-1.0065968704451007</c:v>
                </c:pt>
                <c:pt idx="8">
                  <c:v>-1.2505948784053234</c:v>
                </c:pt>
                <c:pt idx="9">
                  <c:v>-1.5109230357052981</c:v>
                </c:pt>
                <c:pt idx="10">
                  <c:v>-1.7865280251204523</c:v>
                </c:pt>
                <c:pt idx="11">
                  <c:v>-2.0765280251204521</c:v>
                </c:pt>
                <c:pt idx="12">
                  <c:v>-2.3801706795714974</c:v>
                </c:pt>
                <c:pt idx="13">
                  <c:v>-2.6968042140745969</c:v>
                </c:pt>
                <c:pt idx="14">
                  <c:v>-3.0258568416043383</c:v>
                </c:pt>
                <c:pt idx="15">
                  <c:v>-3.3668216285903152</c:v>
                </c:pt>
                <c:pt idx="16">
                  <c:v>-3.7192450900077918</c:v>
                </c:pt>
                <c:pt idx="17">
                  <c:v>-4.0827184092279971</c:v>
                </c:pt>
                <c:pt idx="18">
                  <c:v>-4.4568705535401563</c:v>
                </c:pt>
                <c:pt idx="19">
                  <c:v>-4.8413627894901188</c:v>
                </c:pt>
                <c:pt idx="20">
                  <c:v>-5.2358842520528253</c:v>
                </c:pt>
                <c:pt idx="21">
                  <c:v>-5.6401483207647534</c:v>
                </c:pt>
                <c:pt idx="22">
                  <c:v>-6.0538896231504369</c:v>
                </c:pt>
                <c:pt idx="23">
                  <c:v>-6.4768615323761765</c:v>
                </c:pt>
                <c:pt idx="24">
                  <c:v>-6.9088340590192692</c:v>
                </c:pt>
                <c:pt idx="25">
                  <c:v>-7.3495920605641594</c:v>
                </c:pt>
                <c:pt idx="26">
                  <c:v>-7.7989337095894165</c:v>
                </c:pt>
                <c:pt idx="27">
                  <c:v>-8.25666917448733</c:v>
                </c:pt>
                <c:pt idx="28">
                  <c:v>-8.7226194762419791</c:v>
                </c:pt>
                <c:pt idx="29">
                  <c:v>-9.1966154921624241</c:v>
                </c:pt>
                <c:pt idx="30">
                  <c:v>-9.6784970831402166</c:v>
                </c:pt>
                <c:pt idx="31">
                  <c:v>-10.168112325410879</c:v>
                </c:pt>
                <c:pt idx="32">
                  <c:v>-10.66531683126065</c:v>
                </c:pt>
                <c:pt idx="33">
                  <c:v>-11.169973145860601</c:v>
                </c:pt>
                <c:pt idx="34">
                  <c:v>-11.681950209598149</c:v>
                </c:pt>
                <c:pt idx="35">
                  <c:v>-12.201122877035722</c:v>
                </c:pt>
                <c:pt idx="36">
                  <c:v>-12.727371485051814</c:v>
                </c:pt>
                <c:pt idx="37">
                  <c:v>-13.260581463882122</c:v>
                </c:pt>
                <c:pt idx="38">
                  <c:v>-13.800642985732262</c:v>
                </c:pt>
                <c:pt idx="39">
                  <c:v>-14.3474506464208</c:v>
                </c:pt>
                <c:pt idx="40">
                  <c:v>-14.900903176164745</c:v>
                </c:pt>
                <c:pt idx="41">
                  <c:v>-15.460903176164745</c:v>
                </c:pt>
                <c:pt idx="42">
                  <c:v>-16.027356878104243</c:v>
                </c:pt>
                <c:pt idx="43">
                  <c:v>-16.600173924061817</c:v>
                </c:pt>
                <c:pt idx="44">
                  <c:v>-17.179267164661649</c:v>
                </c:pt>
                <c:pt idx="45">
                  <c:v>-17.764552473563739</c:v>
                </c:pt>
                <c:pt idx="46">
                  <c:v>-18.355948576631633</c:v>
                </c:pt>
                <c:pt idx="47">
                  <c:v>-18.953376894317451</c:v>
                </c:pt>
                <c:pt idx="48">
                  <c:v>-19.556761395977816</c:v>
                </c:pt>
                <c:pt idx="49">
                  <c:v>-20.166028464984016</c:v>
                </c:pt>
                <c:pt idx="50">
                  <c:v>-20.781106773619378</c:v>
                </c:pt>
                <c:pt idx="51">
                  <c:v>-21.401927166869314</c:v>
                </c:pt>
                <c:pt idx="52">
                  <c:v>-22.028422554307486</c:v>
                </c:pt>
                <c:pt idx="53">
                  <c:v>-22.660527809366968</c:v>
                </c:pt>
                <c:pt idx="54">
                  <c:v>-23.298179675360249</c:v>
                </c:pt>
                <c:pt idx="55">
                  <c:v>-23.941316677677584</c:v>
                </c:pt>
                <c:pt idx="56">
                  <c:v>-24.589879041651098</c:v>
                </c:pt>
                <c:pt idx="57">
                  <c:v>-25.243808615623053</c:v>
                </c:pt>
                <c:pt idx="58">
                  <c:v>-25.903048798801851</c:v>
                </c:pt>
                <c:pt idx="59">
                  <c:v>-26.567544473529388</c:v>
                </c:pt>
                <c:pt idx="60">
                  <c:v>-27.237241941618855</c:v>
                </c:pt>
                <c:pt idx="61">
                  <c:v>-27.912088864453807</c:v>
                </c:pt>
                <c:pt idx="62">
                  <c:v>-28.592034206567515</c:v>
                </c:pt>
                <c:pt idx="63">
                  <c:v>-29.277028182446838</c:v>
                </c:pt>
                <c:pt idx="64">
                  <c:v>-29.967022206327506</c:v>
                </c:pt>
                <c:pt idx="65">
                  <c:v>-30.661968844767916</c:v>
                </c:pt>
                <c:pt idx="66">
                  <c:v>-31.361821771806834</c:v>
                </c:pt>
                <c:pt idx="67">
                  <c:v>-32.066535726526745</c:v>
                </c:pt>
                <c:pt idx="68">
                  <c:v>-32.776066472859434</c:v>
                </c:pt>
                <c:pt idx="69">
                  <c:v>-33.490370761483753</c:v>
                </c:pt>
                <c:pt idx="70">
                  <c:v>-34.209406293677574</c:v>
                </c:pt>
                <c:pt idx="71">
                  <c:v>-34.933131686996951</c:v>
                </c:pt>
                <c:pt idx="72">
                  <c:v>-35.661506442665406</c:v>
                </c:pt>
                <c:pt idx="73">
                  <c:v>-36.394490914565331</c:v>
                </c:pt>
                <c:pt idx="74">
                  <c:v>-37.132046279731711</c:v>
                </c:pt>
                <c:pt idx="75">
                  <c:v>-37.874134510255836</c:v>
                </c:pt>
                <c:pt idx="76">
                  <c:v>-38.620718346513584</c:v>
                </c:pt>
                <c:pt idx="77">
                  <c:v>-39.371761271638995</c:v>
                </c:pt>
                <c:pt idx="78">
                  <c:v>-40.127227487169691</c:v>
                </c:pt>
                <c:pt idx="79">
                  <c:v>-40.887081889795823</c:v>
                </c:pt>
                <c:pt idx="80">
                  <c:v>-41.651290049149132</c:v>
                </c:pt>
                <c:pt idx="81">
                  <c:v>-42.419818186572989</c:v>
                </c:pt>
                <c:pt idx="82">
                  <c:v>-43.192633154818452</c:v>
                </c:pt>
                <c:pt idx="83">
                  <c:v>-43.969702418615036</c:v>
                </c:pt>
                <c:pt idx="84">
                  <c:v>-44.750994036068313</c:v>
                </c:pt>
                <c:pt idx="85">
                  <c:v>-45.53647664083968</c:v>
                </c:pt>
                <c:pt idx="86">
                  <c:v>-46.326119425066473</c:v>
                </c:pt>
                <c:pt idx="87">
                  <c:v>-47.11989212298338</c:v>
                </c:pt>
                <c:pt idx="88">
                  <c:v>-47.917764995208536</c:v>
                </c:pt>
                <c:pt idx="89">
                  <c:v>-48.719708813660013</c:v>
                </c:pt>
                <c:pt idx="90">
                  <c:v>-49.525694847070589</c:v>
                </c:pt>
                <c:pt idx="91">
                  <c:v>-50.335694847070592</c:v>
                </c:pt>
                <c:pt idx="92">
                  <c:v>-51.149681034810492</c:v>
                </c:pt>
                <c:pt idx="93">
                  <c:v>-51.967626088096679</c:v>
                </c:pt>
                <c:pt idx="94">
                  <c:v>-52.789503129015294</c:v>
                </c:pt>
                <c:pt idx="95">
                  <c:v>-53.615285712020651</c:v>
                </c:pt>
                <c:pt idx="96">
                  <c:v>-54.444947812465998</c:v>
                </c:pt>
                <c:pt idx="97">
                  <c:v>-55.278463815555774</c:v>
                </c:pt>
                <c:pt idx="98">
                  <c:v>-56.115808505699619</c:v>
                </c:pt>
                <c:pt idx="99">
                  <c:v>-56.956957056249529</c:v>
                </c:pt>
                <c:pt idx="100">
                  <c:v>-57.801885019602665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F-4E2D-830B-C9EC889A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16783"/>
        <c:axId val="839492191"/>
      </c:scatterChart>
      <c:valAx>
        <c:axId val="98061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492191"/>
        <c:crosses val="autoZero"/>
        <c:crossBetween val="midCat"/>
      </c:valAx>
      <c:valAx>
        <c:axId val="8394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616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'[1]y''=xy+xy²'!$E$9:$E$29</c:f>
              <c:numCache>
                <c:formatCode>General</c:formatCode>
                <c:ptCount val="21"/>
                <c:pt idx="0">
                  <c:v>1</c:v>
                </c:pt>
                <c:pt idx="1">
                  <c:v>1.0025046959788282</c:v>
                </c:pt>
                <c:pt idx="2">
                  <c:v>1.0100755456012982</c:v>
                </c:pt>
                <c:pt idx="3">
                  <c:v>1.0228859591864292</c:v>
                </c:pt>
                <c:pt idx="4">
                  <c:v>1.0412356963772689</c:v>
                </c:pt>
                <c:pt idx="5">
                  <c:v>1.0655681722075614</c:v>
                </c:pt>
                <c:pt idx="6">
                  <c:v>1.0964972832525541</c:v>
                </c:pt>
                <c:pt idx="7">
                  <c:v>1.1348469047980712</c:v>
                </c:pt>
                <c:pt idx="8">
                  <c:v>1.1817080674616844</c:v>
                </c:pt>
                <c:pt idx="9">
                  <c:v>1.238521758484129</c:v>
                </c:pt>
                <c:pt idx="10">
                  <c:v>1.3072001279524528</c:v>
                </c:pt>
                <c:pt idx="11">
                  <c:v>1.3903071427401654</c:v>
                </c:pt>
                <c:pt idx="12">
                  <c:v>1.4913344012738903</c:v>
                </c:pt>
                <c:pt idx="13">
                  <c:v>1.6151349845877114</c:v>
                </c:pt>
                <c:pt idx="14">
                  <c:v>1.7686309640074629</c:v>
                </c:pt>
                <c:pt idx="15">
                  <c:v>1.962018446495486</c:v>
                </c:pt>
                <c:pt idx="16">
                  <c:v>2.2109313684014253</c:v>
                </c:pt>
                <c:pt idx="17">
                  <c:v>2.5405887572584556</c:v>
                </c:pt>
                <c:pt idx="18">
                  <c:v>2.9944277737091811</c:v>
                </c:pt>
                <c:pt idx="19">
                  <c:v>3.6541262945389521</c:v>
                </c:pt>
                <c:pt idx="20">
                  <c:v>4.6934844987231941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7-40E0-99AC-25A329E54C71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'[1]y''=xy+xy²'!$C$9:$C$29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1.0049999999999999</c:v>
                </c:pt>
                <c:pt idx="3">
                  <c:v>1.0150751249999999</c:v>
                </c:pt>
                <c:pt idx="4">
                  <c:v>1.0304160197579531</c:v>
                </c:pt>
                <c:pt idx="5">
                  <c:v>1.0513377516932707</c:v>
                </c:pt>
                <c:pt idx="6">
                  <c:v>1.0782958619411298</c:v>
                </c:pt>
                <c:pt idx="7">
                  <c:v>1.1119111293584372</c:v>
                </c:pt>
                <c:pt idx="8">
                  <c:v>1.1530056354150551</c:v>
                </c:pt>
                <c:pt idx="9">
                  <c:v>1.2026541880293338</c:v>
                </c:pt>
                <c:pt idx="10">
                  <c:v>1.2622573919196449</c:v>
                </c:pt>
                <c:pt idx="11">
                  <c:v>1.3336461698040307</c:v>
                </c:pt>
                <c:pt idx="12">
                  <c:v>1.419233272395048</c:v>
                </c:pt>
                <c:pt idx="13">
                  <c:v>1.5222369630110941</c:v>
                </c:pt>
                <c:pt idx="14">
                  <c:v>1.647018838884565</c:v>
                </c:pt>
                <c:pt idx="15">
                  <c:v>1.7996079851929481</c:v>
                </c:pt>
                <c:pt idx="16">
                  <c:v>1.988540368401567</c:v>
                </c:pt>
                <c:pt idx="17">
                  <c:v>2.2262536950081353</c:v>
                </c:pt>
                <c:pt idx="18">
                  <c:v>2.5315082114138194</c:v>
                </c:pt>
                <c:pt idx="19">
                  <c:v>2.9338101030279433</c:v>
                </c:pt>
                <c:pt idx="20">
                  <c:v>3.4820100646516403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7-40E0-99AC-25A329E5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8975"/>
        <c:axId val="480946511"/>
      </c:scatterChart>
      <c:valAx>
        <c:axId val="3386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946511"/>
        <c:crosses val="autoZero"/>
        <c:crossBetween val="midCat"/>
      </c:valAx>
      <c:valAx>
        <c:axId val="4809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6789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'[1]y''=xy+xy²'!$B$46:$B$86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'[1]y''=xy+xy²'!$E$46:$E$86</c:f>
              <c:numCache>
                <c:formatCode>General</c:formatCode>
                <c:ptCount val="41"/>
                <c:pt idx="0">
                  <c:v>1</c:v>
                </c:pt>
                <c:pt idx="1">
                  <c:v>1.0006252931010524</c:v>
                </c:pt>
                <c:pt idx="2">
                  <c:v>1.0025046959788282</c:v>
                </c:pt>
                <c:pt idx="3">
                  <c:v>1.0056488272664383</c:v>
                </c:pt>
                <c:pt idx="4">
                  <c:v>1.0100755456012982</c:v>
                </c:pt>
                <c:pt idx="5">
                  <c:v>1.0158101953115777</c:v>
                </c:pt>
                <c:pt idx="6">
                  <c:v>1.0228859591864292</c:v>
                </c:pt>
                <c:pt idx="7">
                  <c:v>1.0313443275774592</c:v>
                </c:pt>
                <c:pt idx="8">
                  <c:v>1.0412356963772689</c:v>
                </c:pt>
                <c:pt idx="9">
                  <c:v>1.0526201102669659</c:v>
                </c:pt>
                <c:pt idx="10">
                  <c:v>1.0655681722075614</c:v>
                </c:pt>
                <c:pt idx="11">
                  <c:v>1.0801621457090271</c:v>
                </c:pt>
                <c:pt idx="12">
                  <c:v>1.0964972832525541</c:v>
                </c:pt>
                <c:pt idx="13">
                  <c:v>1.1146834227669118</c:v>
                </c:pt>
                <c:pt idx="14">
                  <c:v>1.1348469047980712</c:v>
                </c:pt>
                <c:pt idx="15">
                  <c:v>1.1571328766694056</c:v>
                </c:pt>
                <c:pt idx="16">
                  <c:v>1.1817080674616844</c:v>
                </c:pt>
                <c:pt idx="17">
                  <c:v>1.2087641403476326</c:v>
                </c:pt>
                <c:pt idx="18">
                  <c:v>1.238521758484129</c:v>
                </c:pt>
                <c:pt idx="19">
                  <c:v>1.2712355397837711</c:v>
                </c:pt>
                <c:pt idx="20">
                  <c:v>1.3072001279524528</c:v>
                </c:pt>
                <c:pt idx="21">
                  <c:v>1.346757677158898</c:v>
                </c:pt>
                <c:pt idx="22">
                  <c:v>1.3903071427401661</c:v>
                </c:pt>
                <c:pt idx="23">
                  <c:v>1.4383159008489999</c:v>
                </c:pt>
                <c:pt idx="24">
                  <c:v>1.4913344012738909</c:v>
                </c:pt>
                <c:pt idx="25">
                  <c:v>1.5500148128159768</c:v>
                </c:pt>
                <c:pt idx="26">
                  <c:v>1.6151349845877123</c:v>
                </c:pt>
                <c:pt idx="27">
                  <c:v>1.6876295735629356</c:v>
                </c:pt>
                <c:pt idx="28">
                  <c:v>1.7686309640074638</c:v>
                </c:pt>
                <c:pt idx="29">
                  <c:v>1.8595237652853114</c:v>
                </c:pt>
                <c:pt idx="30">
                  <c:v>1.9620184464954871</c:v>
                </c:pt>
                <c:pt idx="31">
                  <c:v>2.0782524290966906</c:v>
                </c:pt>
                <c:pt idx="32">
                  <c:v>2.2109313684014262</c:v>
                </c:pt>
                <c:pt idx="33">
                  <c:v>2.363530579967998</c:v>
                </c:pt>
                <c:pt idx="34">
                  <c:v>2.5405887572584569</c:v>
                </c:pt>
                <c:pt idx="35">
                  <c:v>2.7481473871507536</c:v>
                </c:pt>
                <c:pt idx="36">
                  <c:v>2.9944277737091829</c:v>
                </c:pt>
                <c:pt idx="37">
                  <c:v>3.2909104069837189</c:v>
                </c:pt>
                <c:pt idx="38">
                  <c:v>3.654126294538957</c:v>
                </c:pt>
                <c:pt idx="39">
                  <c:v>4.1087758047039697</c:v>
                </c:pt>
                <c:pt idx="40">
                  <c:v>4.6934844987232012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C-4013-8AF1-7C5CE96AAD17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'[1]y''=xy+xy²'!$B$46:$B$86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'[1]y''=xy+xy²'!$C$46:$C$86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1.00125</c:v>
                </c:pt>
                <c:pt idx="3">
                  <c:v>1.0037546894531251</c:v>
                </c:pt>
                <c:pt idx="4">
                  <c:v>1.007525836014473</c:v>
                </c:pt>
                <c:pt idx="5">
                  <c:v>1.0125824213801009</c:v>
                </c:pt>
                <c:pt idx="6">
                  <c:v>1.0189508763221886</c:v>
                </c:pt>
                <c:pt idx="7">
                  <c:v>1.0266654204397385</c:v>
                </c:pt>
                <c:pt idx="8">
                  <c:v>1.0357685149033418</c:v>
                </c:pt>
                <c:pt idx="9">
                  <c:v>1.0463114395601838</c:v>
                </c:pt>
                <c:pt idx="10">
                  <c:v>1.0583550093183289</c:v>
                </c:pt>
                <c:pt idx="11">
                  <c:v>1.071970448912501</c:v>
                </c:pt>
                <c:pt idx="12">
                  <c:v>1.0872404501717485</c:v>
                </c:pt>
                <c:pt idx="13">
                  <c:v>1.104260442021709</c:v>
                </c:pt>
                <c:pt idx="14">
                  <c:v>1.1231401109941239</c:v>
                </c:pt>
                <c:pt idx="15">
                  <c:v>1.1440052194184065</c:v>
                </c:pt>
                <c:pt idx="16">
                  <c:v>1.1669997803072343</c:v>
                </c:pt>
                <c:pt idx="17">
                  <c:v>1.1922886629826779</c:v>
                </c:pt>
                <c:pt idx="18">
                  <c:v>1.2200607227455622</c:v>
                </c:pt>
                <c:pt idx="19">
                  <c:v>1.2505325727572971</c:v>
                </c:pt>
                <c:pt idx="20">
                  <c:v>1.283953148680673</c:v>
                </c:pt>
                <c:pt idx="21">
                  <c:v>1.3206092591392691</c:v>
                </c:pt>
                <c:pt idx="22">
                  <c:v>1.3608323713666044</c:v>
                </c:pt>
                <c:pt idx="23">
                  <c:v>1.405006956688585</c:v>
                </c:pt>
                <c:pt idx="24">
                  <c:v>1.4535808220734185</c:v>
                </c:pt>
                <c:pt idx="25">
                  <c:v>1.5070779924990143</c:v>
                </c:pt>
                <c:pt idx="26">
                  <c:v>1.5661148998111061</c:v>
                </c:pt>
                <c:pt idx="27">
                  <c:v>1.6314208999734547</c:v>
                </c:pt>
                <c:pt idx="28">
                  <c:v>1.7038645164901913</c:v>
                </c:pt>
                <c:pt idx="29">
                  <c:v>1.7844873456134709</c:v>
                </c:pt>
                <c:pt idx="30">
                  <c:v>1.8745483396983298</c:v>
                </c:pt>
                <c:pt idx="31">
                  <c:v>1.9755823362776566</c:v>
                </c:pt>
                <c:pt idx="32">
                  <c:v>2.0894784269116493</c:v>
                </c:pt>
                <c:pt idx="33">
                  <c:v>2.218586397380466</c:v>
                </c:pt>
                <c:pt idx="34">
                  <c:v>2.3658635823809218</c:v>
                </c:pt>
                <c:pt idx="35">
                  <c:v>2.5350810314282874</c:v>
                </c:pt>
                <c:pt idx="36">
                  <c:v>2.7311185879012583</c:v>
                </c:pt>
                <c:pt idx="37">
                  <c:v>2.9603964528055813</c:v>
                </c:pt>
                <c:pt idx="38">
                  <c:v>3.2315218988004624</c:v>
                </c:pt>
                <c:pt idx="39">
                  <c:v>3.5562854712296135</c:v>
                </c:pt>
                <c:pt idx="40">
                  <c:v>3.9512446094422571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C-4013-8AF1-7C5CE96A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8767"/>
        <c:axId val="470156687"/>
      </c:scatterChart>
      <c:valAx>
        <c:axId val="5810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56687"/>
        <c:crosses val="autoZero"/>
        <c:crossBetween val="midCat"/>
      </c:valAx>
      <c:valAx>
        <c:axId val="470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0487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695325</xdr:colOff>
      <xdr:row>15</xdr:row>
      <xdr:rowOff>157162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17DE4A5-A5E0-4BF1-9A69-A3A74AEB984C}"/>
            </a:ext>
          </a:extLst>
        </xdr:cNvPr>
        <xdr:cNvSpPr txBox="1"/>
      </xdr:nvSpPr>
      <xdr:spPr>
        <a:xfrm>
          <a:off x="8452485" y="35556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3</xdr:col>
      <xdr:colOff>536539</xdr:colOff>
      <xdr:row>7</xdr:row>
      <xdr:rowOff>142370</xdr:rowOff>
    </xdr:from>
    <xdr:ext cx="2590800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CB7199-FACA-4CDC-ACF6-BA9E69FD2D13}"/>
                </a:ext>
              </a:extLst>
            </xdr:cNvPr>
            <xdr:cNvSpPr txBox="1"/>
          </xdr:nvSpPr>
          <xdr:spPr>
            <a:xfrm>
              <a:off x="2913979" y="142253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CB7199-FACA-4CDC-ACF6-BA9E69FD2D13}"/>
                </a:ext>
              </a:extLst>
            </xdr:cNvPr>
            <xdr:cNvSpPr txBox="1"/>
          </xdr:nvSpPr>
          <xdr:spPr>
            <a:xfrm>
              <a:off x="2913979" y="142253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oneCellAnchor>
    <xdr:from>
      <xdr:col>3</xdr:col>
      <xdr:colOff>544159</xdr:colOff>
      <xdr:row>38</xdr:row>
      <xdr:rowOff>127130</xdr:rowOff>
    </xdr:from>
    <xdr:ext cx="2590800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F2AFC03-8C73-427A-9036-FC3FB213313C}"/>
                </a:ext>
              </a:extLst>
            </xdr:cNvPr>
            <xdr:cNvSpPr txBox="1"/>
          </xdr:nvSpPr>
          <xdr:spPr>
            <a:xfrm>
              <a:off x="2921599" y="773189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F2AFC03-8C73-427A-9036-FC3FB213313C}"/>
                </a:ext>
              </a:extLst>
            </xdr:cNvPr>
            <xdr:cNvSpPr txBox="1"/>
          </xdr:nvSpPr>
          <xdr:spPr>
            <a:xfrm>
              <a:off x="2921599" y="773189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twoCellAnchor>
    <xdr:from>
      <xdr:col>5</xdr:col>
      <xdr:colOff>289561</xdr:colOff>
      <xdr:row>5</xdr:row>
      <xdr:rowOff>95250</xdr:rowOff>
    </xdr:from>
    <xdr:to>
      <xdr:col>11</xdr:col>
      <xdr:colOff>144780</xdr:colOff>
      <xdr:row>16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31D251-E777-458C-A377-844EC4650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</xdr:colOff>
      <xdr:row>45</xdr:row>
      <xdr:rowOff>181610</xdr:rowOff>
    </xdr:from>
    <xdr:to>
      <xdr:col>10</xdr:col>
      <xdr:colOff>690880</xdr:colOff>
      <xdr:row>60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C38902-624A-462A-B7F7-85D365AD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281940</xdr:colOff>
      <xdr:row>7</xdr:row>
      <xdr:rowOff>64770</xdr:rowOff>
    </xdr:from>
    <xdr:ext cx="1127760" cy="430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394501D-F5F4-4E2E-9818-B83C141C8EDA}"/>
                </a:ext>
              </a:extLst>
            </xdr:cNvPr>
            <xdr:cNvSpPr txBox="1"/>
          </xdr:nvSpPr>
          <xdr:spPr>
            <a:xfrm>
              <a:off x="3634740" y="134493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394501D-F5F4-4E2E-9818-B83C141C8EDA}"/>
                </a:ext>
              </a:extLst>
            </xdr:cNvPr>
            <xdr:cNvSpPr txBox="1"/>
          </xdr:nvSpPr>
          <xdr:spPr>
            <a:xfrm>
              <a:off x="3634740" y="134493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𝑥^2/20−2𝑥^(3/2)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</xdr:col>
      <xdr:colOff>220980</xdr:colOff>
      <xdr:row>24</xdr:row>
      <xdr:rowOff>64770</xdr:rowOff>
    </xdr:from>
    <xdr:to>
      <xdr:col>11</xdr:col>
      <xdr:colOff>38100</xdr:colOff>
      <xdr:row>39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7E3E1-B9EE-4910-9C7C-4B6D3BCE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876300</xdr:colOff>
      <xdr:row>7</xdr:row>
      <xdr:rowOff>118110</xdr:rowOff>
    </xdr:from>
    <xdr:ext cx="1150620" cy="685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22E3F02-30AB-4DC2-A9AA-3FC752E2B6EF}"/>
                </a:ext>
              </a:extLst>
            </xdr:cNvPr>
            <xdr:cNvSpPr txBox="1"/>
          </xdr:nvSpPr>
          <xdr:spPr>
            <a:xfrm>
              <a:off x="3627120" y="139827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22E3F02-30AB-4DC2-A9AA-3FC752E2B6EF}"/>
                </a:ext>
              </a:extLst>
            </xdr:cNvPr>
            <xdr:cNvSpPr txBox="1"/>
          </xdr:nvSpPr>
          <xdr:spPr>
            <a:xfrm>
              <a:off x="3627120" y="139827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</xdr:col>
      <xdr:colOff>525780</xdr:colOff>
      <xdr:row>7</xdr:row>
      <xdr:rowOff>636270</xdr:rowOff>
    </xdr:from>
    <xdr:to>
      <xdr:col>12</xdr:col>
      <xdr:colOff>53340</xdr:colOff>
      <xdr:row>20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9983B5-BA10-4ABC-BF78-30C42E37D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876300</xdr:colOff>
      <xdr:row>44</xdr:row>
      <xdr:rowOff>118110</xdr:rowOff>
    </xdr:from>
    <xdr:ext cx="1150620" cy="685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DE4223F-4AAF-4125-B2DC-A7F3A150C67C}"/>
                </a:ext>
              </a:extLst>
            </xdr:cNvPr>
            <xdr:cNvSpPr txBox="1"/>
          </xdr:nvSpPr>
          <xdr:spPr>
            <a:xfrm>
              <a:off x="3627120" y="894969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DE4223F-4AAF-4125-B2DC-A7F3A150C67C}"/>
                </a:ext>
              </a:extLst>
            </xdr:cNvPr>
            <xdr:cNvSpPr txBox="1"/>
          </xdr:nvSpPr>
          <xdr:spPr>
            <a:xfrm>
              <a:off x="3627120" y="894969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</xdr:col>
      <xdr:colOff>403860</xdr:colOff>
      <xdr:row>50</xdr:row>
      <xdr:rowOff>38100</xdr:rowOff>
    </xdr:from>
    <xdr:to>
      <xdr:col>12</xdr:col>
      <xdr:colOff>571500</xdr:colOff>
      <xdr:row>62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7DC923-DAD5-4D01-9F57-823EB2EA7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1732776_Eu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y'=2y-1"/>
      <sheetName val="y'=0.1x-3raiz(x)"/>
      <sheetName val="y'=xy+xy²"/>
    </sheetNames>
    <sheetDataSet>
      <sheetData sheetId="0" refreshError="1"/>
      <sheetData sheetId="1">
        <row r="9">
          <cell r="B9">
            <v>0</v>
          </cell>
          <cell r="C9">
            <v>1</v>
          </cell>
          <cell r="E9">
            <v>1</v>
          </cell>
        </row>
        <row r="10">
          <cell r="B10">
            <v>0.05</v>
          </cell>
          <cell r="C10">
            <v>1.05</v>
          </cell>
          <cell r="E10">
            <v>1.0525854590378239</v>
          </cell>
        </row>
        <row r="11">
          <cell r="B11">
            <v>0.1</v>
          </cell>
          <cell r="C11">
            <v>1.105</v>
          </cell>
          <cell r="E11">
            <v>1.1107013790800848</v>
          </cell>
        </row>
        <row r="12">
          <cell r="B12">
            <v>0.15000000000000002</v>
          </cell>
          <cell r="C12">
            <v>1.1655</v>
          </cell>
          <cell r="E12">
            <v>1.1749294037880016</v>
          </cell>
        </row>
        <row r="13">
          <cell r="B13">
            <v>0.2</v>
          </cell>
          <cell r="C13">
            <v>1.2320500000000001</v>
          </cell>
          <cell r="E13">
            <v>1.2459123488206352</v>
          </cell>
        </row>
        <row r="14">
          <cell r="B14">
            <v>0.25</v>
          </cell>
          <cell r="C14">
            <v>1.3052550000000001</v>
          </cell>
          <cell r="E14">
            <v>1.3243606353500641</v>
          </cell>
        </row>
        <row r="15">
          <cell r="B15">
            <v>0.3</v>
          </cell>
          <cell r="C15">
            <v>1.3857805000000001</v>
          </cell>
          <cell r="E15">
            <v>1.4110594001952546</v>
          </cell>
        </row>
        <row r="16">
          <cell r="B16">
            <v>0.35</v>
          </cell>
          <cell r="C16">
            <v>1.47435855</v>
          </cell>
          <cell r="E16">
            <v>1.5068763537352383</v>
          </cell>
        </row>
        <row r="17">
          <cell r="B17">
            <v>0.39999999999999997</v>
          </cell>
          <cell r="C17">
            <v>1.5717944050000001</v>
          </cell>
          <cell r="E17">
            <v>1.6127704642462337</v>
          </cell>
        </row>
        <row r="18">
          <cell r="B18">
            <v>0.44999999999999996</v>
          </cell>
          <cell r="C18">
            <v>1.6789738455000001</v>
          </cell>
          <cell r="E18">
            <v>1.7298015555784747</v>
          </cell>
        </row>
        <row r="19">
          <cell r="B19">
            <v>0.49999999999999994</v>
          </cell>
          <cell r="C19">
            <v>1.79687123005</v>
          </cell>
          <cell r="E19">
            <v>1.8591409142295225</v>
          </cell>
        </row>
        <row r="20">
          <cell r="B20">
            <v>0.54999999999999993</v>
          </cell>
          <cell r="C20">
            <v>1.9265583530550001</v>
          </cell>
          <cell r="E20">
            <v>2.002083011973216</v>
          </cell>
        </row>
        <row r="21">
          <cell r="B21">
            <v>0.6</v>
          </cell>
          <cell r="C21">
            <v>2.0692141883605002</v>
          </cell>
          <cell r="E21">
            <v>2.1600584613682736</v>
          </cell>
        </row>
        <row r="22">
          <cell r="B22">
            <v>0.65</v>
          </cell>
          <cell r="C22">
            <v>2.2261356071965501</v>
          </cell>
          <cell r="E22">
            <v>2.3346483338096222</v>
          </cell>
        </row>
        <row r="23">
          <cell r="B23">
            <v>0.70000000000000007</v>
          </cell>
          <cell r="C23">
            <v>2.398749167916205</v>
          </cell>
          <cell r="E23">
            <v>2.5275999834223377</v>
          </cell>
        </row>
        <row r="24">
          <cell r="B24">
            <v>0.75000000000000011</v>
          </cell>
          <cell r="C24">
            <v>2.5886240847078255</v>
          </cell>
          <cell r="E24">
            <v>2.7408445351690327</v>
          </cell>
        </row>
        <row r="25">
          <cell r="B25">
            <v>0.80000000000000016</v>
          </cell>
          <cell r="C25">
            <v>2.7974864931786079</v>
          </cell>
          <cell r="E25">
            <v>2.9765162121975584</v>
          </cell>
        </row>
        <row r="26">
          <cell r="B26">
            <v>0.8500000000000002</v>
          </cell>
          <cell r="C26">
            <v>3.0272351424964685</v>
          </cell>
          <cell r="E26">
            <v>3.2369736958636008</v>
          </cell>
        </row>
        <row r="27">
          <cell r="B27">
            <v>0.90000000000000024</v>
          </cell>
          <cell r="C27">
            <v>3.2799586567461154</v>
          </cell>
          <cell r="E27">
            <v>3.5248237322064746</v>
          </cell>
        </row>
        <row r="28">
          <cell r="B28">
            <v>0.95000000000000029</v>
          </cell>
          <cell r="C28">
            <v>3.5579545224207267</v>
          </cell>
          <cell r="E28">
            <v>3.8429472211396365</v>
          </cell>
        </row>
        <row r="29">
          <cell r="B29">
            <v>1.0000000000000002</v>
          </cell>
          <cell r="C29">
            <v>3.8637499746627997</v>
          </cell>
          <cell r="E29">
            <v>4.1945280494653261</v>
          </cell>
        </row>
        <row r="40">
          <cell r="B40">
            <v>0</v>
          </cell>
          <cell r="C40">
            <v>1</v>
          </cell>
          <cell r="E40">
            <v>1</v>
          </cell>
        </row>
        <row r="41">
          <cell r="B41">
            <v>2.5000000000000001E-2</v>
          </cell>
          <cell r="C41">
            <v>1.0249999999999999</v>
          </cell>
          <cell r="E41">
            <v>1.0256355481880122</v>
          </cell>
        </row>
        <row r="42">
          <cell r="B42">
            <v>0.05</v>
          </cell>
          <cell r="C42">
            <v>1.05125</v>
          </cell>
          <cell r="E42">
            <v>1.0525854590378239</v>
          </cell>
        </row>
        <row r="43">
          <cell r="B43">
            <v>7.5000000000000011E-2</v>
          </cell>
          <cell r="C43">
            <v>1.0788125</v>
          </cell>
          <cell r="E43">
            <v>1.0809171213641415</v>
          </cell>
        </row>
        <row r="44">
          <cell r="B44">
            <v>0.1</v>
          </cell>
          <cell r="C44">
            <v>1.1077531249999999</v>
          </cell>
          <cell r="E44">
            <v>1.1107013790800848</v>
          </cell>
        </row>
        <row r="45">
          <cell r="B45">
            <v>0.125</v>
          </cell>
          <cell r="C45">
            <v>1.13814078125</v>
          </cell>
          <cell r="E45">
            <v>1.1420127083438707</v>
          </cell>
        </row>
        <row r="46">
          <cell r="B46">
            <v>0.15</v>
          </cell>
          <cell r="C46">
            <v>1.1700478203125</v>
          </cell>
          <cell r="E46">
            <v>1.1749294037880016</v>
          </cell>
        </row>
        <row r="47">
          <cell r="B47">
            <v>0.17499999999999999</v>
          </cell>
          <cell r="C47">
            <v>1.2035502113281249</v>
          </cell>
          <cell r="E47">
            <v>1.2095337742966286</v>
          </cell>
        </row>
        <row r="48">
          <cell r="B48">
            <v>0.19999999999999998</v>
          </cell>
          <cell r="C48">
            <v>1.2387277218945312</v>
          </cell>
          <cell r="E48">
            <v>1.2459123488206352</v>
          </cell>
        </row>
        <row r="49">
          <cell r="B49">
            <v>0.22499999999999998</v>
          </cell>
          <cell r="C49">
            <v>1.2756641079892577</v>
          </cell>
          <cell r="E49">
            <v>1.2841560927450844</v>
          </cell>
        </row>
        <row r="50">
          <cell r="B50">
            <v>0.24999999999999997</v>
          </cell>
          <cell r="C50">
            <v>1.3144473133887205</v>
          </cell>
          <cell r="E50">
            <v>1.3243606353500641</v>
          </cell>
        </row>
        <row r="51">
          <cell r="B51">
            <v>0.27499999999999997</v>
          </cell>
          <cell r="C51">
            <v>1.3551696790581564</v>
          </cell>
          <cell r="E51">
            <v>1.3666265089336975</v>
          </cell>
        </row>
        <row r="52">
          <cell r="B52">
            <v>0.3</v>
          </cell>
          <cell r="C52">
            <v>1.3979281630110643</v>
          </cell>
          <cell r="E52">
            <v>1.4110594001952546</v>
          </cell>
        </row>
        <row r="53">
          <cell r="B53">
            <v>0.32500000000000001</v>
          </cell>
          <cell r="C53">
            <v>1.4428245711616174</v>
          </cell>
          <cell r="E53">
            <v>1.4577704145069481</v>
          </cell>
        </row>
        <row r="54">
          <cell r="B54">
            <v>0.35000000000000003</v>
          </cell>
          <cell r="C54">
            <v>1.4899657997196982</v>
          </cell>
          <cell r="E54">
            <v>1.5068763537352383</v>
          </cell>
        </row>
        <row r="55">
          <cell r="B55">
            <v>0.37500000000000006</v>
          </cell>
          <cell r="C55">
            <v>1.539464089705683</v>
          </cell>
          <cell r="E55">
            <v>1.5585000083063374</v>
          </cell>
        </row>
        <row r="56">
          <cell r="B56">
            <v>0.40000000000000008</v>
          </cell>
          <cell r="C56">
            <v>1.5914372941909671</v>
          </cell>
          <cell r="E56">
            <v>1.6127704642462339</v>
          </cell>
        </row>
        <row r="57">
          <cell r="B57">
            <v>0.4250000000000001</v>
          </cell>
          <cell r="C57">
            <v>1.6460091589005155</v>
          </cell>
          <cell r="E57">
            <v>1.6698234259629956</v>
          </cell>
        </row>
        <row r="58">
          <cell r="B58">
            <v>0.45000000000000012</v>
          </cell>
          <cell r="C58">
            <v>1.7033096168455413</v>
          </cell>
          <cell r="E58">
            <v>1.7298015555784751</v>
          </cell>
        </row>
        <row r="59">
          <cell r="B59">
            <v>0.47500000000000014</v>
          </cell>
          <cell r="C59">
            <v>1.7634750976878184</v>
          </cell>
          <cell r="E59">
            <v>1.7928548296579234</v>
          </cell>
        </row>
        <row r="60">
          <cell r="B60">
            <v>0.50000000000000011</v>
          </cell>
          <cell r="C60">
            <v>1.8266488525722093</v>
          </cell>
          <cell r="E60">
            <v>1.859140914229523</v>
          </cell>
        </row>
        <row r="61">
          <cell r="B61">
            <v>0.52500000000000013</v>
          </cell>
          <cell r="C61">
            <v>1.8929812952008198</v>
          </cell>
          <cell r="E61">
            <v>1.9288255590315824</v>
          </cell>
        </row>
        <row r="62">
          <cell r="B62">
            <v>0.55000000000000016</v>
          </cell>
          <cell r="C62">
            <v>1.9626303599608608</v>
          </cell>
          <cell r="E62">
            <v>2.0020830119732169</v>
          </cell>
        </row>
        <row r="63">
          <cell r="B63">
            <v>0.57500000000000018</v>
          </cell>
          <cell r="C63">
            <v>2.0357618779589037</v>
          </cell>
          <cell r="E63">
            <v>2.0790964548448843</v>
          </cell>
        </row>
        <row r="64">
          <cell r="B64">
            <v>0.6000000000000002</v>
          </cell>
          <cell r="C64">
            <v>2.1125499718568488</v>
          </cell>
          <cell r="E64">
            <v>2.1600584613682745</v>
          </cell>
        </row>
        <row r="65">
          <cell r="B65">
            <v>0.62500000000000022</v>
          </cell>
          <cell r="C65">
            <v>2.1931774704496911</v>
          </cell>
          <cell r="E65">
            <v>2.2451714787309216</v>
          </cell>
        </row>
        <row r="66">
          <cell r="B66">
            <v>0.65000000000000024</v>
          </cell>
          <cell r="C66">
            <v>2.2778363439721758</v>
          </cell>
          <cell r="E66">
            <v>2.3346483338096231</v>
          </cell>
        </row>
        <row r="67">
          <cell r="B67">
            <v>0.67500000000000027</v>
          </cell>
          <cell r="C67">
            <v>2.3667281611707844</v>
          </cell>
          <cell r="E67">
            <v>2.4287127653484881</v>
          </cell>
        </row>
        <row r="68">
          <cell r="B68">
            <v>0.70000000000000029</v>
          </cell>
          <cell r="C68">
            <v>2.4600645692293237</v>
          </cell>
          <cell r="E68">
            <v>2.5275999834223386</v>
          </cell>
        </row>
        <row r="69">
          <cell r="B69">
            <v>0.72500000000000031</v>
          </cell>
          <cell r="C69">
            <v>2.5580677976907897</v>
          </cell>
          <cell r="E69">
            <v>2.6315572575844102</v>
          </cell>
        </row>
        <row r="70">
          <cell r="B70">
            <v>0.75000000000000033</v>
          </cell>
          <cell r="C70">
            <v>2.660971187575329</v>
          </cell>
          <cell r="E70">
            <v>2.740844535169034</v>
          </cell>
        </row>
        <row r="71">
          <cell r="B71">
            <v>0.77500000000000036</v>
          </cell>
          <cell r="C71">
            <v>2.7690197469540956</v>
          </cell>
          <cell r="E71">
            <v>2.8557350912953723</v>
          </cell>
        </row>
        <row r="72">
          <cell r="B72">
            <v>0.80000000000000038</v>
          </cell>
          <cell r="C72">
            <v>2.8824707343018003</v>
          </cell>
          <cell r="E72">
            <v>2.9765162121975592</v>
          </cell>
        </row>
        <row r="73">
          <cell r="B73">
            <v>0.8250000000000004</v>
          </cell>
          <cell r="C73">
            <v>3.0015942710168906</v>
          </cell>
          <cell r="E73">
            <v>3.1034899135899265</v>
          </cell>
        </row>
        <row r="74">
          <cell r="B74">
            <v>0.85000000000000042</v>
          </cell>
          <cell r="C74">
            <v>3.1266739845677352</v>
          </cell>
          <cell r="E74">
            <v>3.2369736958636022</v>
          </cell>
        </row>
        <row r="75">
          <cell r="B75">
            <v>0.87500000000000044</v>
          </cell>
          <cell r="C75">
            <v>3.258007683796122</v>
          </cell>
          <cell r="E75">
            <v>3.3773013380028676</v>
          </cell>
        </row>
        <row r="76">
          <cell r="B76">
            <v>0.90000000000000047</v>
          </cell>
          <cell r="C76">
            <v>3.3959080679859284</v>
          </cell>
          <cell r="E76">
            <v>3.5248237322064759</v>
          </cell>
        </row>
        <row r="77">
          <cell r="B77">
            <v>0.92500000000000049</v>
          </cell>
          <cell r="C77">
            <v>3.5407034713852248</v>
          </cell>
          <cell r="E77">
            <v>3.6799097613009191</v>
          </cell>
        </row>
        <row r="78">
          <cell r="B78">
            <v>0.95000000000000051</v>
          </cell>
          <cell r="C78">
            <v>3.6927386449544861</v>
          </cell>
          <cell r="E78">
            <v>3.8429472211396383</v>
          </cell>
        </row>
        <row r="79">
          <cell r="B79">
            <v>0.97500000000000053</v>
          </cell>
          <cell r="C79">
            <v>3.8523755772022104</v>
          </cell>
          <cell r="E79">
            <v>4.0143437902946504</v>
          </cell>
        </row>
        <row r="80">
          <cell r="B80">
            <v>1.0000000000000004</v>
          </cell>
          <cell r="C80">
            <v>4.0199943560623206</v>
          </cell>
          <cell r="E80">
            <v>4.1945280494653279</v>
          </cell>
        </row>
      </sheetData>
      <sheetData sheetId="2">
        <row r="9">
          <cell r="B9">
            <v>0</v>
          </cell>
          <cell r="C9">
            <v>0</v>
          </cell>
          <cell r="E9">
            <v>0</v>
          </cell>
        </row>
        <row r="10">
          <cell r="B10">
            <v>0.1</v>
          </cell>
          <cell r="C10">
            <v>0</v>
          </cell>
          <cell r="E10">
            <v>-6.2745553203367596E-2</v>
          </cell>
        </row>
        <row r="11">
          <cell r="B11">
            <v>0.2</v>
          </cell>
          <cell r="C11">
            <v>-9.3868329805051387E-2</v>
          </cell>
          <cell r="E11">
            <v>-0.17688543819998323</v>
          </cell>
        </row>
        <row r="12">
          <cell r="B12">
            <v>0.30000000000000004</v>
          </cell>
          <cell r="C12">
            <v>-0.22603240845503877</v>
          </cell>
          <cell r="E12">
            <v>-0.32413353450309973</v>
          </cell>
        </row>
        <row r="13">
          <cell r="B13">
            <v>0.4</v>
          </cell>
          <cell r="C13">
            <v>-0.38734917570658867</v>
          </cell>
          <cell r="E13">
            <v>-0.49796442562694077</v>
          </cell>
        </row>
        <row r="14">
          <cell r="B14">
            <v>0.5</v>
          </cell>
          <cell r="C14">
            <v>-0.57308583531669144</v>
          </cell>
          <cell r="E14">
            <v>-0.69460678118654762</v>
          </cell>
        </row>
        <row r="15">
          <cell r="B15">
            <v>0.6</v>
          </cell>
          <cell r="C15">
            <v>-0.78021786967265572</v>
          </cell>
          <cell r="E15">
            <v>-0.91151600308977998</v>
          </cell>
        </row>
        <row r="16">
          <cell r="B16">
            <v>0.7</v>
          </cell>
          <cell r="C16">
            <v>-1.0065968704451007</v>
          </cell>
          <cell r="E16">
            <v>-1.1468240371477056</v>
          </cell>
        </row>
        <row r="17">
          <cell r="B17">
            <v>0.79999999999999993</v>
          </cell>
          <cell r="C17">
            <v>-1.2505948784053234</v>
          </cell>
          <cell r="E17">
            <v>-1.3990835055998652</v>
          </cell>
        </row>
        <row r="18">
          <cell r="B18">
            <v>0.89999999999999991</v>
          </cell>
          <cell r="C18">
            <v>-1.5109230357052981</v>
          </cell>
          <cell r="E18">
            <v>-1.6671299364909247</v>
          </cell>
        </row>
        <row r="19">
          <cell r="B19">
            <v>0.99999999999999989</v>
          </cell>
          <cell r="C19">
            <v>-1.7865280251204523</v>
          </cell>
          <cell r="E19">
            <v>-1.9499999999999995</v>
          </cell>
        </row>
        <row r="20">
          <cell r="B20">
            <v>1.0999999999999999</v>
          </cell>
          <cell r="C20">
            <v>-2.0765280251204521</v>
          </cell>
          <cell r="E20">
            <v>-2.2468794659743332</v>
          </cell>
        </row>
        <row r="21">
          <cell r="B21">
            <v>1.2</v>
          </cell>
          <cell r="C21">
            <v>-2.3801706795714974</v>
          </cell>
          <cell r="E21">
            <v>-2.5570682760247974</v>
          </cell>
        </row>
        <row r="22">
          <cell r="B22">
            <v>1.3</v>
          </cell>
          <cell r="C22">
            <v>-2.6968042140745969</v>
          </cell>
          <cell r="E22">
            <v>-2.8799561052577589</v>
          </cell>
        </row>
        <row r="23">
          <cell r="B23">
            <v>1.4000000000000001</v>
          </cell>
          <cell r="C23">
            <v>-3.0258568416043383</v>
          </cell>
          <cell r="E23">
            <v>-3.2150046785357858</v>
          </cell>
        </row>
        <row r="24">
          <cell r="B24">
            <v>1.5000000000000002</v>
          </cell>
          <cell r="C24">
            <v>-3.3668216285903152</v>
          </cell>
          <cell r="E24">
            <v>-3.5617346141747683</v>
          </cell>
        </row>
        <row r="25">
          <cell r="B25">
            <v>1.6000000000000003</v>
          </cell>
          <cell r="C25">
            <v>-3.7192450900077918</v>
          </cell>
          <cell r="E25">
            <v>-3.919715405015527</v>
          </cell>
        </row>
        <row r="26">
          <cell r="B26">
            <v>1.7000000000000004</v>
          </cell>
          <cell r="C26">
            <v>-4.0827184092279971</v>
          </cell>
          <cell r="E26">
            <v>-4.2885576355378028</v>
          </cell>
        </row>
        <row r="27">
          <cell r="B27">
            <v>1.8000000000000005</v>
          </cell>
          <cell r="C27">
            <v>-4.4568705535401563</v>
          </cell>
          <cell r="E27">
            <v>-4.6679068313995478</v>
          </cell>
        </row>
        <row r="28">
          <cell r="B28">
            <v>1.9000000000000006</v>
          </cell>
          <cell r="C28">
            <v>-4.8413627894901188</v>
          </cell>
          <cell r="E28">
            <v>-5.0574385257942858</v>
          </cell>
        </row>
        <row r="29">
          <cell r="B29">
            <v>2.0000000000000004</v>
          </cell>
          <cell r="C29">
            <v>-5.2358842520528253</v>
          </cell>
          <cell r="E29">
            <v>-5.4568542494923822</v>
          </cell>
        </row>
        <row r="30">
          <cell r="B30">
            <v>2.1000000000000005</v>
          </cell>
          <cell r="C30">
            <v>-5.6401483207647534</v>
          </cell>
          <cell r="E30">
            <v>-5.8658782333995658</v>
          </cell>
        </row>
        <row r="31">
          <cell r="B31">
            <v>2.2000000000000006</v>
          </cell>
          <cell r="C31">
            <v>-6.0538896231504369</v>
          </cell>
          <cell r="E31">
            <v>-6.284254668644186</v>
          </cell>
        </row>
        <row r="32">
          <cell r="B32">
            <v>2.3000000000000007</v>
          </cell>
          <cell r="C32">
            <v>-6.4768615323761765</v>
          </cell>
          <cell r="E32">
            <v>-6.7117454085274302</v>
          </cell>
        </row>
        <row r="33">
          <cell r="B33">
            <v>2.4000000000000008</v>
          </cell>
          <cell r="C33">
            <v>-6.9088340590192692</v>
          </cell>
          <cell r="E33">
            <v>-7.1481280247182442</v>
          </cell>
        </row>
        <row r="34">
          <cell r="B34">
            <v>2.5000000000000009</v>
          </cell>
          <cell r="C34">
            <v>-7.3495920605641594</v>
          </cell>
          <cell r="E34">
            <v>-7.5931941504209526</v>
          </cell>
        </row>
        <row r="35">
          <cell r="B35">
            <v>2.600000000000001</v>
          </cell>
          <cell r="C35">
            <v>-7.7989337095894165</v>
          </cell>
          <cell r="E35">
            <v>-8.0467480582304969</v>
          </cell>
        </row>
        <row r="36">
          <cell r="B36">
            <v>2.7000000000000011</v>
          </cell>
          <cell r="C36">
            <v>-8.25666917448733</v>
          </cell>
          <cell r="E36">
            <v>-8.5086054315836979</v>
          </cell>
        </row>
        <row r="37">
          <cell r="B37">
            <v>2.8000000000000012</v>
          </cell>
          <cell r="C37">
            <v>-8.7226194762419791</v>
          </cell>
          <cell r="E37">
            <v>-8.9785922971816525</v>
          </cell>
        </row>
        <row r="38">
          <cell r="B38">
            <v>2.9000000000000012</v>
          </cell>
          <cell r="C38">
            <v>-9.1966154921624241</v>
          </cell>
          <cell r="E38">
            <v>-9.4565440922373174</v>
          </cell>
        </row>
        <row r="39">
          <cell r="B39">
            <v>3.0000000000000013</v>
          </cell>
          <cell r="C39">
            <v>-9.6784970831402166</v>
          </cell>
          <cell r="E39">
            <v>-9.9423048454132719</v>
          </cell>
        </row>
        <row r="40">
          <cell r="B40">
            <v>3.1000000000000014</v>
          </cell>
          <cell r="C40">
            <v>-10.168112325410879</v>
          </cell>
          <cell r="E40">
            <v>-10.435726454228591</v>
          </cell>
        </row>
        <row r="41">
          <cell r="B41">
            <v>3.2000000000000015</v>
          </cell>
          <cell r="C41">
            <v>-10.66531683126065</v>
          </cell>
          <cell r="E41">
            <v>-10.936668044798932</v>
          </cell>
        </row>
        <row r="42">
          <cell r="B42">
            <v>3.3000000000000016</v>
          </cell>
          <cell r="C42">
            <v>-11.169973145860601</v>
          </cell>
          <cell r="E42">
            <v>-11.444995402226075</v>
          </cell>
        </row>
        <row r="43">
          <cell r="B43">
            <v>3.4000000000000017</v>
          </cell>
          <cell r="C43">
            <v>-11.681950209598149</v>
          </cell>
          <cell r="E43">
            <v>-11.960580461918333</v>
          </cell>
        </row>
        <row r="44">
          <cell r="B44">
            <v>3.5000000000000018</v>
          </cell>
          <cell r="C44">
            <v>-12.201122877035722</v>
          </cell>
          <cell r="E44">
            <v>-12.483300853708805</v>
          </cell>
        </row>
        <row r="45">
          <cell r="B45">
            <v>3.6000000000000019</v>
          </cell>
          <cell r="C45">
            <v>-12.727371485051814</v>
          </cell>
          <cell r="E45">
            <v>-13.01303949192741</v>
          </cell>
        </row>
        <row r="46">
          <cell r="B46">
            <v>3.700000000000002</v>
          </cell>
          <cell r="C46">
            <v>-13.260581463882122</v>
          </cell>
          <cell r="E46">
            <v>-13.549684205636808</v>
          </cell>
        </row>
        <row r="47">
          <cell r="B47">
            <v>3.800000000000002</v>
          </cell>
          <cell r="C47">
            <v>-13.800642985732262</v>
          </cell>
          <cell r="E47">
            <v>-14.093127404109635</v>
          </cell>
        </row>
        <row r="48">
          <cell r="B48">
            <v>3.9000000000000021</v>
          </cell>
          <cell r="C48">
            <v>-14.3474506464208</v>
          </cell>
          <cell r="E48">
            <v>-14.643265773342581</v>
          </cell>
        </row>
        <row r="49">
          <cell r="B49">
            <v>4.0000000000000018</v>
          </cell>
          <cell r="C49">
            <v>-14.900903176164745</v>
          </cell>
          <cell r="E49">
            <v>-15.20000000000001</v>
          </cell>
        </row>
        <row r="50">
          <cell r="B50">
            <v>4.1000000000000014</v>
          </cell>
          <cell r="C50">
            <v>-15.460903176164745</v>
          </cell>
          <cell r="E50">
            <v>-15.763234519679616</v>
          </cell>
        </row>
        <row r="51">
          <cell r="B51">
            <v>4.2000000000000011</v>
          </cell>
          <cell r="C51">
            <v>-16.027356878104243</v>
          </cell>
          <cell r="E51">
            <v>-16.332877286812131</v>
          </cell>
        </row>
        <row r="52">
          <cell r="B52">
            <v>4.3000000000000007</v>
          </cell>
          <cell r="C52">
            <v>-16.600173924061817</v>
          </cell>
          <cell r="E52">
            <v>-16.908839563861843</v>
          </cell>
        </row>
        <row r="53">
          <cell r="B53">
            <v>4.4000000000000004</v>
          </cell>
          <cell r="C53">
            <v>-17.179267164661649</v>
          </cell>
          <cell r="E53">
            <v>-17.491035727794671</v>
          </cell>
        </row>
        <row r="54">
          <cell r="B54">
            <v>4.5</v>
          </cell>
          <cell r="C54">
            <v>-17.764552473563739</v>
          </cell>
          <cell r="E54">
            <v>-18.079383092036782</v>
          </cell>
        </row>
        <row r="55">
          <cell r="B55">
            <v>4.5999999999999996</v>
          </cell>
          <cell r="C55">
            <v>-18.355948576631633</v>
          </cell>
          <cell r="E55">
            <v>-18.673801742365036</v>
          </cell>
        </row>
        <row r="56">
          <cell r="B56">
            <v>4.6999999999999993</v>
          </cell>
          <cell r="C56">
            <v>-18.953376894317451</v>
          </cell>
          <cell r="E56">
            <v>-19.274214385358071</v>
          </cell>
        </row>
        <row r="57">
          <cell r="B57">
            <v>4.7999999999999989</v>
          </cell>
          <cell r="C57">
            <v>-19.556761395977816</v>
          </cell>
          <cell r="E57">
            <v>-19.880546208198375</v>
          </cell>
        </row>
        <row r="58">
          <cell r="B58">
            <v>4.8999999999999986</v>
          </cell>
          <cell r="C58">
            <v>-20.166028464984016</v>
          </cell>
          <cell r="E58">
            <v>-20.492724748755077</v>
          </cell>
        </row>
        <row r="59">
          <cell r="B59">
            <v>4.9999999999999982</v>
          </cell>
          <cell r="C59">
            <v>-20.781106773619378</v>
          </cell>
          <cell r="E59">
            <v>-21.110679774997891</v>
          </cell>
        </row>
        <row r="60">
          <cell r="B60">
            <v>5.0999999999999979</v>
          </cell>
          <cell r="C60">
            <v>-21.401927166869314</v>
          </cell>
          <cell r="E60">
            <v>-21.734343172897866</v>
          </cell>
        </row>
        <row r="61">
          <cell r="B61">
            <v>5.1999999999999975</v>
          </cell>
          <cell r="C61">
            <v>-22.028422554307486</v>
          </cell>
          <cell r="E61">
            <v>-22.363648842062052</v>
          </cell>
        </row>
        <row r="62">
          <cell r="B62">
            <v>5.2999999999999972</v>
          </cell>
          <cell r="C62">
            <v>-22.660527809366968</v>
          </cell>
          <cell r="E62">
            <v>-22.998532598429218</v>
          </cell>
        </row>
        <row r="63">
          <cell r="B63">
            <v>5.3999999999999968</v>
          </cell>
          <cell r="C63">
            <v>-23.298179675360249</v>
          </cell>
          <cell r="E63">
            <v>-23.638932083424049</v>
          </cell>
        </row>
        <row r="64">
          <cell r="B64">
            <v>5.4999999999999964</v>
          </cell>
          <cell r="C64">
            <v>-23.941316677677584</v>
          </cell>
          <cell r="E64">
            <v>-24.284786679028841</v>
          </cell>
        </row>
        <row r="65">
          <cell r="B65">
            <v>5.5999999999999961</v>
          </cell>
          <cell r="C65">
            <v>-24.589879041651098</v>
          </cell>
          <cell r="E65">
            <v>-24.936037428286255</v>
          </cell>
        </row>
        <row r="66">
          <cell r="B66">
            <v>5.6999999999999957</v>
          </cell>
          <cell r="C66">
            <v>-25.243808615623053</v>
          </cell>
          <cell r="E66">
            <v>-25.592626960794348</v>
          </cell>
        </row>
        <row r="67">
          <cell r="B67">
            <v>5.7999999999999954</v>
          </cell>
          <cell r="C67">
            <v>-25.903048798801851</v>
          </cell>
          <cell r="E67">
            <v>-26.254499422798084</v>
          </cell>
        </row>
        <row r="68">
          <cell r="B68">
            <v>5.899999999999995</v>
          </cell>
          <cell r="C68">
            <v>-26.567544473529388</v>
          </cell>
          <cell r="E68">
            <v>-26.921600411519009</v>
          </cell>
        </row>
        <row r="69">
          <cell r="B69">
            <v>5.9999999999999947</v>
          </cell>
          <cell r="C69">
            <v>-27.237241941618855</v>
          </cell>
          <cell r="E69">
            <v>-27.593876913398091</v>
          </cell>
        </row>
        <row r="70">
          <cell r="B70">
            <v>6.0999999999999943</v>
          </cell>
          <cell r="C70">
            <v>-27.912088864453807</v>
          </cell>
          <cell r="E70">
            <v>-28.271277245957421</v>
          </cell>
        </row>
        <row r="71">
          <cell r="B71">
            <v>6.199999999999994</v>
          </cell>
          <cell r="C71">
            <v>-28.592034206567515</v>
          </cell>
          <cell r="E71">
            <v>-28.953751003012012</v>
          </cell>
        </row>
        <row r="72">
          <cell r="B72">
            <v>6.2999999999999936</v>
          </cell>
          <cell r="C72">
            <v>-29.277028182446838</v>
          </cell>
          <cell r="E72">
            <v>-29.641249002988015</v>
          </cell>
        </row>
        <row r="73">
          <cell r="B73">
            <v>6.3999999999999932</v>
          </cell>
          <cell r="C73">
            <v>-29.967022206327506</v>
          </cell>
          <cell r="E73">
            <v>-30.333723240124151</v>
          </cell>
        </row>
        <row r="74">
          <cell r="B74">
            <v>6.4999999999999929</v>
          </cell>
          <cell r="C74">
            <v>-30.661968844767916</v>
          </cell>
          <cell r="E74">
            <v>-31.031126838353046</v>
          </cell>
        </row>
        <row r="75">
          <cell r="B75">
            <v>6.5999999999999925</v>
          </cell>
          <cell r="C75">
            <v>-31.361821771806834</v>
          </cell>
          <cell r="E75">
            <v>-31.733414007675901</v>
          </cell>
        </row>
        <row r="76">
          <cell r="B76">
            <v>6.6999999999999922</v>
          </cell>
          <cell r="C76">
            <v>-32.066535726526745</v>
          </cell>
          <cell r="E76">
            <v>-32.440540002859969</v>
          </cell>
        </row>
        <row r="77">
          <cell r="B77">
            <v>6.7999999999999918</v>
          </cell>
          <cell r="C77">
            <v>-32.776066472859434</v>
          </cell>
          <cell r="E77">
            <v>-33.152461084302352</v>
          </cell>
        </row>
        <row r="78">
          <cell r="B78">
            <v>6.8999999999999915</v>
          </cell>
          <cell r="C78">
            <v>-33.490370761483753</v>
          </cell>
          <cell r="E78">
            <v>-33.869134480915747</v>
          </cell>
        </row>
        <row r="79">
          <cell r="B79">
            <v>6.9999999999999911</v>
          </cell>
          <cell r="C79">
            <v>-34.209406293677574</v>
          </cell>
          <cell r="E79">
            <v>-34.590518354904212</v>
          </cell>
        </row>
        <row r="80">
          <cell r="B80">
            <v>7.0999999999999908</v>
          </cell>
          <cell r="C80">
            <v>-34.933131686996951</v>
          </cell>
          <cell r="E80">
            <v>-35.316571768306737</v>
          </cell>
        </row>
        <row r="81">
          <cell r="B81">
            <v>7.1999999999999904</v>
          </cell>
          <cell r="C81">
            <v>-35.661506442665406</v>
          </cell>
          <cell r="E81">
            <v>-36.04725465119629</v>
          </cell>
        </row>
        <row r="82">
          <cell r="B82">
            <v>7.2999999999999901</v>
          </cell>
          <cell r="C82">
            <v>-36.394490914565331</v>
          </cell>
          <cell r="E82">
            <v>-36.782527771430317</v>
          </cell>
        </row>
        <row r="83">
          <cell r="B83">
            <v>7.3999999999999897</v>
          </cell>
          <cell r="C83">
            <v>-37.132046279731711</v>
          </cell>
          <cell r="E83">
            <v>-37.522352705856825</v>
          </cell>
        </row>
        <row r="84">
          <cell r="B84">
            <v>7.4999999999999893</v>
          </cell>
          <cell r="C84">
            <v>-37.874134510255836</v>
          </cell>
          <cell r="E84">
            <v>-38.26669181288738</v>
          </cell>
        </row>
        <row r="85">
          <cell r="B85">
            <v>7.599999999999989</v>
          </cell>
          <cell r="C85">
            <v>-38.620718346513584</v>
          </cell>
          <cell r="E85">
            <v>-39.015508206354177</v>
          </cell>
        </row>
        <row r="86">
          <cell r="B86">
            <v>7.6999999999999886</v>
          </cell>
          <cell r="C86">
            <v>-39.371761271638995</v>
          </cell>
          <cell r="E86">
            <v>-39.768765730575666</v>
          </cell>
        </row>
        <row r="87">
          <cell r="B87">
            <v>7.7999999999999883</v>
          </cell>
          <cell r="C87">
            <v>-40.127227487169691</v>
          </cell>
          <cell r="E87">
            <v>-40.526428936559014</v>
          </cell>
        </row>
        <row r="88">
          <cell r="B88">
            <v>7.8999999999999879</v>
          </cell>
          <cell r="C88">
            <v>-40.887081889795823</v>
          </cell>
          <cell r="E88">
            <v>-41.288463059274335</v>
          </cell>
        </row>
        <row r="89">
          <cell r="B89">
            <v>7.9999999999999876</v>
          </cell>
          <cell r="C89">
            <v>-41.651290049149132</v>
          </cell>
          <cell r="E89">
            <v>-42.054833995938949</v>
          </cell>
        </row>
        <row r="90">
          <cell r="B90">
            <v>8.0999999999999872</v>
          </cell>
          <cell r="C90">
            <v>-42.419818186572989</v>
          </cell>
          <cell r="E90">
            <v>-42.82550828525487</v>
          </cell>
        </row>
        <row r="91">
          <cell r="B91">
            <v>8.1999999999999869</v>
          </cell>
          <cell r="C91">
            <v>-43.192633154818452</v>
          </cell>
          <cell r="E91">
            <v>-43.600453087546327</v>
          </cell>
        </row>
        <row r="92">
          <cell r="B92">
            <v>8.2999999999999865</v>
          </cell>
          <cell r="C92">
            <v>-43.969702418615036</v>
          </cell>
          <cell r="E92">
            <v>-44.379636165747833</v>
          </cell>
        </row>
        <row r="93">
          <cell r="B93">
            <v>8.3999999999999861</v>
          </cell>
          <cell r="C93">
            <v>-44.750994036068313</v>
          </cell>
          <cell r="E93">
            <v>-45.163025867196382</v>
          </cell>
        </row>
        <row r="94">
          <cell r="B94">
            <v>8.4999999999999858</v>
          </cell>
          <cell r="C94">
            <v>-45.53647664083968</v>
          </cell>
          <cell r="E94">
            <v>-45.95059110618493</v>
          </cell>
        </row>
        <row r="95">
          <cell r="B95">
            <v>8.5999999999999854</v>
          </cell>
          <cell r="C95">
            <v>-46.326119425066473</v>
          </cell>
          <cell r="E95">
            <v>-46.742301347236122</v>
          </cell>
        </row>
        <row r="96">
          <cell r="B96">
            <v>8.6999999999999851</v>
          </cell>
          <cell r="C96">
            <v>-47.11989212298338</v>
          </cell>
          <cell r="E96">
            <v>-47.538126589059019</v>
          </cell>
        </row>
        <row r="97">
          <cell r="B97">
            <v>8.7999999999999847</v>
          </cell>
          <cell r="C97">
            <v>-47.917764995208536</v>
          </cell>
          <cell r="E97">
            <v>-48.338037349153353</v>
          </cell>
        </row>
        <row r="98">
          <cell r="B98">
            <v>8.8999999999999844</v>
          </cell>
          <cell r="C98">
            <v>-48.719708813660013</v>
          </cell>
          <cell r="E98">
            <v>-49.142004649027477</v>
          </cell>
        </row>
        <row r="99">
          <cell r="B99">
            <v>8.999999999999984</v>
          </cell>
          <cell r="C99">
            <v>-49.525694847070589</v>
          </cell>
          <cell r="E99">
            <v>-49.949999999999875</v>
          </cell>
        </row>
        <row r="100">
          <cell r="B100">
            <v>9.0999999999999837</v>
          </cell>
          <cell r="C100">
            <v>-50.335694847070592</v>
          </cell>
          <cell r="E100">
            <v>-50.76199538955386</v>
          </cell>
        </row>
        <row r="101">
          <cell r="B101">
            <v>9.1999999999999833</v>
          </cell>
          <cell r="C101">
            <v>-51.149681034810492</v>
          </cell>
          <cell r="E101">
            <v>-51.577963268219271</v>
          </cell>
        </row>
        <row r="102">
          <cell r="B102">
            <v>9.2999999999999829</v>
          </cell>
          <cell r="C102">
            <v>-51.967626088096679</v>
          </cell>
          <cell r="E102">
            <v>-52.397876536953966</v>
          </cell>
        </row>
        <row r="103">
          <cell r="B103">
            <v>9.3999999999999826</v>
          </cell>
          <cell r="C103">
            <v>-52.789503129015294</v>
          </cell>
          <cell r="E103">
            <v>-53.221708535001987</v>
          </cell>
        </row>
        <row r="104">
          <cell r="B104">
            <v>9.4999999999999822</v>
          </cell>
          <cell r="C104">
            <v>-53.615285712020651</v>
          </cell>
          <cell r="E104">
            <v>-54.049433028205115</v>
          </cell>
        </row>
        <row r="105">
          <cell r="B105">
            <v>9.5999999999999819</v>
          </cell>
          <cell r="C105">
            <v>-54.444947812465998</v>
          </cell>
          <cell r="E105">
            <v>-54.881024197745774</v>
          </cell>
        </row>
        <row r="106">
          <cell r="B106">
            <v>9.6999999999999815</v>
          </cell>
          <cell r="C106">
            <v>-55.278463815555774</v>
          </cell>
          <cell r="E106">
            <v>-55.716456629301895</v>
          </cell>
        </row>
        <row r="107">
          <cell r="B107">
            <v>9.7999999999999812</v>
          </cell>
          <cell r="C107">
            <v>-56.115808505699619</v>
          </cell>
          <cell r="E107">
            <v>-56.555705302594077</v>
          </cell>
        </row>
        <row r="108">
          <cell r="B108">
            <v>9.8999999999999808</v>
          </cell>
          <cell r="C108">
            <v>-56.956957056249529</v>
          </cell>
          <cell r="E108">
            <v>-57.398745581306827</v>
          </cell>
        </row>
        <row r="109">
          <cell r="B109">
            <v>9.9999999999999805</v>
          </cell>
          <cell r="C109">
            <v>-57.801885019602665</v>
          </cell>
          <cell r="E109">
            <v>-58.245553203367429</v>
          </cell>
        </row>
      </sheetData>
      <sheetData sheetId="3">
        <row r="9">
          <cell r="B9">
            <v>0</v>
          </cell>
          <cell r="C9">
            <v>1</v>
          </cell>
          <cell r="E9">
            <v>1</v>
          </cell>
        </row>
        <row r="10">
          <cell r="B10">
            <v>0.05</v>
          </cell>
          <cell r="C10">
            <v>1</v>
          </cell>
          <cell r="E10">
            <v>1.0025046959788282</v>
          </cell>
        </row>
        <row r="11">
          <cell r="B11">
            <v>0.1</v>
          </cell>
          <cell r="C11">
            <v>1.0049999999999999</v>
          </cell>
          <cell r="E11">
            <v>1.0100755456012982</v>
          </cell>
        </row>
        <row r="12">
          <cell r="B12">
            <v>0.15000000000000002</v>
          </cell>
          <cell r="C12">
            <v>1.0150751249999999</v>
          </cell>
          <cell r="E12">
            <v>1.0228859591864292</v>
          </cell>
        </row>
        <row r="13">
          <cell r="B13">
            <v>0.2</v>
          </cell>
          <cell r="C13">
            <v>1.0304160197579531</v>
          </cell>
          <cell r="E13">
            <v>1.0412356963772689</v>
          </cell>
        </row>
        <row r="14">
          <cell r="B14">
            <v>0.25</v>
          </cell>
          <cell r="C14">
            <v>1.0513377516932707</v>
          </cell>
          <cell r="E14">
            <v>1.0655681722075614</v>
          </cell>
        </row>
        <row r="15">
          <cell r="B15">
            <v>0.3</v>
          </cell>
          <cell r="C15">
            <v>1.0782958619411298</v>
          </cell>
          <cell r="E15">
            <v>1.0964972832525541</v>
          </cell>
        </row>
        <row r="16">
          <cell r="B16">
            <v>0.35</v>
          </cell>
          <cell r="C16">
            <v>1.1119111293584372</v>
          </cell>
          <cell r="E16">
            <v>1.1348469047980712</v>
          </cell>
        </row>
        <row r="17">
          <cell r="B17">
            <v>0.39999999999999997</v>
          </cell>
          <cell r="C17">
            <v>1.1530056354150551</v>
          </cell>
          <cell r="E17">
            <v>1.1817080674616844</v>
          </cell>
        </row>
        <row r="18">
          <cell r="B18">
            <v>0.44999999999999996</v>
          </cell>
          <cell r="C18">
            <v>1.2026541880293338</v>
          </cell>
          <cell r="E18">
            <v>1.238521758484129</v>
          </cell>
        </row>
        <row r="19">
          <cell r="B19">
            <v>0.49999999999999994</v>
          </cell>
          <cell r="C19">
            <v>1.2622573919196449</v>
          </cell>
          <cell r="E19">
            <v>1.3072001279524528</v>
          </cell>
        </row>
        <row r="20">
          <cell r="B20">
            <v>0.54999999999999993</v>
          </cell>
          <cell r="C20">
            <v>1.3336461698040307</v>
          </cell>
          <cell r="E20">
            <v>1.3903071427401654</v>
          </cell>
        </row>
        <row r="21">
          <cell r="B21">
            <v>0.6</v>
          </cell>
          <cell r="C21">
            <v>1.419233272395048</v>
          </cell>
          <cell r="E21">
            <v>1.4913344012738903</v>
          </cell>
        </row>
        <row r="22">
          <cell r="B22">
            <v>0.65</v>
          </cell>
          <cell r="C22">
            <v>1.5222369630110941</v>
          </cell>
          <cell r="E22">
            <v>1.6151349845877114</v>
          </cell>
        </row>
        <row r="23">
          <cell r="B23">
            <v>0.70000000000000007</v>
          </cell>
          <cell r="C23">
            <v>1.647018838884565</v>
          </cell>
          <cell r="E23">
            <v>1.7686309640074629</v>
          </cell>
        </row>
        <row r="24">
          <cell r="B24">
            <v>0.75000000000000011</v>
          </cell>
          <cell r="C24">
            <v>1.7996079851929481</v>
          </cell>
          <cell r="E24">
            <v>1.962018446495486</v>
          </cell>
        </row>
        <row r="25">
          <cell r="B25">
            <v>0.80000000000000016</v>
          </cell>
          <cell r="C25">
            <v>1.988540368401567</v>
          </cell>
          <cell r="E25">
            <v>2.2109313684014253</v>
          </cell>
        </row>
        <row r="26">
          <cell r="B26">
            <v>0.8500000000000002</v>
          </cell>
          <cell r="C26">
            <v>2.2262536950081353</v>
          </cell>
          <cell r="E26">
            <v>2.5405887572584556</v>
          </cell>
        </row>
        <row r="27">
          <cell r="B27">
            <v>0.90000000000000024</v>
          </cell>
          <cell r="C27">
            <v>2.5315082114138194</v>
          </cell>
          <cell r="E27">
            <v>2.9944277737091811</v>
          </cell>
        </row>
        <row r="28">
          <cell r="B28">
            <v>0.95000000000000029</v>
          </cell>
          <cell r="C28">
            <v>2.9338101030279433</v>
          </cell>
          <cell r="E28">
            <v>3.6541262945389521</v>
          </cell>
        </row>
        <row r="29">
          <cell r="B29">
            <v>1.0000000000000002</v>
          </cell>
          <cell r="C29">
            <v>3.4820100646516403</v>
          </cell>
          <cell r="E29">
            <v>4.6934844987231941</v>
          </cell>
        </row>
        <row r="46">
          <cell r="B46">
            <v>0</v>
          </cell>
          <cell r="C46">
            <v>1</v>
          </cell>
          <cell r="E46">
            <v>1</v>
          </cell>
        </row>
        <row r="47">
          <cell r="B47">
            <v>2.5000000000000001E-2</v>
          </cell>
          <cell r="C47">
            <v>1</v>
          </cell>
          <cell r="E47">
            <v>1.0006252931010524</v>
          </cell>
        </row>
        <row r="48">
          <cell r="B48">
            <v>0.05</v>
          </cell>
          <cell r="C48">
            <v>1.00125</v>
          </cell>
          <cell r="E48">
            <v>1.0025046959788282</v>
          </cell>
        </row>
        <row r="49">
          <cell r="B49">
            <v>7.5000000000000011E-2</v>
          </cell>
          <cell r="C49">
            <v>1.0037546894531251</v>
          </cell>
          <cell r="E49">
            <v>1.0056488272664383</v>
          </cell>
        </row>
        <row r="50">
          <cell r="B50">
            <v>0.1</v>
          </cell>
          <cell r="C50">
            <v>1.007525836014473</v>
          </cell>
          <cell r="E50">
            <v>1.0100755456012982</v>
          </cell>
        </row>
        <row r="51">
          <cell r="B51">
            <v>0.125</v>
          </cell>
          <cell r="C51">
            <v>1.0125824213801009</v>
          </cell>
          <cell r="E51">
            <v>1.0158101953115777</v>
          </cell>
        </row>
        <row r="52">
          <cell r="B52">
            <v>0.15</v>
          </cell>
          <cell r="C52">
            <v>1.0189508763221886</v>
          </cell>
          <cell r="E52">
            <v>1.0228859591864292</v>
          </cell>
        </row>
        <row r="53">
          <cell r="B53">
            <v>0.17499999999999999</v>
          </cell>
          <cell r="C53">
            <v>1.0266654204397385</v>
          </cell>
          <cell r="E53">
            <v>1.0313443275774592</v>
          </cell>
        </row>
        <row r="54">
          <cell r="B54">
            <v>0.19999999999999998</v>
          </cell>
          <cell r="C54">
            <v>1.0357685149033418</v>
          </cell>
          <cell r="E54">
            <v>1.0412356963772689</v>
          </cell>
        </row>
        <row r="55">
          <cell r="B55">
            <v>0.22499999999999998</v>
          </cell>
          <cell r="C55">
            <v>1.0463114395601838</v>
          </cell>
          <cell r="E55">
            <v>1.0526201102669659</v>
          </cell>
        </row>
        <row r="56">
          <cell r="B56">
            <v>0.24999999999999997</v>
          </cell>
          <cell r="C56">
            <v>1.0583550093183289</v>
          </cell>
          <cell r="E56">
            <v>1.0655681722075614</v>
          </cell>
        </row>
        <row r="57">
          <cell r="B57">
            <v>0.27499999999999997</v>
          </cell>
          <cell r="C57">
            <v>1.071970448912501</v>
          </cell>
          <cell r="E57">
            <v>1.0801621457090271</v>
          </cell>
        </row>
        <row r="58">
          <cell r="B58">
            <v>0.3</v>
          </cell>
          <cell r="C58">
            <v>1.0872404501717485</v>
          </cell>
          <cell r="E58">
            <v>1.0964972832525541</v>
          </cell>
        </row>
        <row r="59">
          <cell r="B59">
            <v>0.32500000000000001</v>
          </cell>
          <cell r="C59">
            <v>1.104260442021709</v>
          </cell>
          <cell r="E59">
            <v>1.1146834227669118</v>
          </cell>
        </row>
        <row r="60">
          <cell r="B60">
            <v>0.35000000000000003</v>
          </cell>
          <cell r="C60">
            <v>1.1231401109941239</v>
          </cell>
          <cell r="E60">
            <v>1.1348469047980712</v>
          </cell>
        </row>
        <row r="61">
          <cell r="B61">
            <v>0.37500000000000006</v>
          </cell>
          <cell r="C61">
            <v>1.1440052194184065</v>
          </cell>
          <cell r="E61">
            <v>1.1571328766694056</v>
          </cell>
        </row>
        <row r="62">
          <cell r="B62">
            <v>0.40000000000000008</v>
          </cell>
          <cell r="C62">
            <v>1.1669997803072343</v>
          </cell>
          <cell r="E62">
            <v>1.1817080674616844</v>
          </cell>
        </row>
        <row r="63">
          <cell r="B63">
            <v>0.4250000000000001</v>
          </cell>
          <cell r="C63">
            <v>1.1922886629826779</v>
          </cell>
          <cell r="E63">
            <v>1.2087641403476326</v>
          </cell>
        </row>
        <row r="64">
          <cell r="B64">
            <v>0.45000000000000012</v>
          </cell>
          <cell r="C64">
            <v>1.2200607227455622</v>
          </cell>
          <cell r="E64">
            <v>1.238521758484129</v>
          </cell>
        </row>
        <row r="65">
          <cell r="B65">
            <v>0.47500000000000014</v>
          </cell>
          <cell r="C65">
            <v>1.2505325727572971</v>
          </cell>
          <cell r="E65">
            <v>1.2712355397837711</v>
          </cell>
        </row>
        <row r="66">
          <cell r="B66">
            <v>0.50000000000000011</v>
          </cell>
          <cell r="C66">
            <v>1.283953148680673</v>
          </cell>
          <cell r="E66">
            <v>1.3072001279524528</v>
          </cell>
        </row>
        <row r="67">
          <cell r="B67">
            <v>0.52500000000000013</v>
          </cell>
          <cell r="C67">
            <v>1.3206092591392691</v>
          </cell>
          <cell r="E67">
            <v>1.346757677158898</v>
          </cell>
        </row>
        <row r="68">
          <cell r="B68">
            <v>0.55000000000000016</v>
          </cell>
          <cell r="C68">
            <v>1.3608323713666044</v>
          </cell>
          <cell r="E68">
            <v>1.3903071427401661</v>
          </cell>
        </row>
        <row r="69">
          <cell r="B69">
            <v>0.57500000000000018</v>
          </cell>
          <cell r="C69">
            <v>1.405006956688585</v>
          </cell>
          <cell r="E69">
            <v>1.4383159008489999</v>
          </cell>
        </row>
        <row r="70">
          <cell r="B70">
            <v>0.6000000000000002</v>
          </cell>
          <cell r="C70">
            <v>1.4535808220734185</v>
          </cell>
          <cell r="E70">
            <v>1.4913344012738909</v>
          </cell>
        </row>
        <row r="71">
          <cell r="B71">
            <v>0.62500000000000022</v>
          </cell>
          <cell r="C71">
            <v>1.5070779924990143</v>
          </cell>
          <cell r="E71">
            <v>1.5500148128159768</v>
          </cell>
        </row>
        <row r="72">
          <cell r="B72">
            <v>0.65000000000000024</v>
          </cell>
          <cell r="C72">
            <v>1.5661148998111061</v>
          </cell>
          <cell r="E72">
            <v>1.6151349845877123</v>
          </cell>
        </row>
        <row r="73">
          <cell r="B73">
            <v>0.67500000000000027</v>
          </cell>
          <cell r="C73">
            <v>1.6314208999734547</v>
          </cell>
          <cell r="E73">
            <v>1.6876295735629356</v>
          </cell>
        </row>
        <row r="74">
          <cell r="B74">
            <v>0.70000000000000029</v>
          </cell>
          <cell r="C74">
            <v>1.7038645164901913</v>
          </cell>
          <cell r="E74">
            <v>1.7686309640074638</v>
          </cell>
        </row>
        <row r="75">
          <cell r="B75">
            <v>0.72500000000000031</v>
          </cell>
          <cell r="C75">
            <v>1.7844873456134709</v>
          </cell>
          <cell r="E75">
            <v>1.8595237652853114</v>
          </cell>
        </row>
        <row r="76">
          <cell r="B76">
            <v>0.75000000000000033</v>
          </cell>
          <cell r="C76">
            <v>1.8745483396983298</v>
          </cell>
          <cell r="E76">
            <v>1.9620184464954871</v>
          </cell>
        </row>
        <row r="77">
          <cell r="B77">
            <v>0.77500000000000036</v>
          </cell>
          <cell r="C77">
            <v>1.9755823362776566</v>
          </cell>
          <cell r="E77">
            <v>2.0782524290966906</v>
          </cell>
        </row>
        <row r="78">
          <cell r="B78">
            <v>0.80000000000000038</v>
          </cell>
          <cell r="C78">
            <v>2.0894784269116493</v>
          </cell>
          <cell r="E78">
            <v>2.2109313684014262</v>
          </cell>
        </row>
        <row r="79">
          <cell r="B79">
            <v>0.8250000000000004</v>
          </cell>
          <cell r="C79">
            <v>2.218586397380466</v>
          </cell>
          <cell r="E79">
            <v>2.363530579967998</v>
          </cell>
        </row>
        <row r="80">
          <cell r="B80">
            <v>0.85000000000000042</v>
          </cell>
          <cell r="C80">
            <v>2.3658635823809218</v>
          </cell>
          <cell r="E80">
            <v>2.5405887572584569</v>
          </cell>
        </row>
        <row r="81">
          <cell r="B81">
            <v>0.87500000000000044</v>
          </cell>
          <cell r="C81">
            <v>2.5350810314282874</v>
          </cell>
          <cell r="E81">
            <v>2.7481473871507536</v>
          </cell>
        </row>
        <row r="82">
          <cell r="B82">
            <v>0.90000000000000047</v>
          </cell>
          <cell r="C82">
            <v>2.7311185879012583</v>
          </cell>
          <cell r="E82">
            <v>2.9944277737091829</v>
          </cell>
        </row>
        <row r="83">
          <cell r="B83">
            <v>0.92500000000000049</v>
          </cell>
          <cell r="C83">
            <v>2.9603964528055813</v>
          </cell>
          <cell r="E83">
            <v>3.2909104069837189</v>
          </cell>
        </row>
        <row r="84">
          <cell r="B84">
            <v>0.95000000000000051</v>
          </cell>
          <cell r="C84">
            <v>3.2315218988004624</v>
          </cell>
          <cell r="E84">
            <v>3.654126294538957</v>
          </cell>
        </row>
        <row r="85">
          <cell r="B85">
            <v>0.97500000000000053</v>
          </cell>
          <cell r="C85">
            <v>3.5562854712296135</v>
          </cell>
          <cell r="E85">
            <v>4.1087758047039697</v>
          </cell>
        </row>
        <row r="86">
          <cell r="B86">
            <v>1.0000000000000004</v>
          </cell>
          <cell r="C86">
            <v>3.9512446094422571</v>
          </cell>
          <cell r="E86">
            <v>4.6934844987232012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3478-0BD2-4800-A6DD-2D4CA3CBE75B}">
  <dimension ref="A1:E80"/>
  <sheetViews>
    <sheetView workbookViewId="0">
      <selection activeCell="G39" sqref="G39"/>
    </sheetView>
  </sheetViews>
  <sheetFormatPr baseColWidth="10" defaultRowHeight="14.4" x14ac:dyDescent="0.3"/>
  <cols>
    <col min="5" max="5" width="25.5546875" customWidth="1"/>
  </cols>
  <sheetData>
    <row r="1" spans="1:5" x14ac:dyDescent="0.3">
      <c r="A1" s="5" t="s">
        <v>0</v>
      </c>
      <c r="B1" s="6" t="s">
        <v>2</v>
      </c>
      <c r="C1" s="6"/>
      <c r="D1">
        <v>0</v>
      </c>
    </row>
    <row r="2" spans="1:5" x14ac:dyDescent="0.3">
      <c r="A2" s="5" t="s">
        <v>1</v>
      </c>
      <c r="B2" s="6" t="s">
        <v>3</v>
      </c>
      <c r="C2" s="6"/>
      <c r="D2">
        <v>1</v>
      </c>
    </row>
    <row r="3" spans="1:5" x14ac:dyDescent="0.3">
      <c r="B3" s="6" t="s">
        <v>4</v>
      </c>
      <c r="C3" s="6"/>
      <c r="D3">
        <v>20</v>
      </c>
    </row>
    <row r="5" spans="1:5" x14ac:dyDescent="0.3">
      <c r="B5" t="s">
        <v>5</v>
      </c>
      <c r="D5" s="1">
        <f>(D2-D1)/D3</f>
        <v>0.05</v>
      </c>
    </row>
    <row r="6" spans="1:5" x14ac:dyDescent="0.3">
      <c r="E6" t="s">
        <v>6</v>
      </c>
    </row>
    <row r="7" spans="1:5" x14ac:dyDescent="0.3">
      <c r="B7" s="2" t="s">
        <v>7</v>
      </c>
      <c r="C7" s="2" t="s">
        <v>8</v>
      </c>
      <c r="D7" s="2" t="s">
        <v>1</v>
      </c>
      <c r="E7" s="8" t="s">
        <v>9</v>
      </c>
    </row>
    <row r="8" spans="1:5" ht="60.6" customHeight="1" x14ac:dyDescent="0.3">
      <c r="B8" s="2"/>
      <c r="C8" s="2"/>
      <c r="D8" s="2"/>
      <c r="E8" s="7"/>
    </row>
    <row r="9" spans="1:5" x14ac:dyDescent="0.3">
      <c r="B9" s="6">
        <v>0</v>
      </c>
      <c r="C9" s="6">
        <v>1</v>
      </c>
      <c r="D9" s="2">
        <f>2*C9-1</f>
        <v>1</v>
      </c>
      <c r="E9" s="7">
        <f>(EXP(2*B9))/2+0.5</f>
        <v>1</v>
      </c>
    </row>
    <row r="10" spans="1:5" x14ac:dyDescent="0.3">
      <c r="B10" s="2">
        <f>B9+$D$5</f>
        <v>0.05</v>
      </c>
      <c r="C10" s="2">
        <f>C9+$D$5*D9</f>
        <v>1.05</v>
      </c>
      <c r="D10" s="2">
        <f t="shared" ref="D10:D29" si="0">2*C10-1</f>
        <v>1.1000000000000001</v>
      </c>
      <c r="E10" s="7">
        <f t="shared" ref="E10:E29" si="1">(EXP(2*B10))/2+0.5</f>
        <v>1.0525854590378239</v>
      </c>
    </row>
    <row r="11" spans="1:5" x14ac:dyDescent="0.3">
      <c r="B11" s="2">
        <f t="shared" ref="B11:B29" si="2">B10+$D$5</f>
        <v>0.1</v>
      </c>
      <c r="C11" s="2">
        <f t="shared" ref="C11:C29" si="3">C10+$D$5*D10</f>
        <v>1.105</v>
      </c>
      <c r="D11" s="2">
        <f t="shared" si="0"/>
        <v>1.21</v>
      </c>
      <c r="E11" s="7">
        <f t="shared" si="1"/>
        <v>1.1107013790800848</v>
      </c>
    </row>
    <row r="12" spans="1:5" x14ac:dyDescent="0.3">
      <c r="B12" s="2">
        <f t="shared" si="2"/>
        <v>0.15000000000000002</v>
      </c>
      <c r="C12" s="2">
        <f t="shared" si="3"/>
        <v>1.1655</v>
      </c>
      <c r="D12" s="2">
        <f t="shared" si="0"/>
        <v>1.331</v>
      </c>
      <c r="E12" s="7">
        <f t="shared" si="1"/>
        <v>1.1749294037880016</v>
      </c>
    </row>
    <row r="13" spans="1:5" x14ac:dyDescent="0.3">
      <c r="B13" s="2">
        <f t="shared" si="2"/>
        <v>0.2</v>
      </c>
      <c r="C13" s="2">
        <f t="shared" si="3"/>
        <v>1.2320500000000001</v>
      </c>
      <c r="D13" s="2">
        <f t="shared" si="0"/>
        <v>1.4641000000000002</v>
      </c>
      <c r="E13" s="7">
        <f t="shared" si="1"/>
        <v>1.2459123488206352</v>
      </c>
    </row>
    <row r="14" spans="1:5" x14ac:dyDescent="0.3">
      <c r="B14" s="2">
        <f t="shared" si="2"/>
        <v>0.25</v>
      </c>
      <c r="C14" s="2">
        <f t="shared" si="3"/>
        <v>1.3052550000000001</v>
      </c>
      <c r="D14" s="2">
        <f t="shared" si="0"/>
        <v>1.6105100000000001</v>
      </c>
      <c r="E14" s="7">
        <f t="shared" si="1"/>
        <v>1.3243606353500641</v>
      </c>
    </row>
    <row r="15" spans="1:5" x14ac:dyDescent="0.3">
      <c r="B15" s="2">
        <f t="shared" si="2"/>
        <v>0.3</v>
      </c>
      <c r="C15" s="2">
        <f t="shared" si="3"/>
        <v>1.3857805000000001</v>
      </c>
      <c r="D15" s="2">
        <f t="shared" si="0"/>
        <v>1.7715610000000002</v>
      </c>
      <c r="E15" s="7">
        <f t="shared" si="1"/>
        <v>1.4110594001952546</v>
      </c>
    </row>
    <row r="16" spans="1:5" x14ac:dyDescent="0.3">
      <c r="B16" s="2">
        <f t="shared" si="2"/>
        <v>0.35</v>
      </c>
      <c r="C16" s="2">
        <f t="shared" si="3"/>
        <v>1.47435855</v>
      </c>
      <c r="D16" s="2">
        <f t="shared" si="0"/>
        <v>1.9487171000000001</v>
      </c>
      <c r="E16" s="7">
        <f t="shared" si="1"/>
        <v>1.5068763537352383</v>
      </c>
    </row>
    <row r="17" spans="2:5" x14ac:dyDescent="0.3">
      <c r="B17" s="2">
        <f t="shared" si="2"/>
        <v>0.39999999999999997</v>
      </c>
      <c r="C17" s="2">
        <f t="shared" si="3"/>
        <v>1.5717944050000001</v>
      </c>
      <c r="D17" s="2">
        <f t="shared" si="0"/>
        <v>2.1435888100000002</v>
      </c>
      <c r="E17" s="7">
        <f t="shared" si="1"/>
        <v>1.6127704642462337</v>
      </c>
    </row>
    <row r="18" spans="2:5" x14ac:dyDescent="0.3">
      <c r="B18" s="2">
        <f t="shared" si="2"/>
        <v>0.44999999999999996</v>
      </c>
      <c r="C18" s="2">
        <f t="shared" si="3"/>
        <v>1.6789738455000001</v>
      </c>
      <c r="D18" s="2">
        <f t="shared" si="0"/>
        <v>2.3579476910000001</v>
      </c>
      <c r="E18" s="7">
        <f t="shared" si="1"/>
        <v>1.7298015555784747</v>
      </c>
    </row>
    <row r="19" spans="2:5" x14ac:dyDescent="0.3">
      <c r="B19" s="2">
        <f>B18+$D$5</f>
        <v>0.49999999999999994</v>
      </c>
      <c r="C19" s="2">
        <f t="shared" si="3"/>
        <v>1.79687123005</v>
      </c>
      <c r="D19" s="2">
        <f t="shared" si="0"/>
        <v>2.5937424601000001</v>
      </c>
      <c r="E19" s="7">
        <f t="shared" si="1"/>
        <v>1.8591409142295225</v>
      </c>
    </row>
    <row r="20" spans="2:5" x14ac:dyDescent="0.3">
      <c r="B20" s="2">
        <f t="shared" si="2"/>
        <v>0.54999999999999993</v>
      </c>
      <c r="C20" s="2">
        <f t="shared" si="3"/>
        <v>1.9265583530550001</v>
      </c>
      <c r="D20" s="2">
        <f t="shared" si="0"/>
        <v>2.8531167061100002</v>
      </c>
      <c r="E20" s="7">
        <f t="shared" si="1"/>
        <v>2.002083011973216</v>
      </c>
    </row>
    <row r="21" spans="2:5" x14ac:dyDescent="0.3">
      <c r="B21" s="2">
        <f t="shared" si="2"/>
        <v>0.6</v>
      </c>
      <c r="C21" s="2">
        <f t="shared" si="3"/>
        <v>2.0692141883605002</v>
      </c>
      <c r="D21" s="2">
        <f t="shared" si="0"/>
        <v>3.1384283767210004</v>
      </c>
      <c r="E21" s="7">
        <f t="shared" si="1"/>
        <v>2.1600584613682736</v>
      </c>
    </row>
    <row r="22" spans="2:5" x14ac:dyDescent="0.3">
      <c r="B22" s="2">
        <f t="shared" si="2"/>
        <v>0.65</v>
      </c>
      <c r="C22" s="2">
        <f t="shared" si="3"/>
        <v>2.2261356071965501</v>
      </c>
      <c r="D22" s="2">
        <f t="shared" si="0"/>
        <v>3.4522712143931003</v>
      </c>
      <c r="E22" s="7">
        <f t="shared" si="1"/>
        <v>2.3346483338096222</v>
      </c>
    </row>
    <row r="23" spans="2:5" x14ac:dyDescent="0.3">
      <c r="B23" s="2">
        <f t="shared" si="2"/>
        <v>0.70000000000000007</v>
      </c>
      <c r="C23" s="2">
        <f t="shared" si="3"/>
        <v>2.398749167916205</v>
      </c>
      <c r="D23" s="2">
        <f t="shared" si="0"/>
        <v>3.7974983358324099</v>
      </c>
      <c r="E23" s="7">
        <f t="shared" si="1"/>
        <v>2.5275999834223377</v>
      </c>
    </row>
    <row r="24" spans="2:5" x14ac:dyDescent="0.3">
      <c r="B24" s="2">
        <f t="shared" si="2"/>
        <v>0.75000000000000011</v>
      </c>
      <c r="C24" s="2">
        <f t="shared" si="3"/>
        <v>2.5886240847078255</v>
      </c>
      <c r="D24" s="2">
        <f t="shared" si="0"/>
        <v>4.1772481694156509</v>
      </c>
      <c r="E24" s="7">
        <f t="shared" si="1"/>
        <v>2.7408445351690327</v>
      </c>
    </row>
    <row r="25" spans="2:5" x14ac:dyDescent="0.3">
      <c r="B25" s="2">
        <f t="shared" si="2"/>
        <v>0.80000000000000016</v>
      </c>
      <c r="C25" s="2">
        <f t="shared" si="3"/>
        <v>2.7974864931786079</v>
      </c>
      <c r="D25" s="2">
        <f t="shared" si="0"/>
        <v>4.5949729863572157</v>
      </c>
      <c r="E25" s="7">
        <f t="shared" si="1"/>
        <v>2.9765162121975584</v>
      </c>
    </row>
    <row r="26" spans="2:5" x14ac:dyDescent="0.3">
      <c r="B26" s="2">
        <f>B25+$D$5</f>
        <v>0.8500000000000002</v>
      </c>
      <c r="C26" s="2">
        <f t="shared" si="3"/>
        <v>3.0272351424964685</v>
      </c>
      <c r="D26" s="2">
        <f t="shared" si="0"/>
        <v>5.054470284992937</v>
      </c>
      <c r="E26" s="7">
        <f t="shared" si="1"/>
        <v>3.2369736958636008</v>
      </c>
    </row>
    <row r="27" spans="2:5" x14ac:dyDescent="0.3">
      <c r="B27" s="2">
        <f t="shared" si="2"/>
        <v>0.90000000000000024</v>
      </c>
      <c r="C27" s="2">
        <f t="shared" si="3"/>
        <v>3.2799586567461154</v>
      </c>
      <c r="D27" s="2">
        <f t="shared" si="0"/>
        <v>5.5599173134922308</v>
      </c>
      <c r="E27" s="7">
        <f t="shared" si="1"/>
        <v>3.5248237322064746</v>
      </c>
    </row>
    <row r="28" spans="2:5" x14ac:dyDescent="0.3">
      <c r="B28" s="2">
        <f t="shared" si="2"/>
        <v>0.95000000000000029</v>
      </c>
      <c r="C28" s="2">
        <f t="shared" si="3"/>
        <v>3.5579545224207267</v>
      </c>
      <c r="D28" s="2">
        <f t="shared" si="0"/>
        <v>6.1159090448414535</v>
      </c>
      <c r="E28" s="7">
        <f t="shared" si="1"/>
        <v>3.8429472211396365</v>
      </c>
    </row>
    <row r="29" spans="2:5" x14ac:dyDescent="0.3">
      <c r="B29" s="2">
        <f t="shared" si="2"/>
        <v>1.0000000000000002</v>
      </c>
      <c r="C29" s="2">
        <f t="shared" si="3"/>
        <v>3.8637499746627997</v>
      </c>
      <c r="D29" s="2">
        <f t="shared" si="0"/>
        <v>6.7274999493255994</v>
      </c>
      <c r="E29" s="7">
        <f t="shared" si="1"/>
        <v>4.1945280494653261</v>
      </c>
    </row>
    <row r="32" spans="2:5" x14ac:dyDescent="0.3">
      <c r="B32" s="6" t="s">
        <v>2</v>
      </c>
      <c r="C32" s="6"/>
      <c r="D32">
        <v>0</v>
      </c>
    </row>
    <row r="33" spans="2:5" x14ac:dyDescent="0.3">
      <c r="B33" s="6" t="s">
        <v>3</v>
      </c>
      <c r="C33" s="6"/>
      <c r="D33">
        <v>1</v>
      </c>
    </row>
    <row r="34" spans="2:5" x14ac:dyDescent="0.3">
      <c r="B34" s="6" t="s">
        <v>4</v>
      </c>
      <c r="C34" s="6"/>
      <c r="D34">
        <v>40</v>
      </c>
    </row>
    <row r="36" spans="2:5" x14ac:dyDescent="0.3">
      <c r="B36" t="s">
        <v>5</v>
      </c>
      <c r="D36" s="1">
        <f>(D33-D32)/D34</f>
        <v>2.5000000000000001E-2</v>
      </c>
    </row>
    <row r="37" spans="2:5" x14ac:dyDescent="0.3">
      <c r="E37" t="s">
        <v>6</v>
      </c>
    </row>
    <row r="38" spans="2:5" x14ac:dyDescent="0.3">
      <c r="B38" s="2" t="s">
        <v>7</v>
      </c>
      <c r="C38" s="2" t="s">
        <v>8</v>
      </c>
      <c r="D38" s="2" t="s">
        <v>1</v>
      </c>
      <c r="E38" s="9" t="s">
        <v>9</v>
      </c>
    </row>
    <row r="39" spans="2:5" ht="72" customHeight="1" x14ac:dyDescent="0.3">
      <c r="B39" s="2"/>
      <c r="C39" s="2"/>
      <c r="D39" s="2"/>
      <c r="E39" s="7"/>
    </row>
    <row r="40" spans="2:5" x14ac:dyDescent="0.3">
      <c r="B40" s="6">
        <v>0</v>
      </c>
      <c r="C40" s="6">
        <v>1</v>
      </c>
      <c r="D40" s="2">
        <f>2*C40-1</f>
        <v>1</v>
      </c>
      <c r="E40" s="7">
        <f>(EXP(2*B40))/2+0.5</f>
        <v>1</v>
      </c>
    </row>
    <row r="41" spans="2:5" x14ac:dyDescent="0.3">
      <c r="B41" s="2">
        <f>B40+$D$36</f>
        <v>2.5000000000000001E-2</v>
      </c>
      <c r="C41" s="2">
        <f>C40+$D$36*D40</f>
        <v>1.0249999999999999</v>
      </c>
      <c r="D41" s="2">
        <f t="shared" ref="D41:D80" si="4">2*C41-1</f>
        <v>1.0499999999999998</v>
      </c>
      <c r="E41" s="7">
        <f t="shared" ref="E41:E80" si="5">(EXP(2*B41))/2+0.5</f>
        <v>1.0256355481880122</v>
      </c>
    </row>
    <row r="42" spans="2:5" x14ac:dyDescent="0.3">
      <c r="B42" s="2">
        <f t="shared" ref="B42:B80" si="6">B41+$D$36</f>
        <v>0.05</v>
      </c>
      <c r="C42" s="2">
        <f t="shared" ref="C42:C80" si="7">C41+$D$36*D41</f>
        <v>1.05125</v>
      </c>
      <c r="D42" s="2">
        <f t="shared" si="4"/>
        <v>1.1025</v>
      </c>
      <c r="E42" s="7">
        <f t="shared" si="5"/>
        <v>1.0525854590378239</v>
      </c>
    </row>
    <row r="43" spans="2:5" x14ac:dyDescent="0.3">
      <c r="B43" s="2">
        <f t="shared" si="6"/>
        <v>7.5000000000000011E-2</v>
      </c>
      <c r="C43" s="2">
        <f t="shared" si="7"/>
        <v>1.0788125</v>
      </c>
      <c r="D43" s="2">
        <f t="shared" si="4"/>
        <v>1.1576249999999999</v>
      </c>
      <c r="E43" s="7">
        <f t="shared" si="5"/>
        <v>1.0809171213641415</v>
      </c>
    </row>
    <row r="44" spans="2:5" x14ac:dyDescent="0.3">
      <c r="B44" s="2">
        <f t="shared" si="6"/>
        <v>0.1</v>
      </c>
      <c r="C44" s="2">
        <f t="shared" si="7"/>
        <v>1.1077531249999999</v>
      </c>
      <c r="D44" s="2">
        <f t="shared" si="4"/>
        <v>1.2155062499999998</v>
      </c>
      <c r="E44" s="7">
        <f t="shared" si="5"/>
        <v>1.1107013790800848</v>
      </c>
    </row>
    <row r="45" spans="2:5" x14ac:dyDescent="0.3">
      <c r="B45" s="2">
        <f t="shared" si="6"/>
        <v>0.125</v>
      </c>
      <c r="C45" s="2">
        <f t="shared" si="7"/>
        <v>1.13814078125</v>
      </c>
      <c r="D45" s="2">
        <f t="shared" si="4"/>
        <v>1.2762815624999999</v>
      </c>
      <c r="E45" s="7">
        <f t="shared" si="5"/>
        <v>1.1420127083438707</v>
      </c>
    </row>
    <row r="46" spans="2:5" x14ac:dyDescent="0.3">
      <c r="B46" s="2">
        <f t="shared" si="6"/>
        <v>0.15</v>
      </c>
      <c r="C46" s="2">
        <f t="shared" si="7"/>
        <v>1.1700478203125</v>
      </c>
      <c r="D46" s="2">
        <f t="shared" si="4"/>
        <v>1.340095640625</v>
      </c>
      <c r="E46" s="7">
        <f t="shared" si="5"/>
        <v>1.1749294037880016</v>
      </c>
    </row>
    <row r="47" spans="2:5" x14ac:dyDescent="0.3">
      <c r="B47" s="2">
        <f t="shared" si="6"/>
        <v>0.17499999999999999</v>
      </c>
      <c r="C47" s="2">
        <f t="shared" si="7"/>
        <v>1.2035502113281249</v>
      </c>
      <c r="D47" s="2">
        <f t="shared" si="4"/>
        <v>1.4071004226562498</v>
      </c>
      <c r="E47" s="7">
        <f t="shared" si="5"/>
        <v>1.2095337742966286</v>
      </c>
    </row>
    <row r="48" spans="2:5" x14ac:dyDescent="0.3">
      <c r="B48" s="2">
        <f t="shared" si="6"/>
        <v>0.19999999999999998</v>
      </c>
      <c r="C48" s="2">
        <f t="shared" si="7"/>
        <v>1.2387277218945312</v>
      </c>
      <c r="D48" s="2">
        <f t="shared" si="4"/>
        <v>1.4774554437890624</v>
      </c>
      <c r="E48" s="7">
        <f t="shared" si="5"/>
        <v>1.2459123488206352</v>
      </c>
    </row>
    <row r="49" spans="2:5" x14ac:dyDescent="0.3">
      <c r="B49" s="2">
        <f t="shared" si="6"/>
        <v>0.22499999999999998</v>
      </c>
      <c r="C49" s="2">
        <f t="shared" si="7"/>
        <v>1.2756641079892577</v>
      </c>
      <c r="D49" s="2">
        <f t="shared" si="4"/>
        <v>1.5513282159785153</v>
      </c>
      <c r="E49" s="7">
        <f t="shared" si="5"/>
        <v>1.2841560927450844</v>
      </c>
    </row>
    <row r="50" spans="2:5" x14ac:dyDescent="0.3">
      <c r="B50" s="2">
        <f t="shared" si="6"/>
        <v>0.24999999999999997</v>
      </c>
      <c r="C50" s="2">
        <f t="shared" si="7"/>
        <v>1.3144473133887205</v>
      </c>
      <c r="D50" s="2">
        <f t="shared" si="4"/>
        <v>1.6288946267774409</v>
      </c>
      <c r="E50" s="7">
        <f t="shared" si="5"/>
        <v>1.3243606353500641</v>
      </c>
    </row>
    <row r="51" spans="2:5" x14ac:dyDescent="0.3">
      <c r="B51" s="2">
        <f t="shared" si="6"/>
        <v>0.27499999999999997</v>
      </c>
      <c r="C51" s="2">
        <f t="shared" si="7"/>
        <v>1.3551696790581564</v>
      </c>
      <c r="D51" s="2">
        <f t="shared" si="4"/>
        <v>1.7103393581163129</v>
      </c>
      <c r="E51" s="7">
        <f t="shared" si="5"/>
        <v>1.3666265089336975</v>
      </c>
    </row>
    <row r="52" spans="2:5" x14ac:dyDescent="0.3">
      <c r="B52" s="2">
        <f t="shared" si="6"/>
        <v>0.3</v>
      </c>
      <c r="C52" s="2">
        <f t="shared" si="7"/>
        <v>1.3979281630110643</v>
      </c>
      <c r="D52" s="2">
        <f t="shared" si="4"/>
        <v>1.7958563260221285</v>
      </c>
      <c r="E52" s="7">
        <f t="shared" si="5"/>
        <v>1.4110594001952546</v>
      </c>
    </row>
    <row r="53" spans="2:5" x14ac:dyDescent="0.3">
      <c r="B53" s="2">
        <f t="shared" si="6"/>
        <v>0.32500000000000001</v>
      </c>
      <c r="C53" s="2">
        <f t="shared" si="7"/>
        <v>1.4428245711616174</v>
      </c>
      <c r="D53" s="2">
        <f t="shared" si="4"/>
        <v>1.8856491423232349</v>
      </c>
      <c r="E53" s="7">
        <f t="shared" si="5"/>
        <v>1.4577704145069481</v>
      </c>
    </row>
    <row r="54" spans="2:5" x14ac:dyDescent="0.3">
      <c r="B54" s="2">
        <f t="shared" si="6"/>
        <v>0.35000000000000003</v>
      </c>
      <c r="C54" s="2">
        <f t="shared" si="7"/>
        <v>1.4899657997196982</v>
      </c>
      <c r="D54" s="2">
        <f t="shared" si="4"/>
        <v>1.9799315994393965</v>
      </c>
      <c r="E54" s="7">
        <f t="shared" si="5"/>
        <v>1.5068763537352383</v>
      </c>
    </row>
    <row r="55" spans="2:5" x14ac:dyDescent="0.3">
      <c r="B55" s="2">
        <f t="shared" si="6"/>
        <v>0.37500000000000006</v>
      </c>
      <c r="C55" s="2">
        <f t="shared" si="7"/>
        <v>1.539464089705683</v>
      </c>
      <c r="D55" s="2">
        <f t="shared" si="4"/>
        <v>2.0789281794113661</v>
      </c>
      <c r="E55" s="7">
        <f t="shared" si="5"/>
        <v>1.5585000083063374</v>
      </c>
    </row>
    <row r="56" spans="2:5" x14ac:dyDescent="0.3">
      <c r="B56" s="2">
        <f t="shared" si="6"/>
        <v>0.40000000000000008</v>
      </c>
      <c r="C56" s="2">
        <f t="shared" si="7"/>
        <v>1.5914372941909671</v>
      </c>
      <c r="D56" s="2">
        <f t="shared" si="4"/>
        <v>2.1828745883819343</v>
      </c>
      <c r="E56" s="7">
        <f t="shared" si="5"/>
        <v>1.6127704642462339</v>
      </c>
    </row>
    <row r="57" spans="2:5" x14ac:dyDescent="0.3">
      <c r="B57" s="2">
        <f t="shared" si="6"/>
        <v>0.4250000000000001</v>
      </c>
      <c r="C57" s="2">
        <f t="shared" si="7"/>
        <v>1.6460091589005155</v>
      </c>
      <c r="D57" s="2">
        <f t="shared" si="4"/>
        <v>2.2920183178010309</v>
      </c>
      <c r="E57" s="7">
        <f t="shared" si="5"/>
        <v>1.6698234259629956</v>
      </c>
    </row>
    <row r="58" spans="2:5" x14ac:dyDescent="0.3">
      <c r="B58" s="2">
        <f t="shared" si="6"/>
        <v>0.45000000000000012</v>
      </c>
      <c r="C58" s="2">
        <f t="shared" si="7"/>
        <v>1.7033096168455413</v>
      </c>
      <c r="D58" s="2">
        <f t="shared" si="4"/>
        <v>2.4066192336910825</v>
      </c>
      <c r="E58" s="7">
        <f t="shared" si="5"/>
        <v>1.7298015555784751</v>
      </c>
    </row>
    <row r="59" spans="2:5" x14ac:dyDescent="0.3">
      <c r="B59" s="2">
        <f t="shared" si="6"/>
        <v>0.47500000000000014</v>
      </c>
      <c r="C59" s="2">
        <f t="shared" si="7"/>
        <v>1.7634750976878184</v>
      </c>
      <c r="D59" s="2">
        <f t="shared" si="4"/>
        <v>2.5269501953756368</v>
      </c>
      <c r="E59" s="7">
        <f t="shared" si="5"/>
        <v>1.7928548296579234</v>
      </c>
    </row>
    <row r="60" spans="2:5" x14ac:dyDescent="0.3">
      <c r="B60" s="2">
        <f t="shared" si="6"/>
        <v>0.50000000000000011</v>
      </c>
      <c r="C60" s="2">
        <f t="shared" si="7"/>
        <v>1.8266488525722093</v>
      </c>
      <c r="D60" s="2">
        <f t="shared" si="4"/>
        <v>2.6532977051444187</v>
      </c>
      <c r="E60" s="7">
        <f t="shared" si="5"/>
        <v>1.859140914229523</v>
      </c>
    </row>
    <row r="61" spans="2:5" x14ac:dyDescent="0.3">
      <c r="B61" s="2">
        <f t="shared" si="6"/>
        <v>0.52500000000000013</v>
      </c>
      <c r="C61" s="2">
        <f t="shared" si="7"/>
        <v>1.8929812952008198</v>
      </c>
      <c r="D61" s="2">
        <f t="shared" si="4"/>
        <v>2.7859625904016396</v>
      </c>
      <c r="E61" s="7">
        <f t="shared" si="5"/>
        <v>1.9288255590315824</v>
      </c>
    </row>
    <row r="62" spans="2:5" x14ac:dyDescent="0.3">
      <c r="B62" s="2">
        <f t="shared" si="6"/>
        <v>0.55000000000000016</v>
      </c>
      <c r="C62" s="2">
        <f t="shared" si="7"/>
        <v>1.9626303599608608</v>
      </c>
      <c r="D62" s="2">
        <f t="shared" si="4"/>
        <v>2.9252607199217215</v>
      </c>
      <c r="E62" s="7">
        <f t="shared" si="5"/>
        <v>2.0020830119732169</v>
      </c>
    </row>
    <row r="63" spans="2:5" x14ac:dyDescent="0.3">
      <c r="B63" s="2">
        <f t="shared" si="6"/>
        <v>0.57500000000000018</v>
      </c>
      <c r="C63" s="2">
        <f t="shared" si="7"/>
        <v>2.0357618779589037</v>
      </c>
      <c r="D63" s="2">
        <f t="shared" si="4"/>
        <v>3.0715237559178075</v>
      </c>
      <c r="E63" s="7">
        <f t="shared" si="5"/>
        <v>2.0790964548448843</v>
      </c>
    </row>
    <row r="64" spans="2:5" x14ac:dyDescent="0.3">
      <c r="B64" s="2">
        <f t="shared" si="6"/>
        <v>0.6000000000000002</v>
      </c>
      <c r="C64" s="2">
        <f t="shared" si="7"/>
        <v>2.1125499718568488</v>
      </c>
      <c r="D64" s="2">
        <f t="shared" si="4"/>
        <v>3.2250999437136976</v>
      </c>
      <c r="E64" s="7">
        <f t="shared" si="5"/>
        <v>2.1600584613682745</v>
      </c>
    </row>
    <row r="65" spans="2:5" x14ac:dyDescent="0.3">
      <c r="B65" s="2">
        <f t="shared" si="6"/>
        <v>0.62500000000000022</v>
      </c>
      <c r="C65" s="2">
        <f t="shared" si="7"/>
        <v>2.1931774704496911</v>
      </c>
      <c r="D65" s="2">
        <f t="shared" si="4"/>
        <v>3.3863549408993823</v>
      </c>
      <c r="E65" s="7">
        <f t="shared" si="5"/>
        <v>2.2451714787309216</v>
      </c>
    </row>
    <row r="66" spans="2:5" x14ac:dyDescent="0.3">
      <c r="B66" s="2">
        <f t="shared" si="6"/>
        <v>0.65000000000000024</v>
      </c>
      <c r="C66" s="2">
        <f t="shared" si="7"/>
        <v>2.2778363439721758</v>
      </c>
      <c r="D66" s="2">
        <f t="shared" si="4"/>
        <v>3.5556726879443517</v>
      </c>
      <c r="E66" s="7">
        <f t="shared" si="5"/>
        <v>2.3346483338096231</v>
      </c>
    </row>
    <row r="67" spans="2:5" x14ac:dyDescent="0.3">
      <c r="B67" s="2">
        <f t="shared" si="6"/>
        <v>0.67500000000000027</v>
      </c>
      <c r="C67" s="2">
        <f t="shared" si="7"/>
        <v>2.3667281611707844</v>
      </c>
      <c r="D67" s="2">
        <f t="shared" si="4"/>
        <v>3.7334563223415689</v>
      </c>
      <c r="E67" s="7">
        <f t="shared" si="5"/>
        <v>2.4287127653484881</v>
      </c>
    </row>
    <row r="68" spans="2:5" x14ac:dyDescent="0.3">
      <c r="B68" s="2">
        <f t="shared" si="6"/>
        <v>0.70000000000000029</v>
      </c>
      <c r="C68" s="2">
        <f t="shared" si="7"/>
        <v>2.4600645692293237</v>
      </c>
      <c r="D68" s="2">
        <f t="shared" si="4"/>
        <v>3.9201291384586474</v>
      </c>
      <c r="E68" s="7">
        <f t="shared" si="5"/>
        <v>2.5275999834223386</v>
      </c>
    </row>
    <row r="69" spans="2:5" x14ac:dyDescent="0.3">
      <c r="B69" s="2">
        <f t="shared" si="6"/>
        <v>0.72500000000000031</v>
      </c>
      <c r="C69" s="2">
        <f t="shared" si="7"/>
        <v>2.5580677976907897</v>
      </c>
      <c r="D69" s="2">
        <f t="shared" si="4"/>
        <v>4.1161355953815795</v>
      </c>
      <c r="E69" s="7">
        <f t="shared" si="5"/>
        <v>2.6315572575844102</v>
      </c>
    </row>
    <row r="70" spans="2:5" x14ac:dyDescent="0.3">
      <c r="B70" s="2">
        <f t="shared" si="6"/>
        <v>0.75000000000000033</v>
      </c>
      <c r="C70" s="2">
        <f t="shared" si="7"/>
        <v>2.660971187575329</v>
      </c>
      <c r="D70" s="2">
        <f t="shared" si="4"/>
        <v>4.321942375150658</v>
      </c>
      <c r="E70" s="7">
        <f t="shared" si="5"/>
        <v>2.740844535169034</v>
      </c>
    </row>
    <row r="71" spans="2:5" x14ac:dyDescent="0.3">
      <c r="B71" s="2">
        <f t="shared" si="6"/>
        <v>0.77500000000000036</v>
      </c>
      <c r="C71" s="2">
        <f t="shared" si="7"/>
        <v>2.7690197469540956</v>
      </c>
      <c r="D71" s="2">
        <f t="shared" si="4"/>
        <v>4.5380394939081912</v>
      </c>
      <c r="E71" s="7">
        <f t="shared" si="5"/>
        <v>2.8557350912953723</v>
      </c>
    </row>
    <row r="72" spans="2:5" x14ac:dyDescent="0.3">
      <c r="B72" s="2">
        <f t="shared" si="6"/>
        <v>0.80000000000000038</v>
      </c>
      <c r="C72" s="2">
        <f t="shared" si="7"/>
        <v>2.8824707343018003</v>
      </c>
      <c r="D72" s="2">
        <f t="shared" si="4"/>
        <v>4.7649414686036007</v>
      </c>
      <c r="E72" s="7">
        <f t="shared" si="5"/>
        <v>2.9765162121975592</v>
      </c>
    </row>
    <row r="73" spans="2:5" x14ac:dyDescent="0.3">
      <c r="B73" s="2">
        <f t="shared" si="6"/>
        <v>0.8250000000000004</v>
      </c>
      <c r="C73" s="2">
        <f t="shared" si="7"/>
        <v>3.0015942710168906</v>
      </c>
      <c r="D73" s="2">
        <f t="shared" si="4"/>
        <v>5.0031885420337812</v>
      </c>
      <c r="E73" s="7">
        <f t="shared" si="5"/>
        <v>3.1034899135899265</v>
      </c>
    </row>
    <row r="74" spans="2:5" x14ac:dyDescent="0.3">
      <c r="B74" s="2">
        <f t="shared" si="6"/>
        <v>0.85000000000000042</v>
      </c>
      <c r="C74" s="2">
        <f t="shared" si="7"/>
        <v>3.1266739845677352</v>
      </c>
      <c r="D74" s="2">
        <f t="shared" si="4"/>
        <v>5.2533479691354703</v>
      </c>
      <c r="E74" s="7">
        <f t="shared" si="5"/>
        <v>3.2369736958636022</v>
      </c>
    </row>
    <row r="75" spans="2:5" x14ac:dyDescent="0.3">
      <c r="B75" s="2">
        <f t="shared" si="6"/>
        <v>0.87500000000000044</v>
      </c>
      <c r="C75" s="2">
        <f t="shared" si="7"/>
        <v>3.258007683796122</v>
      </c>
      <c r="D75" s="2">
        <f t="shared" si="4"/>
        <v>5.5160153675922441</v>
      </c>
      <c r="E75" s="7">
        <f t="shared" si="5"/>
        <v>3.3773013380028676</v>
      </c>
    </row>
    <row r="76" spans="2:5" x14ac:dyDescent="0.3">
      <c r="B76" s="2">
        <f t="shared" si="6"/>
        <v>0.90000000000000047</v>
      </c>
      <c r="C76" s="2">
        <f t="shared" si="7"/>
        <v>3.3959080679859284</v>
      </c>
      <c r="D76" s="2">
        <f t="shared" si="4"/>
        <v>5.7918161359718567</v>
      </c>
      <c r="E76" s="7">
        <f t="shared" si="5"/>
        <v>3.5248237322064759</v>
      </c>
    </row>
    <row r="77" spans="2:5" x14ac:dyDescent="0.3">
      <c r="B77" s="2">
        <f t="shared" si="6"/>
        <v>0.92500000000000049</v>
      </c>
      <c r="C77" s="2">
        <f t="shared" si="7"/>
        <v>3.5407034713852248</v>
      </c>
      <c r="D77" s="2">
        <f t="shared" si="4"/>
        <v>6.0814069427704496</v>
      </c>
      <c r="E77" s="7">
        <f t="shared" si="5"/>
        <v>3.6799097613009191</v>
      </c>
    </row>
    <row r="78" spans="2:5" x14ac:dyDescent="0.3">
      <c r="B78" s="2">
        <f t="shared" si="6"/>
        <v>0.95000000000000051</v>
      </c>
      <c r="C78" s="2">
        <f t="shared" si="7"/>
        <v>3.6927386449544861</v>
      </c>
      <c r="D78" s="2">
        <f t="shared" si="4"/>
        <v>6.3854772899089722</v>
      </c>
      <c r="E78" s="7">
        <f t="shared" si="5"/>
        <v>3.8429472211396383</v>
      </c>
    </row>
    <row r="79" spans="2:5" x14ac:dyDescent="0.3">
      <c r="B79" s="2">
        <f t="shared" si="6"/>
        <v>0.97500000000000053</v>
      </c>
      <c r="C79" s="2">
        <f t="shared" si="7"/>
        <v>3.8523755772022104</v>
      </c>
      <c r="D79" s="2">
        <f t="shared" si="4"/>
        <v>6.7047511544044207</v>
      </c>
      <c r="E79" s="7">
        <f t="shared" si="5"/>
        <v>4.0143437902946504</v>
      </c>
    </row>
    <row r="80" spans="2:5" x14ac:dyDescent="0.3">
      <c r="B80" s="2">
        <f t="shared" si="6"/>
        <v>1.0000000000000004</v>
      </c>
      <c r="C80" s="3">
        <f t="shared" si="7"/>
        <v>4.0199943560623206</v>
      </c>
      <c r="D80" s="2">
        <f t="shared" si="4"/>
        <v>7.0399887121246412</v>
      </c>
      <c r="E80" s="7">
        <f t="shared" si="5"/>
        <v>4.1945280494653279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FA04-FB73-4725-BCCA-E88120F0CFD7}">
  <dimension ref="A1:E109"/>
  <sheetViews>
    <sheetView workbookViewId="0">
      <selection activeCell="M19" sqref="M19"/>
    </sheetView>
  </sheetViews>
  <sheetFormatPr baseColWidth="10" defaultRowHeight="14.4" x14ac:dyDescent="0.3"/>
  <cols>
    <col min="1" max="1" width="22.5546875" customWidth="1"/>
    <col min="4" max="4" width="17.77734375" customWidth="1"/>
    <col min="5" max="5" width="27.21875" customWidth="1"/>
  </cols>
  <sheetData>
    <row r="1" spans="1:5" x14ac:dyDescent="0.3">
      <c r="A1" s="5" t="s">
        <v>11</v>
      </c>
      <c r="B1" s="6" t="s">
        <v>2</v>
      </c>
      <c r="C1" s="6"/>
      <c r="D1">
        <v>0</v>
      </c>
    </row>
    <row r="2" spans="1:5" x14ac:dyDescent="0.3">
      <c r="A2" s="5" t="s">
        <v>10</v>
      </c>
      <c r="B2" s="6" t="s">
        <v>3</v>
      </c>
      <c r="C2" s="6"/>
      <c r="D2">
        <v>10</v>
      </c>
    </row>
    <row r="3" spans="1:5" x14ac:dyDescent="0.3">
      <c r="B3" s="6" t="s">
        <v>4</v>
      </c>
      <c r="C3" s="6"/>
      <c r="D3">
        <v>100</v>
      </c>
    </row>
    <row r="5" spans="1:5" x14ac:dyDescent="0.3">
      <c r="B5" t="s">
        <v>5</v>
      </c>
      <c r="D5" s="10">
        <f>(D2-D1)/D3</f>
        <v>0.1</v>
      </c>
    </row>
    <row r="6" spans="1:5" x14ac:dyDescent="0.3">
      <c r="E6" t="s">
        <v>6</v>
      </c>
    </row>
    <row r="7" spans="1:5" x14ac:dyDescent="0.3">
      <c r="B7" s="2" t="s">
        <v>7</v>
      </c>
      <c r="C7" s="2" t="s">
        <v>8</v>
      </c>
      <c r="D7" s="2" t="s">
        <v>10</v>
      </c>
      <c r="E7" s="9" t="s">
        <v>9</v>
      </c>
    </row>
    <row r="8" spans="1:5" ht="45.6" customHeight="1" x14ac:dyDescent="0.3">
      <c r="B8" s="2"/>
      <c r="C8" s="2"/>
      <c r="D8" s="2"/>
      <c r="E8" s="7"/>
    </row>
    <row r="9" spans="1:5" x14ac:dyDescent="0.3">
      <c r="B9" s="6">
        <v>0</v>
      </c>
      <c r="C9" s="6">
        <v>0</v>
      </c>
      <c r="D9" s="2">
        <f>0.1*B9-3*SQRT(B9)</f>
        <v>0</v>
      </c>
      <c r="E9" s="7">
        <f>((B9^2)/20)-(2*B9^(3/2))</f>
        <v>0</v>
      </c>
    </row>
    <row r="10" spans="1:5" x14ac:dyDescent="0.3">
      <c r="B10" s="2">
        <f>B9+$D$5</f>
        <v>0.1</v>
      </c>
      <c r="C10" s="2">
        <f>C9+$D$5*D9</f>
        <v>0</v>
      </c>
      <c r="D10" s="2">
        <f t="shared" ref="D10:D73" si="0">0.1*B10-3*SQRT(B10)</f>
        <v>-0.93868329805051376</v>
      </c>
      <c r="E10" s="7">
        <f t="shared" ref="E10:E73" si="1">((B10^2)/20)-(2*B10^(3/2))</f>
        <v>-6.2745553203367596E-2</v>
      </c>
    </row>
    <row r="11" spans="1:5" x14ac:dyDescent="0.3">
      <c r="B11" s="2">
        <f t="shared" ref="B11:B74" si="2">B10+$D$5</f>
        <v>0.2</v>
      </c>
      <c r="C11" s="2">
        <f t="shared" ref="C11:C74" si="3">C10+$D$5*D10</f>
        <v>-9.3868329805051387E-2</v>
      </c>
      <c r="D11" s="2">
        <f t="shared" si="0"/>
        <v>-1.3216407864998738</v>
      </c>
      <c r="E11" s="7">
        <f t="shared" si="1"/>
        <v>-0.17688543819998323</v>
      </c>
    </row>
    <row r="12" spans="1:5" x14ac:dyDescent="0.3">
      <c r="B12" s="2">
        <f t="shared" si="2"/>
        <v>0.30000000000000004</v>
      </c>
      <c r="C12" s="2">
        <f t="shared" si="3"/>
        <v>-0.22603240845503877</v>
      </c>
      <c r="D12" s="2">
        <f t="shared" si="0"/>
        <v>-1.6131676725154984</v>
      </c>
      <c r="E12" s="7">
        <f t="shared" si="1"/>
        <v>-0.32413353450309973</v>
      </c>
    </row>
    <row r="13" spans="1:5" x14ac:dyDescent="0.3">
      <c r="B13" s="2">
        <f t="shared" si="2"/>
        <v>0.4</v>
      </c>
      <c r="C13" s="2">
        <f t="shared" si="3"/>
        <v>-0.38734917570658867</v>
      </c>
      <c r="D13" s="2">
        <f t="shared" si="0"/>
        <v>-1.8573665961010275</v>
      </c>
      <c r="E13" s="7">
        <f t="shared" si="1"/>
        <v>-0.49796442562694077</v>
      </c>
    </row>
    <row r="14" spans="1:5" x14ac:dyDescent="0.3">
      <c r="B14" s="2">
        <f t="shared" si="2"/>
        <v>0.5</v>
      </c>
      <c r="C14" s="2">
        <f t="shared" si="3"/>
        <v>-0.57308583531669144</v>
      </c>
      <c r="D14" s="2">
        <f t="shared" si="0"/>
        <v>-2.071320343559643</v>
      </c>
      <c r="E14" s="7">
        <f t="shared" si="1"/>
        <v>-0.69460678118654762</v>
      </c>
    </row>
    <row r="15" spans="1:5" x14ac:dyDescent="0.3">
      <c r="B15" s="2">
        <f t="shared" si="2"/>
        <v>0.6</v>
      </c>
      <c r="C15" s="2">
        <f t="shared" si="3"/>
        <v>-0.78021786967265572</v>
      </c>
      <c r="D15" s="2">
        <f t="shared" si="0"/>
        <v>-2.2637900077244502</v>
      </c>
      <c r="E15" s="7">
        <f t="shared" si="1"/>
        <v>-0.91151600308977998</v>
      </c>
    </row>
    <row r="16" spans="1:5" x14ac:dyDescent="0.3">
      <c r="B16" s="2">
        <f t="shared" si="2"/>
        <v>0.7</v>
      </c>
      <c r="C16" s="2">
        <f t="shared" si="3"/>
        <v>-1.0065968704451007</v>
      </c>
      <c r="D16" s="2">
        <f t="shared" si="0"/>
        <v>-2.4399800796022268</v>
      </c>
      <c r="E16" s="7">
        <f t="shared" si="1"/>
        <v>-1.1468240371477056</v>
      </c>
    </row>
    <row r="17" spans="2:5" x14ac:dyDescent="0.3">
      <c r="B17" s="2">
        <f t="shared" si="2"/>
        <v>0.79999999999999993</v>
      </c>
      <c r="C17" s="2">
        <f t="shared" si="3"/>
        <v>-1.2505948784053234</v>
      </c>
      <c r="D17" s="2">
        <f t="shared" si="0"/>
        <v>-2.6032815729997476</v>
      </c>
      <c r="E17" s="7">
        <f t="shared" si="1"/>
        <v>-1.3990835055998652</v>
      </c>
    </row>
    <row r="18" spans="2:5" x14ac:dyDescent="0.3">
      <c r="B18" s="2">
        <f t="shared" si="2"/>
        <v>0.89999999999999991</v>
      </c>
      <c r="C18" s="2">
        <f t="shared" si="3"/>
        <v>-1.5109230357052981</v>
      </c>
      <c r="D18" s="2">
        <f t="shared" si="0"/>
        <v>-2.7560498941515412</v>
      </c>
      <c r="E18" s="7">
        <f t="shared" si="1"/>
        <v>-1.6671299364909247</v>
      </c>
    </row>
    <row r="19" spans="2:5" x14ac:dyDescent="0.3">
      <c r="B19" s="2">
        <f t="shared" si="2"/>
        <v>0.99999999999999989</v>
      </c>
      <c r="C19" s="2">
        <f t="shared" si="3"/>
        <v>-1.7865280251204523</v>
      </c>
      <c r="D19" s="2">
        <f t="shared" si="0"/>
        <v>-2.9</v>
      </c>
      <c r="E19" s="7">
        <f t="shared" si="1"/>
        <v>-1.9499999999999995</v>
      </c>
    </row>
    <row r="20" spans="2:5" x14ac:dyDescent="0.3">
      <c r="B20" s="2">
        <f t="shared" si="2"/>
        <v>1.0999999999999999</v>
      </c>
      <c r="C20" s="2">
        <f t="shared" si="3"/>
        <v>-2.0765280251204521</v>
      </c>
      <c r="D20" s="2">
        <f t="shared" si="0"/>
        <v>-3.0364265445104546</v>
      </c>
      <c r="E20" s="7">
        <f t="shared" si="1"/>
        <v>-2.2468794659743332</v>
      </c>
    </row>
    <row r="21" spans="2:5" x14ac:dyDescent="0.3">
      <c r="B21" s="2">
        <f t="shared" si="2"/>
        <v>1.2</v>
      </c>
      <c r="C21" s="2">
        <f t="shared" si="3"/>
        <v>-2.3801706795714974</v>
      </c>
      <c r="D21" s="2">
        <f t="shared" si="0"/>
        <v>-3.1663353450309963</v>
      </c>
      <c r="E21" s="7">
        <f t="shared" si="1"/>
        <v>-2.5570682760247974</v>
      </c>
    </row>
    <row r="22" spans="2:5" x14ac:dyDescent="0.3">
      <c r="B22" s="2">
        <f t="shared" si="2"/>
        <v>1.3</v>
      </c>
      <c r="C22" s="2">
        <f t="shared" si="3"/>
        <v>-2.6968042140745969</v>
      </c>
      <c r="D22" s="2">
        <f t="shared" si="0"/>
        <v>-3.290526275297414</v>
      </c>
      <c r="E22" s="7">
        <f t="shared" si="1"/>
        <v>-2.8799561052577589</v>
      </c>
    </row>
    <row r="23" spans="2:5" x14ac:dyDescent="0.3">
      <c r="B23" s="2">
        <f t="shared" si="2"/>
        <v>1.4000000000000001</v>
      </c>
      <c r="C23" s="2">
        <f t="shared" si="3"/>
        <v>-3.0258568416043383</v>
      </c>
      <c r="D23" s="2">
        <f t="shared" si="0"/>
        <v>-3.4096478698597692</v>
      </c>
      <c r="E23" s="7">
        <f t="shared" si="1"/>
        <v>-3.2150046785357858</v>
      </c>
    </row>
    <row r="24" spans="2:5" x14ac:dyDescent="0.3">
      <c r="B24" s="2">
        <f t="shared" si="2"/>
        <v>1.5000000000000002</v>
      </c>
      <c r="C24" s="2">
        <f t="shared" si="3"/>
        <v>-3.3668216285903152</v>
      </c>
      <c r="D24" s="2">
        <f t="shared" si="0"/>
        <v>-3.5242346141747674</v>
      </c>
      <c r="E24" s="7">
        <f t="shared" si="1"/>
        <v>-3.5617346141747683</v>
      </c>
    </row>
    <row r="25" spans="2:5" x14ac:dyDescent="0.3">
      <c r="B25" s="2">
        <f t="shared" si="2"/>
        <v>1.6000000000000003</v>
      </c>
      <c r="C25" s="2">
        <f t="shared" si="3"/>
        <v>-3.7192450900077918</v>
      </c>
      <c r="D25" s="2">
        <f t="shared" si="0"/>
        <v>-3.6347331922020549</v>
      </c>
      <c r="E25" s="7">
        <f t="shared" si="1"/>
        <v>-3.919715405015527</v>
      </c>
    </row>
    <row r="26" spans="2:5" x14ac:dyDescent="0.3">
      <c r="B26" s="2">
        <f t="shared" si="2"/>
        <v>1.7000000000000004</v>
      </c>
      <c r="C26" s="2">
        <f t="shared" si="3"/>
        <v>-4.0827184092279971</v>
      </c>
      <c r="D26" s="2">
        <f t="shared" si="0"/>
        <v>-3.7415214431215897</v>
      </c>
      <c r="E26" s="7">
        <f t="shared" si="1"/>
        <v>-4.2885576355378028</v>
      </c>
    </row>
    <row r="27" spans="2:5" x14ac:dyDescent="0.3">
      <c r="B27" s="2">
        <f t="shared" si="2"/>
        <v>1.8000000000000005</v>
      </c>
      <c r="C27" s="2">
        <f t="shared" si="3"/>
        <v>-4.4568705535401563</v>
      </c>
      <c r="D27" s="2">
        <f t="shared" si="0"/>
        <v>-3.844922359499622</v>
      </c>
      <c r="E27" s="7">
        <f t="shared" si="1"/>
        <v>-4.6679068313995478</v>
      </c>
    </row>
    <row r="28" spans="2:5" x14ac:dyDescent="0.3">
      <c r="B28" s="2">
        <f t="shared" si="2"/>
        <v>1.9000000000000006</v>
      </c>
      <c r="C28" s="2">
        <f t="shared" si="3"/>
        <v>-4.8413627894901188</v>
      </c>
      <c r="D28" s="2">
        <f t="shared" si="0"/>
        <v>-3.945214625627067</v>
      </c>
      <c r="E28" s="7">
        <f t="shared" si="1"/>
        <v>-5.0574385257942858</v>
      </c>
    </row>
    <row r="29" spans="2:5" x14ac:dyDescent="0.3">
      <c r="B29" s="2">
        <f t="shared" si="2"/>
        <v>2.0000000000000004</v>
      </c>
      <c r="C29" s="2">
        <f t="shared" si="3"/>
        <v>-5.2358842520528253</v>
      </c>
      <c r="D29" s="2">
        <f t="shared" si="0"/>
        <v>-4.0426406871192855</v>
      </c>
      <c r="E29" s="7">
        <f t="shared" si="1"/>
        <v>-5.4568542494923822</v>
      </c>
    </row>
    <row r="30" spans="2:5" x14ac:dyDescent="0.3">
      <c r="B30" s="2">
        <f t="shared" si="2"/>
        <v>2.1000000000000005</v>
      </c>
      <c r="C30" s="2">
        <f t="shared" si="3"/>
        <v>-5.6401483207647534</v>
      </c>
      <c r="D30" s="2">
        <f t="shared" si="0"/>
        <v>-4.1374130238568316</v>
      </c>
      <c r="E30" s="7">
        <f t="shared" si="1"/>
        <v>-5.8658782333995658</v>
      </c>
    </row>
    <row r="31" spans="2:5" x14ac:dyDescent="0.3">
      <c r="B31" s="2">
        <f t="shared" si="2"/>
        <v>2.2000000000000006</v>
      </c>
      <c r="C31" s="2">
        <f t="shared" si="3"/>
        <v>-6.0538896231504369</v>
      </c>
      <c r="D31" s="2">
        <f t="shared" si="0"/>
        <v>-4.2297190922573984</v>
      </c>
      <c r="E31" s="7">
        <f t="shared" si="1"/>
        <v>-6.284254668644186</v>
      </c>
    </row>
    <row r="32" spans="2:5" x14ac:dyDescent="0.3">
      <c r="B32" s="2">
        <f t="shared" si="2"/>
        <v>2.3000000000000007</v>
      </c>
      <c r="C32" s="2">
        <f t="shared" si="3"/>
        <v>-6.4768615323761765</v>
      </c>
      <c r="D32" s="2">
        <f t="shared" si="0"/>
        <v>-4.3197252664309307</v>
      </c>
      <c r="E32" s="7">
        <f t="shared" si="1"/>
        <v>-6.7117454085274302</v>
      </c>
    </row>
    <row r="33" spans="2:5" x14ac:dyDescent="0.3">
      <c r="B33" s="2">
        <f t="shared" si="2"/>
        <v>2.4000000000000008</v>
      </c>
      <c r="C33" s="2">
        <f t="shared" si="3"/>
        <v>-6.9088340590192692</v>
      </c>
      <c r="D33" s="2">
        <f t="shared" si="0"/>
        <v>-4.4075800154489011</v>
      </c>
      <c r="E33" s="7">
        <f t="shared" si="1"/>
        <v>-7.1481280247182442</v>
      </c>
    </row>
    <row r="34" spans="2:5" x14ac:dyDescent="0.3">
      <c r="B34" s="2">
        <f t="shared" si="2"/>
        <v>2.5000000000000009</v>
      </c>
      <c r="C34" s="2">
        <f t="shared" si="3"/>
        <v>-7.3495920605641594</v>
      </c>
      <c r="D34" s="2">
        <f t="shared" si="0"/>
        <v>-4.49341649025257</v>
      </c>
      <c r="E34" s="7">
        <f t="shared" si="1"/>
        <v>-7.5931941504209526</v>
      </c>
    </row>
    <row r="35" spans="2:5" x14ac:dyDescent="0.3">
      <c r="B35" s="2">
        <f t="shared" si="2"/>
        <v>2.600000000000001</v>
      </c>
      <c r="C35" s="2">
        <f t="shared" si="3"/>
        <v>-7.7989337095894165</v>
      </c>
      <c r="D35" s="2">
        <f t="shared" si="0"/>
        <v>-4.5773546489791315</v>
      </c>
      <c r="E35" s="7">
        <f t="shared" si="1"/>
        <v>-8.0467480582304969</v>
      </c>
    </row>
    <row r="36" spans="2:5" x14ac:dyDescent="0.3">
      <c r="B36" s="2">
        <f t="shared" si="2"/>
        <v>2.7000000000000011</v>
      </c>
      <c r="C36" s="2">
        <f t="shared" si="3"/>
        <v>-8.25666917448733</v>
      </c>
      <c r="D36" s="2">
        <f t="shared" si="0"/>
        <v>-4.6595030175464958</v>
      </c>
      <c r="E36" s="7">
        <f t="shared" si="1"/>
        <v>-8.5086054315836979</v>
      </c>
    </row>
    <row r="37" spans="2:5" x14ac:dyDescent="0.3">
      <c r="B37" s="2">
        <f t="shared" si="2"/>
        <v>2.8000000000000012</v>
      </c>
      <c r="C37" s="2">
        <f t="shared" si="3"/>
        <v>-8.7226194762419791</v>
      </c>
      <c r="D37" s="2">
        <f t="shared" si="0"/>
        <v>-4.739960159204454</v>
      </c>
      <c r="E37" s="7">
        <f t="shared" si="1"/>
        <v>-8.9785922971816525</v>
      </c>
    </row>
    <row r="38" spans="2:5" x14ac:dyDescent="0.3">
      <c r="B38" s="2">
        <f t="shared" si="2"/>
        <v>2.9000000000000012</v>
      </c>
      <c r="C38" s="2">
        <f t="shared" si="3"/>
        <v>-9.1966154921624241</v>
      </c>
      <c r="D38" s="2">
        <f t="shared" si="0"/>
        <v>-4.8188159097779213</v>
      </c>
      <c r="E38" s="7">
        <f t="shared" si="1"/>
        <v>-9.4565440922373174</v>
      </c>
    </row>
    <row r="39" spans="2:5" x14ac:dyDescent="0.3">
      <c r="B39" s="2">
        <f t="shared" si="2"/>
        <v>3.0000000000000013</v>
      </c>
      <c r="C39" s="2">
        <f t="shared" si="3"/>
        <v>-9.6784970831402166</v>
      </c>
      <c r="D39" s="2">
        <f t="shared" si="0"/>
        <v>-4.8961524227066331</v>
      </c>
      <c r="E39" s="7">
        <f t="shared" si="1"/>
        <v>-9.9423048454132719</v>
      </c>
    </row>
    <row r="40" spans="2:5" x14ac:dyDescent="0.3">
      <c r="B40" s="2">
        <f t="shared" si="2"/>
        <v>3.1000000000000014</v>
      </c>
      <c r="C40" s="2">
        <f t="shared" si="3"/>
        <v>-10.168112325410879</v>
      </c>
      <c r="D40" s="2">
        <f t="shared" si="0"/>
        <v>-4.9720450584977041</v>
      </c>
      <c r="E40" s="7">
        <f t="shared" si="1"/>
        <v>-10.435726454228591</v>
      </c>
    </row>
    <row r="41" spans="2:5" x14ac:dyDescent="0.3">
      <c r="B41" s="2">
        <f t="shared" si="2"/>
        <v>3.2000000000000015</v>
      </c>
      <c r="C41" s="2">
        <f t="shared" si="3"/>
        <v>-10.66531683126065</v>
      </c>
      <c r="D41" s="2">
        <f t="shared" si="0"/>
        <v>-5.046563145999496</v>
      </c>
      <c r="E41" s="7">
        <f t="shared" si="1"/>
        <v>-10.936668044798932</v>
      </c>
    </row>
    <row r="42" spans="2:5" x14ac:dyDescent="0.3">
      <c r="B42" s="2">
        <f t="shared" si="2"/>
        <v>3.3000000000000016</v>
      </c>
      <c r="C42" s="2">
        <f t="shared" si="3"/>
        <v>-11.169973145860601</v>
      </c>
      <c r="D42" s="2">
        <f t="shared" si="0"/>
        <v>-5.1197706373754865</v>
      </c>
      <c r="E42" s="7">
        <f t="shared" si="1"/>
        <v>-11.444995402226075</v>
      </c>
    </row>
    <row r="43" spans="2:5" x14ac:dyDescent="0.3">
      <c r="B43" s="2">
        <f t="shared" si="2"/>
        <v>3.4000000000000017</v>
      </c>
      <c r="C43" s="2">
        <f t="shared" si="3"/>
        <v>-11.681950209598149</v>
      </c>
      <c r="D43" s="2">
        <f t="shared" si="0"/>
        <v>-5.191726674375734</v>
      </c>
      <c r="E43" s="7">
        <f t="shared" si="1"/>
        <v>-11.960580461918333</v>
      </c>
    </row>
    <row r="44" spans="2:5" x14ac:dyDescent="0.3">
      <c r="B44" s="2">
        <f t="shared" si="2"/>
        <v>3.5000000000000018</v>
      </c>
      <c r="C44" s="2">
        <f t="shared" si="3"/>
        <v>-12.201122877035722</v>
      </c>
      <c r="D44" s="2">
        <f t="shared" si="0"/>
        <v>-5.2624860801609126</v>
      </c>
      <c r="E44" s="7">
        <f t="shared" si="1"/>
        <v>-12.483300853708805</v>
      </c>
    </row>
    <row r="45" spans="2:5" x14ac:dyDescent="0.3">
      <c r="B45" s="2">
        <f t="shared" si="2"/>
        <v>3.6000000000000019</v>
      </c>
      <c r="C45" s="2">
        <f t="shared" si="3"/>
        <v>-12.727371485051814</v>
      </c>
      <c r="D45" s="2">
        <f t="shared" si="0"/>
        <v>-5.3320997883030836</v>
      </c>
      <c r="E45" s="7">
        <f t="shared" si="1"/>
        <v>-13.01303949192741</v>
      </c>
    </row>
    <row r="46" spans="2:5" x14ac:dyDescent="0.3">
      <c r="B46" s="2">
        <f t="shared" si="2"/>
        <v>3.700000000000002</v>
      </c>
      <c r="C46" s="2">
        <f t="shared" si="3"/>
        <v>-13.260581463882122</v>
      </c>
      <c r="D46" s="2">
        <f t="shared" si="0"/>
        <v>-5.4006152185014047</v>
      </c>
      <c r="E46" s="7">
        <f t="shared" si="1"/>
        <v>-13.549684205636808</v>
      </c>
    </row>
    <row r="47" spans="2:5" x14ac:dyDescent="0.3">
      <c r="B47" s="2">
        <f t="shared" si="2"/>
        <v>3.800000000000002</v>
      </c>
      <c r="C47" s="2">
        <f t="shared" si="3"/>
        <v>-13.800642985732262</v>
      </c>
      <c r="D47" s="2">
        <f t="shared" si="0"/>
        <v>-5.4680766068853801</v>
      </c>
      <c r="E47" s="7">
        <f t="shared" si="1"/>
        <v>-14.093127404109635</v>
      </c>
    </row>
    <row r="48" spans="2:5" x14ac:dyDescent="0.3">
      <c r="B48" s="2">
        <f t="shared" si="2"/>
        <v>3.9000000000000021</v>
      </c>
      <c r="C48" s="2">
        <f t="shared" si="3"/>
        <v>-14.3474506464208</v>
      </c>
      <c r="D48" s="2">
        <f t="shared" si="0"/>
        <v>-5.5345252974394512</v>
      </c>
      <c r="E48" s="7">
        <f t="shared" si="1"/>
        <v>-14.643265773342581</v>
      </c>
    </row>
    <row r="49" spans="2:5" x14ac:dyDescent="0.3">
      <c r="B49" s="2">
        <f t="shared" si="2"/>
        <v>4.0000000000000018</v>
      </c>
      <c r="C49" s="2">
        <f t="shared" si="3"/>
        <v>-14.900903176164745</v>
      </c>
      <c r="D49" s="2">
        <f t="shared" si="0"/>
        <v>-5.6000000000000014</v>
      </c>
      <c r="E49" s="7">
        <f t="shared" si="1"/>
        <v>-15.20000000000001</v>
      </c>
    </row>
    <row r="50" spans="2:5" x14ac:dyDescent="0.3">
      <c r="B50" s="2">
        <f t="shared" si="2"/>
        <v>4.1000000000000014</v>
      </c>
      <c r="C50" s="2">
        <f t="shared" si="3"/>
        <v>-15.460903176164745</v>
      </c>
      <c r="D50" s="2">
        <f t="shared" si="0"/>
        <v>-5.6645370193949764</v>
      </c>
      <c r="E50" s="7">
        <f t="shared" si="1"/>
        <v>-15.763234519679616</v>
      </c>
    </row>
    <row r="51" spans="2:5" x14ac:dyDescent="0.3">
      <c r="B51" s="2">
        <f t="shared" si="2"/>
        <v>4.2000000000000011</v>
      </c>
      <c r="C51" s="2">
        <f t="shared" si="3"/>
        <v>-16.027356878104243</v>
      </c>
      <c r="D51" s="2">
        <f t="shared" si="0"/>
        <v>-5.7281704595757592</v>
      </c>
      <c r="E51" s="7">
        <f t="shared" si="1"/>
        <v>-16.332877286812131</v>
      </c>
    </row>
    <row r="52" spans="2:5" x14ac:dyDescent="0.3">
      <c r="B52" s="2">
        <f t="shared" si="2"/>
        <v>4.3000000000000007</v>
      </c>
      <c r="C52" s="2">
        <f t="shared" si="3"/>
        <v>-16.600173924061817</v>
      </c>
      <c r="D52" s="2">
        <f t="shared" si="0"/>
        <v>-5.7909324059983174</v>
      </c>
      <c r="E52" s="7">
        <f t="shared" si="1"/>
        <v>-16.908839563861843</v>
      </c>
    </row>
    <row r="53" spans="2:5" x14ac:dyDescent="0.3">
      <c r="B53" s="2">
        <f t="shared" si="2"/>
        <v>4.4000000000000004</v>
      </c>
      <c r="C53" s="2">
        <f t="shared" si="3"/>
        <v>-17.179267164661649</v>
      </c>
      <c r="D53" s="2">
        <f t="shared" si="0"/>
        <v>-5.8528530890209094</v>
      </c>
      <c r="E53" s="7">
        <f t="shared" si="1"/>
        <v>-17.491035727794671</v>
      </c>
    </row>
    <row r="54" spans="2:5" x14ac:dyDescent="0.3">
      <c r="B54" s="2">
        <f t="shared" si="2"/>
        <v>4.5</v>
      </c>
      <c r="C54" s="2">
        <f t="shared" si="3"/>
        <v>-17.764552473563739</v>
      </c>
      <c r="D54" s="2">
        <f t="shared" si="0"/>
        <v>-5.9139610306789274</v>
      </c>
      <c r="E54" s="7">
        <f t="shared" si="1"/>
        <v>-18.079383092036782</v>
      </c>
    </row>
    <row r="55" spans="2:5" x14ac:dyDescent="0.3">
      <c r="B55" s="2">
        <f t="shared" si="2"/>
        <v>4.5999999999999996</v>
      </c>
      <c r="C55" s="2">
        <f t="shared" si="3"/>
        <v>-18.355948576631633</v>
      </c>
      <c r="D55" s="2">
        <f t="shared" si="0"/>
        <v>-5.9742831768581652</v>
      </c>
      <c r="E55" s="7">
        <f t="shared" si="1"/>
        <v>-18.673801742365036</v>
      </c>
    </row>
    <row r="56" spans="2:5" x14ac:dyDescent="0.3">
      <c r="B56" s="2">
        <f t="shared" si="2"/>
        <v>4.6999999999999993</v>
      </c>
      <c r="C56" s="2">
        <f t="shared" si="3"/>
        <v>-18.953376894317451</v>
      </c>
      <c r="D56" s="2">
        <f t="shared" si="0"/>
        <v>-6.0338450166036397</v>
      </c>
      <c r="E56" s="7">
        <f t="shared" si="1"/>
        <v>-19.274214385358071</v>
      </c>
    </row>
    <row r="57" spans="2:5" x14ac:dyDescent="0.3">
      <c r="B57" s="2">
        <f t="shared" si="2"/>
        <v>4.7999999999999989</v>
      </c>
      <c r="C57" s="2">
        <f t="shared" si="3"/>
        <v>-19.556761395977816</v>
      </c>
      <c r="D57" s="2">
        <f t="shared" si="0"/>
        <v>-6.0926706900619934</v>
      </c>
      <c r="E57" s="7">
        <f t="shared" si="1"/>
        <v>-19.880546208198375</v>
      </c>
    </row>
    <row r="58" spans="2:5" x14ac:dyDescent="0.3">
      <c r="B58" s="2">
        <f t="shared" si="2"/>
        <v>4.8999999999999986</v>
      </c>
      <c r="C58" s="2">
        <f t="shared" si="3"/>
        <v>-20.166028464984016</v>
      </c>
      <c r="D58" s="2">
        <f t="shared" si="0"/>
        <v>-6.1507830863535951</v>
      </c>
      <c r="E58" s="7">
        <f t="shared" si="1"/>
        <v>-20.492724748755077</v>
      </c>
    </row>
    <row r="59" spans="2:5" x14ac:dyDescent="0.3">
      <c r="B59" s="2">
        <f t="shared" si="2"/>
        <v>4.9999999999999982</v>
      </c>
      <c r="C59" s="2">
        <f t="shared" si="3"/>
        <v>-20.781106773619378</v>
      </c>
      <c r="D59" s="2">
        <f t="shared" si="0"/>
        <v>-6.2082039324993676</v>
      </c>
      <c r="E59" s="7">
        <f t="shared" si="1"/>
        <v>-21.110679774997891</v>
      </c>
    </row>
    <row r="60" spans="2:5" x14ac:dyDescent="0.3">
      <c r="B60" s="2">
        <f t="shared" si="2"/>
        <v>5.0999999999999979</v>
      </c>
      <c r="C60" s="2">
        <f t="shared" si="3"/>
        <v>-21.401927166869314</v>
      </c>
      <c r="D60" s="2">
        <f t="shared" si="0"/>
        <v>-6.2649538743817272</v>
      </c>
      <c r="E60" s="7">
        <f t="shared" si="1"/>
        <v>-21.734343172897866</v>
      </c>
    </row>
    <row r="61" spans="2:5" x14ac:dyDescent="0.3">
      <c r="B61" s="2">
        <f t="shared" si="2"/>
        <v>5.1999999999999975</v>
      </c>
      <c r="C61" s="2">
        <f t="shared" si="3"/>
        <v>-22.028422554307486</v>
      </c>
      <c r="D61" s="2">
        <f t="shared" si="0"/>
        <v>-6.3210525505948265</v>
      </c>
      <c r="E61" s="7">
        <f t="shared" si="1"/>
        <v>-22.363648842062052</v>
      </c>
    </row>
    <row r="62" spans="2:5" x14ac:dyDescent="0.3">
      <c r="B62" s="2">
        <f t="shared" si="2"/>
        <v>5.2999999999999972</v>
      </c>
      <c r="C62" s="2">
        <f t="shared" si="3"/>
        <v>-22.660527809366968</v>
      </c>
      <c r="D62" s="2">
        <f t="shared" si="0"/>
        <v>-6.3765186599328016</v>
      </c>
      <c r="E62" s="7">
        <f t="shared" si="1"/>
        <v>-22.998532598429218</v>
      </c>
    </row>
    <row r="63" spans="2:5" x14ac:dyDescent="0.3">
      <c r="B63" s="2">
        <f t="shared" si="2"/>
        <v>5.3999999999999968</v>
      </c>
      <c r="C63" s="2">
        <f t="shared" si="3"/>
        <v>-23.298179675360249</v>
      </c>
      <c r="D63" s="2">
        <f t="shared" si="0"/>
        <v>-6.4313700231733479</v>
      </c>
      <c r="E63" s="7">
        <f t="shared" si="1"/>
        <v>-23.638932083424049</v>
      </c>
    </row>
    <row r="64" spans="2:5" x14ac:dyDescent="0.3">
      <c r="B64" s="2">
        <f t="shared" si="2"/>
        <v>5.4999999999999964</v>
      </c>
      <c r="C64" s="2">
        <f t="shared" si="3"/>
        <v>-23.941316677677584</v>
      </c>
      <c r="D64" s="2">
        <f t="shared" si="0"/>
        <v>-6.4856236397351426</v>
      </c>
      <c r="E64" s="7">
        <f t="shared" si="1"/>
        <v>-24.284786679028841</v>
      </c>
    </row>
    <row r="65" spans="2:5" x14ac:dyDescent="0.3">
      <c r="B65" s="2">
        <f t="shared" si="2"/>
        <v>5.5999999999999961</v>
      </c>
      <c r="C65" s="2">
        <f t="shared" si="3"/>
        <v>-24.589879041651098</v>
      </c>
      <c r="D65" s="2">
        <f t="shared" si="0"/>
        <v>-6.5392957397195373</v>
      </c>
      <c r="E65" s="7">
        <f t="shared" si="1"/>
        <v>-24.936037428286255</v>
      </c>
    </row>
    <row r="66" spans="2:5" x14ac:dyDescent="0.3">
      <c r="B66" s="2">
        <f t="shared" si="2"/>
        <v>5.6999999999999957</v>
      </c>
      <c r="C66" s="2">
        <f t="shared" si="3"/>
        <v>-25.243808615623053</v>
      </c>
      <c r="D66" s="2">
        <f t="shared" si="0"/>
        <v>-6.5924018317879911</v>
      </c>
      <c r="E66" s="7">
        <f t="shared" si="1"/>
        <v>-25.592626960794348</v>
      </c>
    </row>
    <row r="67" spans="2:5" x14ac:dyDescent="0.3">
      <c r="B67" s="2">
        <f t="shared" si="2"/>
        <v>5.7999999999999954</v>
      </c>
      <c r="C67" s="2">
        <f t="shared" si="3"/>
        <v>-25.903048798801851</v>
      </c>
      <c r="D67" s="2">
        <f t="shared" si="0"/>
        <v>-6.6449567472753754</v>
      </c>
      <c r="E67" s="7">
        <f t="shared" si="1"/>
        <v>-26.254499422798084</v>
      </c>
    </row>
    <row r="68" spans="2:5" x14ac:dyDescent="0.3">
      <c r="B68" s="2">
        <f t="shared" si="2"/>
        <v>5.899999999999995</v>
      </c>
      <c r="C68" s="2">
        <f t="shared" si="3"/>
        <v>-26.567544473529388</v>
      </c>
      <c r="D68" s="2">
        <f t="shared" si="0"/>
        <v>-6.6969746808946686</v>
      </c>
      <c r="E68" s="7">
        <f t="shared" si="1"/>
        <v>-26.921600411519009</v>
      </c>
    </row>
    <row r="69" spans="2:5" x14ac:dyDescent="0.3">
      <c r="B69" s="2">
        <f t="shared" si="2"/>
        <v>5.9999999999999947</v>
      </c>
      <c r="C69" s="2">
        <f t="shared" si="3"/>
        <v>-27.237241941618855</v>
      </c>
      <c r="D69" s="2">
        <f t="shared" si="0"/>
        <v>-6.7484692283495313</v>
      </c>
      <c r="E69" s="7">
        <f t="shared" si="1"/>
        <v>-27.593876913398091</v>
      </c>
    </row>
    <row r="70" spans="2:5" x14ac:dyDescent="0.3">
      <c r="B70" s="2">
        <f t="shared" si="2"/>
        <v>6.0999999999999943</v>
      </c>
      <c r="C70" s="2">
        <f t="shared" si="3"/>
        <v>-27.912088864453807</v>
      </c>
      <c r="D70" s="2">
        <f t="shared" si="0"/>
        <v>-6.7994534211370787</v>
      </c>
      <c r="E70" s="7">
        <f t="shared" si="1"/>
        <v>-28.271277245957421</v>
      </c>
    </row>
    <row r="71" spans="2:5" x14ac:dyDescent="0.3">
      <c r="B71" s="2">
        <f t="shared" si="2"/>
        <v>6.199999999999994</v>
      </c>
      <c r="C71" s="2">
        <f t="shared" si="3"/>
        <v>-28.592034206567515</v>
      </c>
      <c r="D71" s="2">
        <f t="shared" si="0"/>
        <v>-6.8499397587932371</v>
      </c>
      <c r="E71" s="7">
        <f t="shared" si="1"/>
        <v>-28.953751003012012</v>
      </c>
    </row>
    <row r="72" spans="2:5" x14ac:dyDescent="0.3">
      <c r="B72" s="2">
        <f t="shared" si="2"/>
        <v>6.2999999999999936</v>
      </c>
      <c r="C72" s="2">
        <f t="shared" si="3"/>
        <v>-29.277028182446838</v>
      </c>
      <c r="D72" s="2">
        <f t="shared" si="0"/>
        <v>-6.8999402388066766</v>
      </c>
      <c r="E72" s="7">
        <f t="shared" si="1"/>
        <v>-29.641249002988015</v>
      </c>
    </row>
    <row r="73" spans="2:5" x14ac:dyDescent="0.3">
      <c r="B73" s="2">
        <f t="shared" si="2"/>
        <v>6.3999999999999932</v>
      </c>
      <c r="C73" s="2">
        <f t="shared" si="3"/>
        <v>-29.967022206327506</v>
      </c>
      <c r="D73" s="2">
        <f t="shared" si="0"/>
        <v>-6.9494663844041069</v>
      </c>
      <c r="E73" s="7">
        <f t="shared" si="1"/>
        <v>-30.333723240124151</v>
      </c>
    </row>
    <row r="74" spans="2:5" x14ac:dyDescent="0.3">
      <c r="B74" s="2">
        <f t="shared" si="2"/>
        <v>6.4999999999999929</v>
      </c>
      <c r="C74" s="2">
        <f t="shared" si="3"/>
        <v>-30.661968844767916</v>
      </c>
      <c r="D74" s="2">
        <f t="shared" ref="D74:D109" si="4">0.1*B74-3*SQRT(B74)</f>
        <v>-6.9985292703891728</v>
      </c>
      <c r="E74" s="7">
        <f t="shared" ref="E74:E109" si="5">((B74^2)/20)-(2*B74^(3/2))</f>
        <v>-31.031126838353046</v>
      </c>
    </row>
    <row r="75" spans="2:5" x14ac:dyDescent="0.3">
      <c r="B75" s="2">
        <f t="shared" ref="B75:B109" si="6">B74+$D$5</f>
        <v>6.5999999999999925</v>
      </c>
      <c r="C75" s="2">
        <f t="shared" ref="C75:C109" si="7">C74+$D$5*D74</f>
        <v>-31.361821771806834</v>
      </c>
      <c r="D75" s="2">
        <f t="shared" si="4"/>
        <v>-7.0471395471990741</v>
      </c>
      <c r="E75" s="7">
        <f t="shared" si="5"/>
        <v>-31.733414007675901</v>
      </c>
    </row>
    <row r="76" spans="2:5" x14ac:dyDescent="0.3">
      <c r="B76" s="2">
        <f t="shared" si="6"/>
        <v>6.6999999999999922</v>
      </c>
      <c r="C76" s="2">
        <f t="shared" si="7"/>
        <v>-32.066535726526745</v>
      </c>
      <c r="D76" s="2">
        <f t="shared" si="4"/>
        <v>-7.0953074633268676</v>
      </c>
      <c r="E76" s="7">
        <f t="shared" si="5"/>
        <v>-32.440540002859969</v>
      </c>
    </row>
    <row r="77" spans="2:5" x14ac:dyDescent="0.3">
      <c r="B77" s="2">
        <f t="shared" si="6"/>
        <v>6.7999999999999918</v>
      </c>
      <c r="C77" s="2">
        <f t="shared" si="7"/>
        <v>-32.776066472859434</v>
      </c>
      <c r="D77" s="2">
        <f t="shared" si="4"/>
        <v>-7.1430428862431743</v>
      </c>
      <c r="E77" s="7">
        <f t="shared" si="5"/>
        <v>-33.152461084302352</v>
      </c>
    </row>
    <row r="78" spans="2:5" x14ac:dyDescent="0.3">
      <c r="B78" s="2">
        <f t="shared" si="6"/>
        <v>6.8999999999999915</v>
      </c>
      <c r="C78" s="2">
        <f t="shared" si="7"/>
        <v>-33.490370761483753</v>
      </c>
      <c r="D78" s="2">
        <f t="shared" si="4"/>
        <v>-7.1903553219382133</v>
      </c>
      <c r="E78" s="7">
        <f t="shared" si="5"/>
        <v>-33.869134480915747</v>
      </c>
    </row>
    <row r="79" spans="2:5" x14ac:dyDescent="0.3">
      <c r="B79" s="2">
        <f t="shared" si="6"/>
        <v>6.9999999999999911</v>
      </c>
      <c r="C79" s="2">
        <f t="shared" si="7"/>
        <v>-34.209406293677574</v>
      </c>
      <c r="D79" s="2">
        <f t="shared" si="4"/>
        <v>-7.2372539331937675</v>
      </c>
      <c r="E79" s="7">
        <f t="shared" si="5"/>
        <v>-34.590518354904212</v>
      </c>
    </row>
    <row r="80" spans="2:5" x14ac:dyDescent="0.3">
      <c r="B80" s="2">
        <f t="shared" si="6"/>
        <v>7.0999999999999908</v>
      </c>
      <c r="C80" s="2">
        <f t="shared" si="7"/>
        <v>-34.933131686996951</v>
      </c>
      <c r="D80" s="2">
        <f t="shared" si="4"/>
        <v>-7.2837475566845322</v>
      </c>
      <c r="E80" s="7">
        <f t="shared" si="5"/>
        <v>-35.316571768306737</v>
      </c>
    </row>
    <row r="81" spans="2:5" x14ac:dyDescent="0.3">
      <c r="B81" s="2">
        <f t="shared" si="6"/>
        <v>7.1999999999999904</v>
      </c>
      <c r="C81" s="2">
        <f t="shared" si="7"/>
        <v>-35.661506442665406</v>
      </c>
      <c r="D81" s="2">
        <f t="shared" si="4"/>
        <v>-7.3298447189992384</v>
      </c>
      <c r="E81" s="7">
        <f t="shared" si="5"/>
        <v>-36.04725465119629</v>
      </c>
    </row>
    <row r="82" spans="2:5" x14ac:dyDescent="0.3">
      <c r="B82" s="2">
        <f t="shared" si="6"/>
        <v>7.2999999999999901</v>
      </c>
      <c r="C82" s="2">
        <f t="shared" si="7"/>
        <v>-36.394490914565331</v>
      </c>
      <c r="D82" s="2">
        <f t="shared" si="4"/>
        <v>-7.3755536516637736</v>
      </c>
      <c r="E82" s="7">
        <f t="shared" si="5"/>
        <v>-36.782527771430317</v>
      </c>
    </row>
    <row r="83" spans="2:5" x14ac:dyDescent="0.3">
      <c r="B83" s="2">
        <f t="shared" si="6"/>
        <v>7.3999999999999897</v>
      </c>
      <c r="C83" s="2">
        <f t="shared" si="7"/>
        <v>-37.132046279731711</v>
      </c>
      <c r="D83" s="2">
        <f t="shared" si="4"/>
        <v>-7.4208823052412614</v>
      </c>
      <c r="E83" s="7">
        <f t="shared" si="5"/>
        <v>-37.522352705856825</v>
      </c>
    </row>
    <row r="84" spans="2:5" x14ac:dyDescent="0.3">
      <c r="B84" s="2">
        <f t="shared" si="6"/>
        <v>7.4999999999999893</v>
      </c>
      <c r="C84" s="2">
        <f t="shared" si="7"/>
        <v>-37.874134510255836</v>
      </c>
      <c r="D84" s="2">
        <f t="shared" si="4"/>
        <v>-7.4658383625774869</v>
      </c>
      <c r="E84" s="7">
        <f t="shared" si="5"/>
        <v>-38.26669181288738</v>
      </c>
    </row>
    <row r="85" spans="2:5" x14ac:dyDescent="0.3">
      <c r="B85" s="2">
        <f t="shared" si="6"/>
        <v>7.599999999999989</v>
      </c>
      <c r="C85" s="2">
        <f t="shared" si="7"/>
        <v>-38.620718346513584</v>
      </c>
      <c r="D85" s="2">
        <f t="shared" si="4"/>
        <v>-7.510429251254128</v>
      </c>
      <c r="E85" s="7">
        <f t="shared" si="5"/>
        <v>-39.015508206354177</v>
      </c>
    </row>
    <row r="86" spans="2:5" x14ac:dyDescent="0.3">
      <c r="B86" s="2">
        <f t="shared" si="6"/>
        <v>7.6999999999999886</v>
      </c>
      <c r="C86" s="2">
        <f t="shared" si="7"/>
        <v>-39.371761271638995</v>
      </c>
      <c r="D86" s="2">
        <f t="shared" si="4"/>
        <v>-7.5546621553069597</v>
      </c>
      <c r="E86" s="7">
        <f t="shared" si="5"/>
        <v>-39.768765730575666</v>
      </c>
    </row>
    <row r="87" spans="2:5" x14ac:dyDescent="0.3">
      <c r="B87" s="2">
        <f t="shared" si="6"/>
        <v>7.7999999999999883</v>
      </c>
      <c r="C87" s="2">
        <f t="shared" si="7"/>
        <v>-40.127227487169691</v>
      </c>
      <c r="D87" s="2">
        <f t="shared" si="4"/>
        <v>-7.5985440262613579</v>
      </c>
      <c r="E87" s="7">
        <f t="shared" si="5"/>
        <v>-40.526428936559014</v>
      </c>
    </row>
    <row r="88" spans="2:5" x14ac:dyDescent="0.3">
      <c r="B88" s="2">
        <f t="shared" si="6"/>
        <v>7.8999999999999879</v>
      </c>
      <c r="C88" s="2">
        <f t="shared" si="7"/>
        <v>-40.887081889795823</v>
      </c>
      <c r="D88" s="2">
        <f t="shared" si="4"/>
        <v>-7.6420815935331117</v>
      </c>
      <c r="E88" s="7">
        <f t="shared" si="5"/>
        <v>-41.288463059274335</v>
      </c>
    </row>
    <row r="89" spans="2:5" x14ac:dyDescent="0.3">
      <c r="B89" s="2">
        <f t="shared" si="6"/>
        <v>7.9999999999999876</v>
      </c>
      <c r="C89" s="2">
        <f t="shared" si="7"/>
        <v>-41.651290049149132</v>
      </c>
      <c r="D89" s="2">
        <f t="shared" si="4"/>
        <v>-7.6852813742385653</v>
      </c>
      <c r="E89" s="7">
        <f t="shared" si="5"/>
        <v>-42.054833995938949</v>
      </c>
    </row>
    <row r="90" spans="2:5" x14ac:dyDescent="0.3">
      <c r="B90" s="2">
        <f t="shared" si="6"/>
        <v>8.0999999999999872</v>
      </c>
      <c r="C90" s="2">
        <f t="shared" si="7"/>
        <v>-42.419818186572989</v>
      </c>
      <c r="D90" s="2">
        <f t="shared" si="4"/>
        <v>-7.7281496824546192</v>
      </c>
      <c r="E90" s="7">
        <f t="shared" si="5"/>
        <v>-42.82550828525487</v>
      </c>
    </row>
    <row r="91" spans="2:5" x14ac:dyDescent="0.3">
      <c r="B91" s="2">
        <f t="shared" si="6"/>
        <v>8.1999999999999869</v>
      </c>
      <c r="C91" s="2">
        <f t="shared" si="7"/>
        <v>-43.192633154818452</v>
      </c>
      <c r="D91" s="2">
        <f t="shared" si="4"/>
        <v>-7.7706926379658068</v>
      </c>
      <c r="E91" s="7">
        <f t="shared" si="5"/>
        <v>-43.600453087546327</v>
      </c>
    </row>
    <row r="92" spans="2:5" x14ac:dyDescent="0.3">
      <c r="B92" s="2">
        <f t="shared" si="6"/>
        <v>8.2999999999999865</v>
      </c>
      <c r="C92" s="2">
        <f t="shared" si="7"/>
        <v>-43.969702418615036</v>
      </c>
      <c r="D92" s="2">
        <f t="shared" si="4"/>
        <v>-7.8129161745327558</v>
      </c>
      <c r="E92" s="7">
        <f t="shared" si="5"/>
        <v>-44.379636165747833</v>
      </c>
    </row>
    <row r="93" spans="2:5" x14ac:dyDescent="0.3">
      <c r="B93" s="2">
        <f t="shared" si="6"/>
        <v>8.3999999999999861</v>
      </c>
      <c r="C93" s="2">
        <f t="shared" si="7"/>
        <v>-44.750994036068313</v>
      </c>
      <c r="D93" s="2">
        <f t="shared" si="4"/>
        <v>-7.8548260477136571</v>
      </c>
      <c r="E93" s="7">
        <f t="shared" si="5"/>
        <v>-45.163025867196382</v>
      </c>
    </row>
    <row r="94" spans="2:5" x14ac:dyDescent="0.3">
      <c r="B94" s="2">
        <f t="shared" si="6"/>
        <v>8.4999999999999858</v>
      </c>
      <c r="C94" s="2">
        <f t="shared" si="7"/>
        <v>-45.53647664083968</v>
      </c>
      <c r="D94" s="2">
        <f t="shared" si="4"/>
        <v>-7.8964278422679444</v>
      </c>
      <c r="E94" s="7">
        <f t="shared" si="5"/>
        <v>-45.95059110618493</v>
      </c>
    </row>
    <row r="95" spans="2:5" x14ac:dyDescent="0.3">
      <c r="B95" s="2">
        <f t="shared" si="6"/>
        <v>8.5999999999999854</v>
      </c>
      <c r="C95" s="2">
        <f t="shared" si="7"/>
        <v>-46.326119425066473</v>
      </c>
      <c r="D95" s="2">
        <f t="shared" si="4"/>
        <v>-7.9377269791691019</v>
      </c>
      <c r="E95" s="7">
        <f t="shared" si="5"/>
        <v>-46.742301347236122</v>
      </c>
    </row>
    <row r="96" spans="2:5" x14ac:dyDescent="0.3">
      <c r="B96" s="2">
        <f t="shared" si="6"/>
        <v>8.6999999999999851</v>
      </c>
      <c r="C96" s="2">
        <f t="shared" si="7"/>
        <v>-47.11989212298338</v>
      </c>
      <c r="D96" s="2">
        <f t="shared" si="4"/>
        <v>-7.9787287222515699</v>
      </c>
      <c r="E96" s="7">
        <f t="shared" si="5"/>
        <v>-47.538126589059019</v>
      </c>
    </row>
    <row r="97" spans="2:5" x14ac:dyDescent="0.3">
      <c r="B97" s="2">
        <f t="shared" si="6"/>
        <v>8.7999999999999847</v>
      </c>
      <c r="C97" s="2">
        <f t="shared" si="7"/>
        <v>-47.917764995208536</v>
      </c>
      <c r="D97" s="2">
        <f t="shared" si="4"/>
        <v>-8.0194381845147884</v>
      </c>
      <c r="E97" s="7">
        <f t="shared" si="5"/>
        <v>-48.338037349153353</v>
      </c>
    </row>
    <row r="98" spans="2:5" x14ac:dyDescent="0.3">
      <c r="B98" s="2">
        <f t="shared" si="6"/>
        <v>8.8999999999999844</v>
      </c>
      <c r="C98" s="2">
        <f t="shared" si="7"/>
        <v>-48.719708813660013</v>
      </c>
      <c r="D98" s="2">
        <f t="shared" si="4"/>
        <v>-8.0598603341057711</v>
      </c>
      <c r="E98" s="7">
        <f t="shared" si="5"/>
        <v>-49.142004649027477</v>
      </c>
    </row>
    <row r="99" spans="2:5" x14ac:dyDescent="0.3">
      <c r="B99" s="2">
        <f t="shared" si="6"/>
        <v>8.999999999999984</v>
      </c>
      <c r="C99" s="2">
        <f t="shared" si="7"/>
        <v>-49.525694847070589</v>
      </c>
      <c r="D99" s="2">
        <f t="shared" si="4"/>
        <v>-8.0999999999999943</v>
      </c>
      <c r="E99" s="7">
        <f t="shared" si="5"/>
        <v>-49.949999999999875</v>
      </c>
    </row>
    <row r="100" spans="2:5" x14ac:dyDescent="0.3">
      <c r="B100" s="2">
        <f t="shared" si="6"/>
        <v>9.0999999999999837</v>
      </c>
      <c r="C100" s="2">
        <f t="shared" si="7"/>
        <v>-50.335694847070592</v>
      </c>
      <c r="D100" s="2">
        <f t="shared" si="4"/>
        <v>-8.1398618773990083</v>
      </c>
      <c r="E100" s="7">
        <f t="shared" si="5"/>
        <v>-50.76199538955386</v>
      </c>
    </row>
    <row r="101" spans="2:5" x14ac:dyDescent="0.3">
      <c r="B101" s="2">
        <f t="shared" si="6"/>
        <v>9.1999999999999833</v>
      </c>
      <c r="C101" s="2">
        <f t="shared" si="7"/>
        <v>-51.149681034810492</v>
      </c>
      <c r="D101" s="2">
        <f t="shared" si="4"/>
        <v>-8.1794505328618534</v>
      </c>
      <c r="E101" s="7">
        <f t="shared" si="5"/>
        <v>-51.577963268219271</v>
      </c>
    </row>
    <row r="102" spans="2:5" x14ac:dyDescent="0.3">
      <c r="B102" s="2">
        <f t="shared" si="6"/>
        <v>9.2999999999999829</v>
      </c>
      <c r="C102" s="2">
        <f t="shared" si="7"/>
        <v>-51.967626088096679</v>
      </c>
      <c r="D102" s="2">
        <f t="shared" si="4"/>
        <v>-8.2187704091861367</v>
      </c>
      <c r="E102" s="7">
        <f t="shared" si="5"/>
        <v>-52.397876536953966</v>
      </c>
    </row>
    <row r="103" spans="2:5" x14ac:dyDescent="0.3">
      <c r="B103" s="2">
        <f t="shared" si="6"/>
        <v>9.3999999999999826</v>
      </c>
      <c r="C103" s="2">
        <f t="shared" si="7"/>
        <v>-52.789503129015294</v>
      </c>
      <c r="D103" s="2">
        <f t="shared" si="4"/>
        <v>-8.2578258300535285</v>
      </c>
      <c r="E103" s="7">
        <f t="shared" si="5"/>
        <v>-53.221708535001987</v>
      </c>
    </row>
    <row r="104" spans="2:5" x14ac:dyDescent="0.3">
      <c r="B104" s="2">
        <f t="shared" si="6"/>
        <v>9.4999999999999822</v>
      </c>
      <c r="C104" s="2">
        <f t="shared" si="7"/>
        <v>-53.615285712020651</v>
      </c>
      <c r="D104" s="2">
        <f t="shared" si="4"/>
        <v>-8.2966210044534581</v>
      </c>
      <c r="E104" s="7">
        <f t="shared" si="5"/>
        <v>-54.049433028205115</v>
      </c>
    </row>
    <row r="105" spans="2:5" x14ac:dyDescent="0.3">
      <c r="B105" s="2">
        <f t="shared" si="6"/>
        <v>9.5999999999999819</v>
      </c>
      <c r="C105" s="2">
        <f t="shared" si="7"/>
        <v>-54.444947812465998</v>
      </c>
      <c r="D105" s="2">
        <f t="shared" si="4"/>
        <v>-8.3351600308977929</v>
      </c>
      <c r="E105" s="7">
        <f t="shared" si="5"/>
        <v>-54.881024197745774</v>
      </c>
    </row>
    <row r="106" spans="2:5" x14ac:dyDescent="0.3">
      <c r="B106" s="2">
        <f t="shared" si="6"/>
        <v>9.6999999999999815</v>
      </c>
      <c r="C106" s="2">
        <f t="shared" si="7"/>
        <v>-55.278463815555774</v>
      </c>
      <c r="D106" s="2">
        <f t="shared" si="4"/>
        <v>-8.3734469014384558</v>
      </c>
      <c r="E106" s="7">
        <f t="shared" si="5"/>
        <v>-55.716456629301895</v>
      </c>
    </row>
    <row r="107" spans="2:5" x14ac:dyDescent="0.3">
      <c r="B107" s="2">
        <f t="shared" si="6"/>
        <v>9.7999999999999812</v>
      </c>
      <c r="C107" s="2">
        <f t="shared" si="7"/>
        <v>-56.115808505699619</v>
      </c>
      <c r="D107" s="2">
        <f t="shared" si="4"/>
        <v>-8.4114855054991082</v>
      </c>
      <c r="E107" s="7">
        <f t="shared" si="5"/>
        <v>-56.555705302594077</v>
      </c>
    </row>
    <row r="108" spans="2:5" x14ac:dyDescent="0.3">
      <c r="B108" s="2">
        <f t="shared" si="6"/>
        <v>9.8999999999999808</v>
      </c>
      <c r="C108" s="2">
        <f t="shared" si="7"/>
        <v>-56.956957056249529</v>
      </c>
      <c r="D108" s="2">
        <f t="shared" si="4"/>
        <v>-8.4492796335313578</v>
      </c>
      <c r="E108" s="7">
        <f t="shared" si="5"/>
        <v>-57.398745581306827</v>
      </c>
    </row>
    <row r="109" spans="2:5" x14ac:dyDescent="0.3">
      <c r="B109" s="2">
        <f t="shared" si="6"/>
        <v>9.9999999999999805</v>
      </c>
      <c r="C109" s="2">
        <f t="shared" si="7"/>
        <v>-57.801885019602665</v>
      </c>
      <c r="D109" s="2">
        <f t="shared" si="4"/>
        <v>-8.486832980505131</v>
      </c>
      <c r="E109" s="7">
        <f t="shared" si="5"/>
        <v>-58.245553203367429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E726-0462-4F1B-AC7C-677D9F7185C9}">
  <dimension ref="A1:E86"/>
  <sheetViews>
    <sheetView tabSelected="1" topLeftCell="A41" workbookViewId="0">
      <selection activeCell="I33" sqref="I33"/>
    </sheetView>
  </sheetViews>
  <sheetFormatPr baseColWidth="10" defaultRowHeight="14.4" x14ac:dyDescent="0.3"/>
  <cols>
    <col min="5" max="5" width="22" customWidth="1"/>
  </cols>
  <sheetData>
    <row r="1" spans="1:5" x14ac:dyDescent="0.3">
      <c r="A1" s="4" t="s">
        <v>13</v>
      </c>
      <c r="B1" s="11" t="s">
        <v>2</v>
      </c>
      <c r="C1" s="11"/>
      <c r="D1">
        <v>0</v>
      </c>
    </row>
    <row r="2" spans="1:5" x14ac:dyDescent="0.3">
      <c r="A2" s="4" t="s">
        <v>12</v>
      </c>
      <c r="B2" s="11" t="s">
        <v>3</v>
      </c>
      <c r="C2" s="11"/>
      <c r="D2">
        <v>1</v>
      </c>
    </row>
    <row r="3" spans="1:5" x14ac:dyDescent="0.3">
      <c r="B3" s="11" t="s">
        <v>4</v>
      </c>
      <c r="C3" s="11"/>
      <c r="D3">
        <v>20</v>
      </c>
    </row>
    <row r="5" spans="1:5" x14ac:dyDescent="0.3">
      <c r="B5" t="s">
        <v>5</v>
      </c>
      <c r="D5" s="12">
        <f>(D2-D1)/D3</f>
        <v>0.05</v>
      </c>
    </row>
    <row r="6" spans="1:5" x14ac:dyDescent="0.3">
      <c r="E6" t="s">
        <v>6</v>
      </c>
    </row>
    <row r="7" spans="1:5" x14ac:dyDescent="0.3">
      <c r="B7" s="2" t="s">
        <v>7</v>
      </c>
      <c r="C7" s="2" t="s">
        <v>8</v>
      </c>
      <c r="D7" s="2" t="s">
        <v>12</v>
      </c>
      <c r="E7" s="14" t="s">
        <v>9</v>
      </c>
    </row>
    <row r="8" spans="1:5" ht="69.599999999999994" customHeight="1" x14ac:dyDescent="0.3">
      <c r="B8" s="2"/>
      <c r="C8" s="2"/>
      <c r="D8" s="2"/>
      <c r="E8" s="13"/>
    </row>
    <row r="9" spans="1:5" x14ac:dyDescent="0.3">
      <c r="B9" s="11">
        <v>0</v>
      </c>
      <c r="C9" s="11">
        <v>1</v>
      </c>
      <c r="D9" s="2">
        <f>B9*C9+(B9*C9^2)</f>
        <v>0</v>
      </c>
      <c r="E9" s="13">
        <f>-((EXP(B9^2/2))/(-2+EXP(B9^2/2)))</f>
        <v>1</v>
      </c>
    </row>
    <row r="10" spans="1:5" x14ac:dyDescent="0.3">
      <c r="B10" s="2">
        <f>B9+$D$5</f>
        <v>0.05</v>
      </c>
      <c r="C10" s="2">
        <f>C9+$D$5*D9</f>
        <v>1</v>
      </c>
      <c r="D10" s="2">
        <f t="shared" ref="D10:D29" si="0">B10*C10+(B10*C10^2)</f>
        <v>0.1</v>
      </c>
      <c r="E10" s="13">
        <f t="shared" ref="E10:E29" si="1">-((EXP(B10^2/2))/(-2+EXP(B10^2/2)))</f>
        <v>1.0025046959788282</v>
      </c>
    </row>
    <row r="11" spans="1:5" x14ac:dyDescent="0.3">
      <c r="B11" s="2">
        <f t="shared" ref="B11:B29" si="2">B10+$D$5</f>
        <v>0.1</v>
      </c>
      <c r="C11" s="2">
        <f t="shared" ref="C11:C29" si="3">C10+$D$5*D10</f>
        <v>1.0049999999999999</v>
      </c>
      <c r="D11" s="2">
        <f t="shared" si="0"/>
        <v>0.20150249999999997</v>
      </c>
      <c r="E11" s="13">
        <f t="shared" si="1"/>
        <v>1.0100755456012982</v>
      </c>
    </row>
    <row r="12" spans="1:5" x14ac:dyDescent="0.3">
      <c r="B12" s="2">
        <f t="shared" si="2"/>
        <v>0.15000000000000002</v>
      </c>
      <c r="C12" s="2">
        <f t="shared" si="3"/>
        <v>1.0150751249999999</v>
      </c>
      <c r="D12" s="2">
        <f t="shared" si="0"/>
        <v>0.30681789515906482</v>
      </c>
      <c r="E12" s="13">
        <f t="shared" si="1"/>
        <v>1.0228859591864292</v>
      </c>
    </row>
    <row r="13" spans="1:5" x14ac:dyDescent="0.3">
      <c r="B13" s="2">
        <f t="shared" si="2"/>
        <v>0.2</v>
      </c>
      <c r="C13" s="2">
        <f t="shared" si="3"/>
        <v>1.0304160197579531</v>
      </c>
      <c r="D13" s="2">
        <f t="shared" si="0"/>
        <v>0.41843463870635511</v>
      </c>
      <c r="E13" s="13">
        <f t="shared" si="1"/>
        <v>1.0412356963772689</v>
      </c>
    </row>
    <row r="14" spans="1:5" x14ac:dyDescent="0.3">
      <c r="B14" s="2">
        <f t="shared" si="2"/>
        <v>0.25</v>
      </c>
      <c r="C14" s="2">
        <f t="shared" si="3"/>
        <v>1.0513377516932707</v>
      </c>
      <c r="D14" s="2">
        <f t="shared" si="0"/>
        <v>0.53916220495718303</v>
      </c>
      <c r="E14" s="13">
        <f t="shared" si="1"/>
        <v>1.0655681722075614</v>
      </c>
    </row>
    <row r="15" spans="1:5" x14ac:dyDescent="0.3">
      <c r="B15" s="2">
        <f t="shared" si="2"/>
        <v>0.3</v>
      </c>
      <c r="C15" s="2">
        <f t="shared" si="3"/>
        <v>1.0782958619411298</v>
      </c>
      <c r="D15" s="2">
        <f t="shared" si="0"/>
        <v>0.67230534834614819</v>
      </c>
      <c r="E15" s="13">
        <f t="shared" si="1"/>
        <v>1.0964972832525541</v>
      </c>
    </row>
    <row r="16" spans="1:5" x14ac:dyDescent="0.3">
      <c r="B16" s="2">
        <f t="shared" si="2"/>
        <v>0.35</v>
      </c>
      <c r="C16" s="2">
        <f t="shared" si="3"/>
        <v>1.1119111293584372</v>
      </c>
      <c r="D16" s="2">
        <f t="shared" si="0"/>
        <v>0.82189012113235727</v>
      </c>
      <c r="E16" s="13">
        <f t="shared" si="1"/>
        <v>1.1348469047980712</v>
      </c>
    </row>
    <row r="17" spans="2:5" x14ac:dyDescent="0.3">
      <c r="B17" s="2">
        <f t="shared" si="2"/>
        <v>0.39999999999999997</v>
      </c>
      <c r="C17" s="2">
        <f t="shared" si="3"/>
        <v>1.1530056354150551</v>
      </c>
      <c r="D17" s="2">
        <f t="shared" si="0"/>
        <v>0.99297105228557192</v>
      </c>
      <c r="E17" s="13">
        <f t="shared" si="1"/>
        <v>1.1817080674616844</v>
      </c>
    </row>
    <row r="18" spans="2:5" x14ac:dyDescent="0.3">
      <c r="B18" s="2">
        <f t="shared" si="2"/>
        <v>0.44999999999999996</v>
      </c>
      <c r="C18" s="2">
        <f t="shared" si="3"/>
        <v>1.2026541880293338</v>
      </c>
      <c r="D18" s="2">
        <f t="shared" si="0"/>
        <v>1.1920640778062235</v>
      </c>
      <c r="E18" s="13">
        <f t="shared" si="1"/>
        <v>1.238521758484129</v>
      </c>
    </row>
    <row r="19" spans="2:5" x14ac:dyDescent="0.3">
      <c r="B19" s="2">
        <f>B18+$D$5</f>
        <v>0.49999999999999994</v>
      </c>
      <c r="C19" s="2">
        <f t="shared" si="3"/>
        <v>1.2622573919196449</v>
      </c>
      <c r="D19" s="2">
        <f t="shared" si="0"/>
        <v>1.4277755576877142</v>
      </c>
      <c r="E19" s="13">
        <f t="shared" si="1"/>
        <v>1.3072001279524528</v>
      </c>
    </row>
    <row r="20" spans="2:5" x14ac:dyDescent="0.3">
      <c r="B20" s="2">
        <f t="shared" si="2"/>
        <v>0.54999999999999993</v>
      </c>
      <c r="C20" s="2">
        <f t="shared" si="3"/>
        <v>1.3336461698040307</v>
      </c>
      <c r="D20" s="2">
        <f t="shared" si="0"/>
        <v>1.7117420518203454</v>
      </c>
      <c r="E20" s="13">
        <f t="shared" si="1"/>
        <v>1.3903071427401654</v>
      </c>
    </row>
    <row r="21" spans="2:5" x14ac:dyDescent="0.3">
      <c r="B21" s="2">
        <f t="shared" si="2"/>
        <v>0.6</v>
      </c>
      <c r="C21" s="2">
        <f t="shared" si="3"/>
        <v>1.419233272395048</v>
      </c>
      <c r="D21" s="2">
        <f t="shared" si="0"/>
        <v>2.0600738123209226</v>
      </c>
      <c r="E21" s="13">
        <f t="shared" si="1"/>
        <v>1.4913344012738903</v>
      </c>
    </row>
    <row r="22" spans="2:5" x14ac:dyDescent="0.3">
      <c r="B22" s="2">
        <f t="shared" si="2"/>
        <v>0.65</v>
      </c>
      <c r="C22" s="2">
        <f t="shared" si="3"/>
        <v>1.5222369630110941</v>
      </c>
      <c r="D22" s="2">
        <f t="shared" si="0"/>
        <v>2.4956375174694165</v>
      </c>
      <c r="E22" s="13">
        <f t="shared" si="1"/>
        <v>1.6151349845877114</v>
      </c>
    </row>
    <row r="23" spans="2:5" x14ac:dyDescent="0.3">
      <c r="B23" s="2">
        <f t="shared" si="2"/>
        <v>0.70000000000000007</v>
      </c>
      <c r="C23" s="2">
        <f t="shared" si="3"/>
        <v>1.647018838884565</v>
      </c>
      <c r="D23" s="2">
        <f t="shared" si="0"/>
        <v>3.0517829261676583</v>
      </c>
      <c r="E23" s="13">
        <f t="shared" si="1"/>
        <v>1.7686309640074629</v>
      </c>
    </row>
    <row r="24" spans="2:5" x14ac:dyDescent="0.3">
      <c r="B24" s="2">
        <f t="shared" si="2"/>
        <v>0.75000000000000011</v>
      </c>
      <c r="C24" s="2">
        <f t="shared" si="3"/>
        <v>1.7996079851929481</v>
      </c>
      <c r="D24" s="2">
        <f t="shared" si="0"/>
        <v>3.7786476641723779</v>
      </c>
      <c r="E24" s="13">
        <f t="shared" si="1"/>
        <v>1.962018446495486</v>
      </c>
    </row>
    <row r="25" spans="2:5" x14ac:dyDescent="0.3">
      <c r="B25" s="2">
        <f t="shared" si="2"/>
        <v>0.80000000000000016</v>
      </c>
      <c r="C25" s="2">
        <f t="shared" si="3"/>
        <v>1.988540368401567</v>
      </c>
      <c r="D25" s="2">
        <f t="shared" si="0"/>
        <v>4.754266532131366</v>
      </c>
      <c r="E25" s="13">
        <f t="shared" si="1"/>
        <v>2.2109313684014253</v>
      </c>
    </row>
    <row r="26" spans="2:5" x14ac:dyDescent="0.3">
      <c r="B26" s="2">
        <f>B25+$D$5</f>
        <v>0.8500000000000002</v>
      </c>
      <c r="C26" s="2">
        <f t="shared" si="3"/>
        <v>2.2262536950081353</v>
      </c>
      <c r="D26" s="2">
        <f t="shared" si="0"/>
        <v>6.1050903281136861</v>
      </c>
      <c r="E26" s="13">
        <f t="shared" si="1"/>
        <v>2.5405887572584556</v>
      </c>
    </row>
    <row r="27" spans="2:5" x14ac:dyDescent="0.3">
      <c r="B27" s="2">
        <f t="shared" si="2"/>
        <v>0.90000000000000024</v>
      </c>
      <c r="C27" s="2">
        <f t="shared" si="3"/>
        <v>2.5315082114138194</v>
      </c>
      <c r="D27" s="2">
        <f t="shared" si="0"/>
        <v>8.0460378322824759</v>
      </c>
      <c r="E27" s="13">
        <f t="shared" si="1"/>
        <v>2.9944277737091811</v>
      </c>
    </row>
    <row r="28" spans="2:5" x14ac:dyDescent="0.3">
      <c r="B28" s="2">
        <f t="shared" si="2"/>
        <v>0.95000000000000029</v>
      </c>
      <c r="C28" s="2">
        <f t="shared" si="3"/>
        <v>2.9338101030279433</v>
      </c>
      <c r="D28" s="2">
        <f t="shared" si="0"/>
        <v>10.96399923247394</v>
      </c>
      <c r="E28" s="13">
        <f t="shared" si="1"/>
        <v>3.6541262945389521</v>
      </c>
    </row>
    <row r="29" spans="2:5" x14ac:dyDescent="0.3">
      <c r="B29" s="2">
        <f t="shared" si="2"/>
        <v>1.0000000000000002</v>
      </c>
      <c r="C29" s="2">
        <f t="shared" si="3"/>
        <v>3.4820100646516403</v>
      </c>
      <c r="D29" s="2">
        <f t="shared" si="0"/>
        <v>15.606404154986965</v>
      </c>
      <c r="E29" s="13">
        <f t="shared" si="1"/>
        <v>4.6934844987231941</v>
      </c>
    </row>
    <row r="38" spans="2:5" x14ac:dyDescent="0.3">
      <c r="B38" s="11" t="s">
        <v>2</v>
      </c>
      <c r="C38" s="11"/>
      <c r="D38">
        <v>0</v>
      </c>
    </row>
    <row r="39" spans="2:5" x14ac:dyDescent="0.3">
      <c r="B39" s="11" t="s">
        <v>3</v>
      </c>
      <c r="C39" s="11"/>
      <c r="D39">
        <v>1</v>
      </c>
    </row>
    <row r="40" spans="2:5" x14ac:dyDescent="0.3">
      <c r="B40" s="11" t="s">
        <v>4</v>
      </c>
      <c r="C40" s="11"/>
      <c r="D40">
        <v>40</v>
      </c>
    </row>
    <row r="42" spans="2:5" x14ac:dyDescent="0.3">
      <c r="B42" t="s">
        <v>5</v>
      </c>
      <c r="D42" s="12">
        <f>(D39-D38)/D40</f>
        <v>2.5000000000000001E-2</v>
      </c>
    </row>
    <row r="43" spans="2:5" x14ac:dyDescent="0.3">
      <c r="E43" t="s">
        <v>6</v>
      </c>
    </row>
    <row r="44" spans="2:5" x14ac:dyDescent="0.3">
      <c r="B44" s="2" t="s">
        <v>7</v>
      </c>
      <c r="C44" s="2" t="s">
        <v>8</v>
      </c>
      <c r="D44" s="2" t="s">
        <v>12</v>
      </c>
      <c r="E44" s="15" t="s">
        <v>9</v>
      </c>
    </row>
    <row r="45" spans="2:5" ht="111" customHeight="1" x14ac:dyDescent="0.3">
      <c r="B45" s="2"/>
      <c r="C45" s="2"/>
      <c r="D45" s="2"/>
      <c r="E45" s="6"/>
    </row>
    <row r="46" spans="2:5" x14ac:dyDescent="0.3">
      <c r="B46" s="11">
        <v>0</v>
      </c>
      <c r="C46" s="11">
        <v>1</v>
      </c>
      <c r="D46" s="2">
        <f>B46*C46+(B46*C46^2)</f>
        <v>0</v>
      </c>
      <c r="E46" s="6">
        <f>-((EXP(B46^2/2))/(-2+EXP(B46^2/2)))</f>
        <v>1</v>
      </c>
    </row>
    <row r="47" spans="2:5" x14ac:dyDescent="0.3">
      <c r="B47" s="2">
        <f>B46+$D$42</f>
        <v>2.5000000000000001E-2</v>
      </c>
      <c r="C47" s="2">
        <f>C46+$D$42*D46</f>
        <v>1</v>
      </c>
      <c r="D47" s="2">
        <f t="shared" ref="D47:D86" si="4">B47*C47+(B47*C47^2)</f>
        <v>0.05</v>
      </c>
      <c r="E47" s="6">
        <f t="shared" ref="E47:E86" si="5">-((EXP(B47^2/2))/(-2+EXP(B47^2/2)))</f>
        <v>1.0006252931010524</v>
      </c>
    </row>
    <row r="48" spans="2:5" x14ac:dyDescent="0.3">
      <c r="B48" s="2">
        <f t="shared" ref="B48:B85" si="6">B47+$D$42</f>
        <v>0.05</v>
      </c>
      <c r="C48" s="2">
        <f t="shared" ref="C48:C86" si="7">C47+$D$42*D47</f>
        <v>1.00125</v>
      </c>
      <c r="D48" s="2">
        <f t="shared" si="4"/>
        <v>0.10018757812500001</v>
      </c>
      <c r="E48" s="6">
        <f t="shared" si="5"/>
        <v>1.0025046959788282</v>
      </c>
    </row>
    <row r="49" spans="2:5" x14ac:dyDescent="0.3">
      <c r="B49" s="2">
        <f t="shared" si="6"/>
        <v>7.5000000000000011E-2</v>
      </c>
      <c r="C49" s="2">
        <f t="shared" si="7"/>
        <v>1.0037546894531251</v>
      </c>
      <c r="D49" s="2">
        <f t="shared" si="4"/>
        <v>0.15084586245391987</v>
      </c>
      <c r="E49" s="6">
        <f t="shared" si="5"/>
        <v>1.0056488272664383</v>
      </c>
    </row>
    <row r="50" spans="2:5" x14ac:dyDescent="0.3">
      <c r="B50" s="2">
        <f t="shared" si="6"/>
        <v>0.1</v>
      </c>
      <c r="C50" s="2">
        <f t="shared" si="7"/>
        <v>1.007525836014473</v>
      </c>
      <c r="D50" s="2">
        <f t="shared" si="4"/>
        <v>0.20226341462511357</v>
      </c>
      <c r="E50" s="6">
        <f t="shared" si="5"/>
        <v>1.0100755456012982</v>
      </c>
    </row>
    <row r="51" spans="2:5" x14ac:dyDescent="0.3">
      <c r="B51" s="2">
        <f t="shared" si="6"/>
        <v>0.125</v>
      </c>
      <c r="C51" s="2">
        <f t="shared" si="7"/>
        <v>1.0125824213801009</v>
      </c>
      <c r="D51" s="2">
        <f t="shared" si="4"/>
        <v>0.25473819768351114</v>
      </c>
      <c r="E51" s="6">
        <f t="shared" si="5"/>
        <v>1.0158101953115777</v>
      </c>
    </row>
    <row r="52" spans="2:5" x14ac:dyDescent="0.3">
      <c r="B52" s="2">
        <f t="shared" si="6"/>
        <v>0.15</v>
      </c>
      <c r="C52" s="2">
        <f t="shared" si="7"/>
        <v>1.0189508763221886</v>
      </c>
      <c r="D52" s="2">
        <f t="shared" si="4"/>
        <v>0.30858176470199172</v>
      </c>
      <c r="E52" s="6">
        <f t="shared" si="5"/>
        <v>1.0228859591864292</v>
      </c>
    </row>
    <row r="53" spans="2:5" x14ac:dyDescent="0.3">
      <c r="B53" s="2">
        <f t="shared" si="6"/>
        <v>0.17499999999999999</v>
      </c>
      <c r="C53" s="2">
        <f t="shared" si="7"/>
        <v>1.0266654204397385</v>
      </c>
      <c r="D53" s="2">
        <f t="shared" si="4"/>
        <v>0.36412377854412759</v>
      </c>
      <c r="E53" s="6">
        <f t="shared" si="5"/>
        <v>1.0313443275774592</v>
      </c>
    </row>
    <row r="54" spans="2:5" x14ac:dyDescent="0.3">
      <c r="B54" s="2">
        <f t="shared" si="6"/>
        <v>0.19999999999999998</v>
      </c>
      <c r="C54" s="2">
        <f t="shared" si="7"/>
        <v>1.0357685149033418</v>
      </c>
      <c r="D54" s="2">
        <f t="shared" si="4"/>
        <v>0.42171698627368315</v>
      </c>
      <c r="E54" s="6">
        <f t="shared" si="5"/>
        <v>1.0412356963772689</v>
      </c>
    </row>
    <row r="55" spans="2:5" x14ac:dyDescent="0.3">
      <c r="B55" s="2">
        <f t="shared" si="6"/>
        <v>0.22499999999999998</v>
      </c>
      <c r="C55" s="2">
        <f t="shared" si="7"/>
        <v>1.0463114395601838</v>
      </c>
      <c r="D55" s="2">
        <f t="shared" si="4"/>
        <v>0.48174279032580469</v>
      </c>
      <c r="E55" s="6">
        <f t="shared" si="5"/>
        <v>1.0526201102669659</v>
      </c>
    </row>
    <row r="56" spans="2:5" x14ac:dyDescent="0.3">
      <c r="B56" s="2">
        <f t="shared" si="6"/>
        <v>0.24999999999999997</v>
      </c>
      <c r="C56" s="2">
        <f t="shared" si="7"/>
        <v>1.0583550093183289</v>
      </c>
      <c r="D56" s="2">
        <f t="shared" si="4"/>
        <v>0.54461758376688207</v>
      </c>
      <c r="E56" s="6">
        <f t="shared" si="5"/>
        <v>1.0655681722075614</v>
      </c>
    </row>
    <row r="57" spans="2:5" x14ac:dyDescent="0.3">
      <c r="B57" s="2">
        <f t="shared" si="6"/>
        <v>0.27499999999999997</v>
      </c>
      <c r="C57" s="2">
        <f t="shared" si="7"/>
        <v>1.071970448912501</v>
      </c>
      <c r="D57" s="2">
        <f t="shared" si="4"/>
        <v>0.61080005036989671</v>
      </c>
      <c r="E57" s="6">
        <f t="shared" si="5"/>
        <v>1.0801621457090271</v>
      </c>
    </row>
    <row r="58" spans="2:5" x14ac:dyDescent="0.3">
      <c r="B58" s="2">
        <f t="shared" si="6"/>
        <v>0.3</v>
      </c>
      <c r="C58" s="2">
        <f t="shared" si="7"/>
        <v>1.0872404501717485</v>
      </c>
      <c r="D58" s="2">
        <f t="shared" si="4"/>
        <v>0.68079967399842445</v>
      </c>
      <c r="E58" s="6">
        <f t="shared" si="5"/>
        <v>1.0964972832525541</v>
      </c>
    </row>
    <row r="59" spans="2:5" x14ac:dyDescent="0.3">
      <c r="B59" s="2">
        <f t="shared" si="6"/>
        <v>0.32500000000000001</v>
      </c>
      <c r="C59" s="2">
        <f t="shared" si="7"/>
        <v>1.104260442021709</v>
      </c>
      <c r="D59" s="2">
        <f t="shared" si="4"/>
        <v>0.75518675889659903</v>
      </c>
      <c r="E59" s="6">
        <f t="shared" si="5"/>
        <v>1.1146834227669118</v>
      </c>
    </row>
    <row r="60" spans="2:5" x14ac:dyDescent="0.3">
      <c r="B60" s="2">
        <f t="shared" si="6"/>
        <v>0.35000000000000003</v>
      </c>
      <c r="C60" s="2">
        <f t="shared" si="7"/>
        <v>1.1231401109941239</v>
      </c>
      <c r="D60" s="2">
        <f t="shared" si="4"/>
        <v>0.83460433697130598</v>
      </c>
      <c r="E60" s="6">
        <f t="shared" si="5"/>
        <v>1.1348469047980712</v>
      </c>
    </row>
    <row r="61" spans="2:5" x14ac:dyDescent="0.3">
      <c r="B61" s="2">
        <f t="shared" si="6"/>
        <v>0.37500000000000006</v>
      </c>
      <c r="C61" s="2">
        <f t="shared" si="7"/>
        <v>1.1440052194184065</v>
      </c>
      <c r="D61" s="2">
        <f t="shared" si="4"/>
        <v>0.91978243555311123</v>
      </c>
      <c r="E61" s="6">
        <f t="shared" si="5"/>
        <v>1.1571328766694056</v>
      </c>
    </row>
    <row r="62" spans="2:5" x14ac:dyDescent="0.3">
      <c r="B62" s="2">
        <f t="shared" si="6"/>
        <v>0.40000000000000008</v>
      </c>
      <c r="C62" s="2">
        <f t="shared" si="7"/>
        <v>1.1669997803072343</v>
      </c>
      <c r="D62" s="2">
        <f t="shared" si="4"/>
        <v>1.0115553070177472</v>
      </c>
      <c r="E62" s="6">
        <f t="shared" si="5"/>
        <v>1.1817080674616844</v>
      </c>
    </row>
    <row r="63" spans="2:5" x14ac:dyDescent="0.3">
      <c r="B63" s="2">
        <f t="shared" si="6"/>
        <v>0.4250000000000001</v>
      </c>
      <c r="C63" s="2">
        <f t="shared" si="7"/>
        <v>1.1922886629826779</v>
      </c>
      <c r="D63" s="2">
        <f t="shared" si="4"/>
        <v>1.1108823905153726</v>
      </c>
      <c r="E63" s="6">
        <f t="shared" si="5"/>
        <v>1.2087641403476326</v>
      </c>
    </row>
    <row r="64" spans="2:5" x14ac:dyDescent="0.3">
      <c r="B64" s="2">
        <f t="shared" si="6"/>
        <v>0.45000000000000012</v>
      </c>
      <c r="C64" s="2">
        <f t="shared" si="7"/>
        <v>1.2200607227455622</v>
      </c>
      <c r="D64" s="2">
        <f t="shared" si="4"/>
        <v>1.2188740004693939</v>
      </c>
      <c r="E64" s="6">
        <f t="shared" si="5"/>
        <v>1.238521758484129</v>
      </c>
    </row>
    <row r="65" spans="2:5" x14ac:dyDescent="0.3">
      <c r="B65" s="2">
        <f t="shared" si="6"/>
        <v>0.47500000000000014</v>
      </c>
      <c r="C65" s="2">
        <f t="shared" si="7"/>
        <v>1.2505325727572971</v>
      </c>
      <c r="D65" s="2">
        <f t="shared" si="4"/>
        <v>1.336823036935034</v>
      </c>
      <c r="E65" s="6">
        <f t="shared" si="5"/>
        <v>1.2712355397837711</v>
      </c>
    </row>
    <row r="66" spans="2:5" x14ac:dyDescent="0.3">
      <c r="B66" s="2">
        <f t="shared" si="6"/>
        <v>0.50000000000000011</v>
      </c>
      <c r="C66" s="2">
        <f t="shared" si="7"/>
        <v>1.283953148680673</v>
      </c>
      <c r="D66" s="2">
        <f t="shared" si="4"/>
        <v>1.4662444183438441</v>
      </c>
      <c r="E66" s="6">
        <f t="shared" si="5"/>
        <v>1.3072001279524528</v>
      </c>
    </row>
    <row r="67" spans="2:5" x14ac:dyDescent="0.3">
      <c r="B67" s="2">
        <f t="shared" si="6"/>
        <v>0.52500000000000013</v>
      </c>
      <c r="C67" s="2">
        <f t="shared" si="7"/>
        <v>1.3206092591392691</v>
      </c>
      <c r="D67" s="2">
        <f t="shared" si="4"/>
        <v>1.6089244890934107</v>
      </c>
      <c r="E67" s="6">
        <f t="shared" si="5"/>
        <v>1.346757677158898</v>
      </c>
    </row>
    <row r="68" spans="2:5" x14ac:dyDescent="0.3">
      <c r="B68" s="2">
        <f t="shared" si="6"/>
        <v>0.55000000000000016</v>
      </c>
      <c r="C68" s="2">
        <f t="shared" si="7"/>
        <v>1.3608323713666044</v>
      </c>
      <c r="D68" s="2">
        <f t="shared" si="4"/>
        <v>1.7669834128792234</v>
      </c>
      <c r="E68" s="6">
        <f t="shared" si="5"/>
        <v>1.3903071427401661</v>
      </c>
    </row>
    <row r="69" spans="2:5" x14ac:dyDescent="0.3">
      <c r="B69" s="2">
        <f t="shared" si="6"/>
        <v>0.57500000000000018</v>
      </c>
      <c r="C69" s="2">
        <f t="shared" si="7"/>
        <v>1.405006956688585</v>
      </c>
      <c r="D69" s="2">
        <f t="shared" si="4"/>
        <v>1.9429546153933455</v>
      </c>
      <c r="E69" s="6">
        <f t="shared" si="5"/>
        <v>1.4383159008489999</v>
      </c>
    </row>
    <row r="70" spans="2:5" x14ac:dyDescent="0.3">
      <c r="B70" s="2">
        <f t="shared" si="6"/>
        <v>0.6000000000000002</v>
      </c>
      <c r="C70" s="2">
        <f t="shared" si="7"/>
        <v>1.4535808220734185</v>
      </c>
      <c r="D70" s="2">
        <f t="shared" si="4"/>
        <v>2.1398868170238332</v>
      </c>
      <c r="E70" s="6">
        <f t="shared" si="5"/>
        <v>1.4913344012738909</v>
      </c>
    </row>
    <row r="71" spans="2:5" x14ac:dyDescent="0.3">
      <c r="B71" s="2">
        <f t="shared" si="6"/>
        <v>0.62500000000000022</v>
      </c>
      <c r="C71" s="2">
        <f t="shared" si="7"/>
        <v>1.5070779924990143</v>
      </c>
      <c r="D71" s="2">
        <f t="shared" si="4"/>
        <v>2.3614762924836716</v>
      </c>
      <c r="E71" s="6">
        <f t="shared" si="5"/>
        <v>1.5500148128159768</v>
      </c>
    </row>
    <row r="72" spans="2:5" x14ac:dyDescent="0.3">
      <c r="B72" s="2">
        <f t="shared" si="6"/>
        <v>0.65000000000000024</v>
      </c>
      <c r="C72" s="2">
        <f t="shared" si="7"/>
        <v>1.5661148998111061</v>
      </c>
      <c r="D72" s="2">
        <f t="shared" si="4"/>
        <v>2.6122400064939479</v>
      </c>
      <c r="E72" s="6">
        <f t="shared" si="5"/>
        <v>1.6151349845877123</v>
      </c>
    </row>
    <row r="73" spans="2:5" x14ac:dyDescent="0.3">
      <c r="B73" s="2">
        <f t="shared" si="6"/>
        <v>0.67500000000000027</v>
      </c>
      <c r="C73" s="2">
        <f t="shared" si="7"/>
        <v>1.6314208999734547</v>
      </c>
      <c r="D73" s="2">
        <f t="shared" si="4"/>
        <v>2.8977446606694661</v>
      </c>
      <c r="E73" s="6">
        <f t="shared" si="5"/>
        <v>1.6876295735629356</v>
      </c>
    </row>
    <row r="74" spans="2:5" x14ac:dyDescent="0.3">
      <c r="B74" s="2">
        <f t="shared" si="6"/>
        <v>0.70000000000000029</v>
      </c>
      <c r="C74" s="2">
        <f t="shared" si="7"/>
        <v>1.7038645164901913</v>
      </c>
      <c r="D74" s="2">
        <f t="shared" si="4"/>
        <v>3.2249131649311824</v>
      </c>
      <c r="E74" s="6">
        <f t="shared" si="5"/>
        <v>1.7686309640074638</v>
      </c>
    </row>
    <row r="75" spans="2:5" x14ac:dyDescent="0.3">
      <c r="B75" s="2">
        <f t="shared" si="6"/>
        <v>0.72500000000000031</v>
      </c>
      <c r="C75" s="2">
        <f t="shared" si="7"/>
        <v>1.7844873456134709</v>
      </c>
      <c r="D75" s="2">
        <f t="shared" si="4"/>
        <v>3.6024397633943606</v>
      </c>
      <c r="E75" s="6">
        <f t="shared" si="5"/>
        <v>1.8595237652853114</v>
      </c>
    </row>
    <row r="76" spans="2:5" x14ac:dyDescent="0.3">
      <c r="B76" s="2">
        <f t="shared" si="6"/>
        <v>0.75000000000000033</v>
      </c>
      <c r="C76" s="2">
        <f t="shared" si="7"/>
        <v>1.8745483396983298</v>
      </c>
      <c r="D76" s="2">
        <f t="shared" si="4"/>
        <v>4.0413598631730725</v>
      </c>
      <c r="E76" s="6">
        <f t="shared" si="5"/>
        <v>1.9620184464954871</v>
      </c>
    </row>
    <row r="77" spans="2:5" x14ac:dyDescent="0.3">
      <c r="B77" s="2">
        <f t="shared" si="6"/>
        <v>0.77500000000000036</v>
      </c>
      <c r="C77" s="2">
        <f t="shared" si="7"/>
        <v>1.9755823362776566</v>
      </c>
      <c r="D77" s="2">
        <f t="shared" si="4"/>
        <v>4.5558436253597057</v>
      </c>
      <c r="E77" s="6">
        <f t="shared" si="5"/>
        <v>2.0782524290966906</v>
      </c>
    </row>
    <row r="78" spans="2:5" x14ac:dyDescent="0.3">
      <c r="B78" s="2">
        <f t="shared" si="6"/>
        <v>0.80000000000000038</v>
      </c>
      <c r="C78" s="2">
        <f t="shared" si="7"/>
        <v>2.0894784269116493</v>
      </c>
      <c r="D78" s="2">
        <f t="shared" si="4"/>
        <v>5.1643188187526663</v>
      </c>
      <c r="E78" s="6">
        <f t="shared" si="5"/>
        <v>2.2109313684014262</v>
      </c>
    </row>
    <row r="79" spans="2:5" x14ac:dyDescent="0.3">
      <c r="B79" s="2">
        <f t="shared" si="6"/>
        <v>0.8250000000000004</v>
      </c>
      <c r="C79" s="2">
        <f t="shared" si="7"/>
        <v>2.218586397380466</v>
      </c>
      <c r="D79" s="2">
        <f t="shared" si="4"/>
        <v>5.8910874000182369</v>
      </c>
      <c r="E79" s="6">
        <f t="shared" si="5"/>
        <v>2.363530579967998</v>
      </c>
    </row>
    <row r="80" spans="2:5" x14ac:dyDescent="0.3">
      <c r="B80" s="2">
        <f t="shared" si="6"/>
        <v>0.85000000000000042</v>
      </c>
      <c r="C80" s="2">
        <f t="shared" si="7"/>
        <v>2.3658635823809218</v>
      </c>
      <c r="D80" s="2">
        <f t="shared" si="4"/>
        <v>6.7686979618946319</v>
      </c>
      <c r="E80" s="6">
        <f t="shared" si="5"/>
        <v>2.5405887572584569</v>
      </c>
    </row>
    <row r="81" spans="2:5" x14ac:dyDescent="0.3">
      <c r="B81" s="2">
        <f t="shared" si="6"/>
        <v>0.87500000000000044</v>
      </c>
      <c r="C81" s="2">
        <f t="shared" si="7"/>
        <v>2.5350810314282874</v>
      </c>
      <c r="D81" s="2">
        <f t="shared" si="4"/>
        <v>7.8415022589188261</v>
      </c>
      <c r="E81" s="6">
        <f t="shared" si="5"/>
        <v>2.7481473871507536</v>
      </c>
    </row>
    <row r="82" spans="2:5" x14ac:dyDescent="0.3">
      <c r="B82" s="2">
        <f t="shared" si="6"/>
        <v>0.90000000000000047</v>
      </c>
      <c r="C82" s="2">
        <f t="shared" si="7"/>
        <v>2.7311185879012583</v>
      </c>
      <c r="D82" s="2">
        <f t="shared" si="4"/>
        <v>9.1711145961729237</v>
      </c>
      <c r="E82" s="6">
        <f t="shared" si="5"/>
        <v>2.9944277737091829</v>
      </c>
    </row>
    <row r="83" spans="2:5" x14ac:dyDescent="0.3">
      <c r="B83" s="2">
        <f t="shared" si="6"/>
        <v>0.92500000000000049</v>
      </c>
      <c r="C83" s="2">
        <f t="shared" si="7"/>
        <v>2.9603964528055813</v>
      </c>
      <c r="D83" s="2">
        <f t="shared" si="4"/>
        <v>10.845017839795245</v>
      </c>
      <c r="E83" s="6">
        <f t="shared" si="5"/>
        <v>3.2909104069837189</v>
      </c>
    </row>
    <row r="84" spans="2:5" x14ac:dyDescent="0.3">
      <c r="B84" s="2">
        <f t="shared" si="6"/>
        <v>0.95000000000000051</v>
      </c>
      <c r="C84" s="2">
        <f t="shared" si="7"/>
        <v>3.2315218988004624</v>
      </c>
      <c r="D84" s="2">
        <f t="shared" si="4"/>
        <v>12.990542897166044</v>
      </c>
      <c r="E84" s="6">
        <f t="shared" si="5"/>
        <v>3.654126294538957</v>
      </c>
    </row>
    <row r="85" spans="2:5" x14ac:dyDescent="0.3">
      <c r="B85" s="2">
        <f t="shared" si="6"/>
        <v>0.97500000000000053</v>
      </c>
      <c r="C85" s="2">
        <f t="shared" si="7"/>
        <v>3.5562854712296135</v>
      </c>
      <c r="D85" s="2">
        <f t="shared" si="4"/>
        <v>15.798365528505744</v>
      </c>
      <c r="E85" s="6">
        <f t="shared" si="5"/>
        <v>4.1087758047039697</v>
      </c>
    </row>
    <row r="86" spans="2:5" x14ac:dyDescent="0.3">
      <c r="B86" s="2">
        <f>B85+$D$42</f>
        <v>1.0000000000000004</v>
      </c>
      <c r="C86" s="2">
        <f t="shared" si="7"/>
        <v>3.9512446094422571</v>
      </c>
      <c r="D86" s="2">
        <f t="shared" si="4"/>
        <v>19.563578573088762</v>
      </c>
      <c r="E86" s="6">
        <f t="shared" si="5"/>
        <v>4.6934844987232012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Ej.1</vt:lpstr>
      <vt:lpstr>Ej2</vt:lpstr>
      <vt:lpstr>Ej.3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2020-12-07T01:54:41Z</dcterms:created>
  <dcterms:modified xsi:type="dcterms:W3CDTF">2020-12-07T02:03:28Z</dcterms:modified>
</cp:coreProperties>
</file>