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3" documentId="8_{10B8B797-7250-452C-B15C-AFDF5C288EF1}" xr6:coauthVersionLast="45" xr6:coauthVersionMax="45" xr10:uidLastSave="{23B75C63-16F9-48F7-933F-6FA60F1D0A2E}"/>
  <bookViews>
    <workbookView xWindow="-108" yWindow="-108" windowWidth="23256" windowHeight="12576" xr2:uid="{7255426B-1501-495A-B452-8B60949CA540}"/>
  </bookViews>
  <sheets>
    <sheet name="Tare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E9" i="1"/>
  <c r="B9" i="1"/>
  <c r="E8" i="1"/>
  <c r="B8" i="1"/>
  <c r="B7" i="1"/>
  <c r="B6" i="1"/>
  <c r="E5" i="1"/>
  <c r="F5" i="1" s="1"/>
  <c r="E10" i="1" s="1"/>
  <c r="B5" i="1"/>
  <c r="E4" i="1"/>
  <c r="B4" i="1"/>
  <c r="B3" i="1"/>
</calcChain>
</file>

<file path=xl/sharedStrings.xml><?xml version="1.0" encoding="utf-8"?>
<sst xmlns="http://schemas.openxmlformats.org/spreadsheetml/2006/main" count="18" uniqueCount="17">
  <si>
    <t>x</t>
  </si>
  <si>
    <t>f(x)</t>
  </si>
  <si>
    <t>xi</t>
  </si>
  <si>
    <t>yi</t>
  </si>
  <si>
    <t>D yi</t>
  </si>
  <si>
    <t>D2 yi</t>
  </si>
  <si>
    <t>H</t>
  </si>
  <si>
    <t>C0</t>
  </si>
  <si>
    <t>Yi</t>
  </si>
  <si>
    <t>C1</t>
  </si>
  <si>
    <t>Yi/H</t>
  </si>
  <si>
    <t>C2</t>
  </si>
  <si>
    <t>Yi/2*H^2</t>
  </si>
  <si>
    <t>P2(x)=</t>
  </si>
  <si>
    <t>1.6729+(-0.0507)(x-100)+(0.000886)[(x-100)(x-105)]</t>
  </si>
  <si>
    <t>0.000886x²-0.23233x+16.0459</t>
  </si>
  <si>
    <t xml:space="preserve">Polinomio Newthon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</si>
</sst>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[1]Tarea!$A$3:$A$23</c:f>
              <c:numCache>
                <c:formatCode>General</c:formatCode>
                <c:ptCount val="21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  <c:pt idx="11">
                  <c:v>145</c:v>
                </c:pt>
                <c:pt idx="12">
                  <c:v>150</c:v>
                </c:pt>
                <c:pt idx="13">
                  <c:v>155</c:v>
                </c:pt>
                <c:pt idx="14">
                  <c:v>160</c:v>
                </c:pt>
                <c:pt idx="15">
                  <c:v>165</c:v>
                </c:pt>
                <c:pt idx="16">
                  <c:v>170</c:v>
                </c:pt>
                <c:pt idx="17">
                  <c:v>175</c:v>
                </c:pt>
                <c:pt idx="18">
                  <c:v>180</c:v>
                </c:pt>
                <c:pt idx="19">
                  <c:v>185</c:v>
                </c:pt>
                <c:pt idx="20">
                  <c:v>190</c:v>
                </c:pt>
              </c:numCache>
            </c:numRef>
          </c:xVal>
          <c:yVal>
            <c:numRef>
              <c:f>[1]Tarea!$B$3:$B$23</c:f>
              <c:numCache>
                <c:formatCode>General</c:formatCode>
                <c:ptCount val="21"/>
                <c:pt idx="0">
                  <c:v>2.3127999999999993</c:v>
                </c:pt>
                <c:pt idx="1">
                  <c:v>1.9706999999999972</c:v>
                </c:pt>
                <c:pt idx="2">
                  <c:v>1.6728999999999985</c:v>
                </c:pt>
                <c:pt idx="3">
                  <c:v>1.4193999999999978</c:v>
                </c:pt>
                <c:pt idx="4">
                  <c:v>1.2101999999999986</c:v>
                </c:pt>
                <c:pt idx="5">
                  <c:v>1.0452999999999975</c:v>
                </c:pt>
                <c:pt idx="6">
                  <c:v>0.92469999999999963</c:v>
                </c:pt>
                <c:pt idx="7">
                  <c:v>0.84839999999999804</c:v>
                </c:pt>
                <c:pt idx="8">
                  <c:v>0.81639999999999979</c:v>
                </c:pt>
                <c:pt idx="9">
                  <c:v>0.82869999999999777</c:v>
                </c:pt>
                <c:pt idx="10">
                  <c:v>0.88529999999999731</c:v>
                </c:pt>
                <c:pt idx="11">
                  <c:v>0.98619999999999308</c:v>
                </c:pt>
                <c:pt idx="12">
                  <c:v>1.1313999999999993</c:v>
                </c:pt>
                <c:pt idx="13">
                  <c:v>1.3208999999999982</c:v>
                </c:pt>
                <c:pt idx="14">
                  <c:v>1.5546999999999969</c:v>
                </c:pt>
                <c:pt idx="15">
                  <c:v>1.8327999999999953</c:v>
                </c:pt>
                <c:pt idx="16">
                  <c:v>2.1552000000000007</c:v>
                </c:pt>
                <c:pt idx="17">
                  <c:v>2.5218999999999987</c:v>
                </c:pt>
                <c:pt idx="18">
                  <c:v>2.9328999999999965</c:v>
                </c:pt>
                <c:pt idx="19">
                  <c:v>3.3881999999999941</c:v>
                </c:pt>
                <c:pt idx="20">
                  <c:v>3.8877999999999915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5-45AB-9A31-99EDB156DE95}"/>
            </c:ext>
          </c:extLst>
        </c:ser>
        <c:ser>
          <c:idx val="1"/>
          <c:order val="1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[1]Tarea!$C$3:$C$5</c:f>
              <c:numCache>
                <c:formatCode>General</c:formatCode>
                <c:ptCount val="3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</c:numCache>
            </c:numRef>
          </c:xVal>
          <c:yVal>
            <c:numRef>
              <c:f>[1]Tarea!$D$3:$D$5</c:f>
              <c:numCache>
                <c:formatCode>General</c:formatCode>
                <c:ptCount val="3"/>
                <c:pt idx="0">
                  <c:v>1.6729000000000001</c:v>
                </c:pt>
                <c:pt idx="1">
                  <c:v>1.4194</c:v>
                </c:pt>
                <c:pt idx="2">
                  <c:v>1.2101999999999999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E5-45AB-9A31-99EDB156D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17727"/>
        <c:axId val="1775210127"/>
      </c:scatterChart>
      <c:valAx>
        <c:axId val="1819717727"/>
        <c:scaling>
          <c:orientation val="minMax"/>
          <c:max val="190"/>
          <c:min val="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5210127"/>
        <c:crosses val="autoZero"/>
        <c:crossBetween val="midCat"/>
      </c:valAx>
      <c:valAx>
        <c:axId val="17752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97177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23</xdr:row>
      <xdr:rowOff>87630</xdr:rowOff>
    </xdr:from>
    <xdr:to>
      <xdr:col>4</xdr:col>
      <xdr:colOff>129540</xdr:colOff>
      <xdr:row>35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A7D8D-291B-4CD9-A879-A932BE85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434340</xdr:colOff>
      <xdr:row>23</xdr:row>
      <xdr:rowOff>30480</xdr:rowOff>
    </xdr:from>
    <xdr:to>
      <xdr:col>13</xdr:col>
      <xdr:colOff>60960</xdr:colOff>
      <xdr:row>37</xdr:row>
      <xdr:rowOff>139071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CBF725-44D9-4B94-9BB7-01679364E0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579"/>
        <a:stretch/>
      </xdr:blipFill>
      <xdr:spPr>
        <a:xfrm>
          <a:off x="6774180" y="4236720"/>
          <a:ext cx="3589020" cy="2668911"/>
        </a:xfrm>
        <a:prstGeom prst="rect">
          <a:avLst/>
        </a:prstGeom>
      </xdr:spPr>
    </xdr:pic>
    <xdr:clientData/>
  </xdr:twoCellAnchor>
  <xdr:twoCellAnchor editAs="oneCell">
    <xdr:from>
      <xdr:col>4</xdr:col>
      <xdr:colOff>326457</xdr:colOff>
      <xdr:row>23</xdr:row>
      <xdr:rowOff>27674</xdr:rowOff>
    </xdr:from>
    <xdr:to>
      <xdr:col>8</xdr:col>
      <xdr:colOff>160020</xdr:colOff>
      <xdr:row>36</xdr:row>
      <xdr:rowOff>145048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8F1C20-0E7F-4831-B61D-EBD9EAA5D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6377" y="4233914"/>
          <a:ext cx="3003483" cy="24948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01732776_Polinomio%20Newton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e"/>
      <sheetName val="Tarea"/>
    </sheetNames>
    <sheetDataSet>
      <sheetData sheetId="0"/>
      <sheetData sheetId="1">
        <row r="3">
          <cell r="A3">
            <v>90</v>
          </cell>
          <cell r="B3">
            <v>2.3127999999999993</v>
          </cell>
          <cell r="C3">
            <v>100</v>
          </cell>
          <cell r="D3">
            <v>1.6729000000000001</v>
          </cell>
        </row>
        <row r="4">
          <cell r="A4">
            <v>95</v>
          </cell>
          <cell r="B4">
            <v>1.9706999999999972</v>
          </cell>
          <cell r="C4">
            <v>105</v>
          </cell>
          <cell r="D4">
            <v>1.4194</v>
          </cell>
        </row>
        <row r="5">
          <cell r="A5">
            <v>100</v>
          </cell>
          <cell r="B5">
            <v>1.6728999999999985</v>
          </cell>
          <cell r="C5">
            <v>110</v>
          </cell>
          <cell r="D5">
            <v>1.2101999999999999</v>
          </cell>
        </row>
        <row r="6">
          <cell r="A6">
            <v>105</v>
          </cell>
          <cell r="B6">
            <v>1.4193999999999978</v>
          </cell>
        </row>
        <row r="7">
          <cell r="A7">
            <v>110</v>
          </cell>
          <cell r="B7">
            <v>1.2101999999999986</v>
          </cell>
        </row>
        <row r="8">
          <cell r="A8">
            <v>115</v>
          </cell>
          <cell r="B8">
            <v>1.0452999999999975</v>
          </cell>
        </row>
        <row r="9">
          <cell r="A9">
            <v>120</v>
          </cell>
          <cell r="B9">
            <v>0.92469999999999963</v>
          </cell>
        </row>
        <row r="10">
          <cell r="A10">
            <v>125</v>
          </cell>
          <cell r="B10">
            <v>0.84839999999999804</v>
          </cell>
        </row>
        <row r="11">
          <cell r="A11">
            <v>130</v>
          </cell>
          <cell r="B11">
            <v>0.81639999999999979</v>
          </cell>
        </row>
        <row r="12">
          <cell r="A12">
            <v>135</v>
          </cell>
          <cell r="B12">
            <v>0.82869999999999777</v>
          </cell>
        </row>
        <row r="13">
          <cell r="A13">
            <v>140</v>
          </cell>
          <cell r="B13">
            <v>0.88529999999999731</v>
          </cell>
        </row>
        <row r="14">
          <cell r="A14">
            <v>145</v>
          </cell>
          <cell r="B14">
            <v>0.98619999999999308</v>
          </cell>
        </row>
        <row r="15">
          <cell r="A15">
            <v>150</v>
          </cell>
          <cell r="B15">
            <v>1.1313999999999993</v>
          </cell>
        </row>
        <row r="16">
          <cell r="A16">
            <v>155</v>
          </cell>
          <cell r="B16">
            <v>1.3208999999999982</v>
          </cell>
        </row>
        <row r="17">
          <cell r="A17">
            <v>160</v>
          </cell>
          <cell r="B17">
            <v>1.5546999999999969</v>
          </cell>
        </row>
        <row r="18">
          <cell r="A18">
            <v>165</v>
          </cell>
          <cell r="B18">
            <v>1.8327999999999953</v>
          </cell>
        </row>
        <row r="19">
          <cell r="A19">
            <v>170</v>
          </cell>
          <cell r="B19">
            <v>2.1552000000000007</v>
          </cell>
        </row>
        <row r="20">
          <cell r="A20">
            <v>175</v>
          </cell>
          <cell r="B20">
            <v>2.5218999999999987</v>
          </cell>
        </row>
        <row r="21">
          <cell r="A21">
            <v>180</v>
          </cell>
          <cell r="B21">
            <v>2.9328999999999965</v>
          </cell>
        </row>
        <row r="22">
          <cell r="A22">
            <v>185</v>
          </cell>
          <cell r="B22">
            <v>3.3881999999999941</v>
          </cell>
        </row>
        <row r="23">
          <cell r="A23">
            <v>190</v>
          </cell>
          <cell r="B23">
            <v>3.8877999999999915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759C-F37F-4BBD-8431-4F26A7DA91D7}">
  <dimension ref="A1:H23"/>
  <sheetViews>
    <sheetView tabSelected="1" topLeftCell="A6" workbookViewId="0">
      <selection activeCell="E19" sqref="E19"/>
    </sheetView>
  </sheetViews>
  <sheetFormatPr baseColWidth="10" defaultRowHeight="14.4" x14ac:dyDescent="0.3"/>
  <sheetData>
    <row r="1" spans="1:8" x14ac:dyDescent="0.3">
      <c r="A1" s="4" t="s">
        <v>16</v>
      </c>
      <c r="B1" s="4"/>
      <c r="C1" s="4"/>
      <c r="H1" s="1"/>
    </row>
    <row r="2" spans="1:8" x14ac:dyDescent="0.3">
      <c r="A2" t="s">
        <v>0</v>
      </c>
      <c r="B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6" t="s">
        <v>6</v>
      </c>
    </row>
    <row r="3" spans="1:8" x14ac:dyDescent="0.3">
      <c r="A3">
        <v>90</v>
      </c>
      <c r="B3">
        <f>0.000886*A3^2-0.23233*A3+16.0459</f>
        <v>2.3127999999999993</v>
      </c>
      <c r="C3" s="2">
        <v>100</v>
      </c>
      <c r="D3" s="5">
        <v>1.6729000000000001</v>
      </c>
      <c r="E3" s="2"/>
      <c r="F3" s="2"/>
      <c r="H3" s="6"/>
    </row>
    <row r="4" spans="1:8" x14ac:dyDescent="0.3">
      <c r="A4">
        <v>95</v>
      </c>
      <c r="B4">
        <f t="shared" ref="B4:B23" si="0">0.000886*A4^2-0.23233*A4+16.0459</f>
        <v>1.9706999999999972</v>
      </c>
      <c r="C4" s="2">
        <v>105</v>
      </c>
      <c r="D4" s="2">
        <v>1.4194</v>
      </c>
      <c r="E4" s="5">
        <f>D4-D3</f>
        <v>-0.25350000000000006</v>
      </c>
      <c r="F4" s="2"/>
      <c r="H4" s="6">
        <v>5</v>
      </c>
    </row>
    <row r="5" spans="1:8" x14ac:dyDescent="0.3">
      <c r="A5">
        <v>100</v>
      </c>
      <c r="B5">
        <f t="shared" si="0"/>
        <v>1.6728999999999985</v>
      </c>
      <c r="C5" s="2">
        <v>110</v>
      </c>
      <c r="D5" s="2">
        <v>1.2101999999999999</v>
      </c>
      <c r="E5" s="2">
        <f>D5-D4</f>
        <v>-0.20920000000000005</v>
      </c>
      <c r="F5" s="5">
        <f>E5-E4</f>
        <v>4.4300000000000006E-2</v>
      </c>
      <c r="H5" s="1"/>
    </row>
    <row r="6" spans="1:8" x14ac:dyDescent="0.3">
      <c r="A6">
        <v>105</v>
      </c>
      <c r="B6">
        <f t="shared" si="0"/>
        <v>1.4193999999999978</v>
      </c>
      <c r="H6" s="1"/>
    </row>
    <row r="7" spans="1:8" x14ac:dyDescent="0.3">
      <c r="A7">
        <v>110</v>
      </c>
      <c r="B7">
        <f t="shared" si="0"/>
        <v>1.2101999999999986</v>
      </c>
      <c r="H7" s="1"/>
    </row>
    <row r="8" spans="1:8" x14ac:dyDescent="0.3">
      <c r="A8">
        <v>115</v>
      </c>
      <c r="B8">
        <f t="shared" si="0"/>
        <v>1.0452999999999975</v>
      </c>
      <c r="D8" t="s">
        <v>7</v>
      </c>
      <c r="E8">
        <f>D3</f>
        <v>1.6729000000000001</v>
      </c>
      <c r="F8" t="s">
        <v>8</v>
      </c>
      <c r="H8" s="1"/>
    </row>
    <row r="9" spans="1:8" x14ac:dyDescent="0.3">
      <c r="A9">
        <v>120</v>
      </c>
      <c r="B9">
        <f t="shared" si="0"/>
        <v>0.92469999999999963</v>
      </c>
      <c r="D9" t="s">
        <v>9</v>
      </c>
      <c r="E9">
        <f>E4/H4</f>
        <v>-5.0700000000000009E-2</v>
      </c>
      <c r="F9" t="s">
        <v>10</v>
      </c>
      <c r="H9" s="1"/>
    </row>
    <row r="10" spans="1:8" x14ac:dyDescent="0.3">
      <c r="A10">
        <v>125</v>
      </c>
      <c r="B10">
        <f t="shared" si="0"/>
        <v>0.84839999999999804</v>
      </c>
      <c r="D10" t="s">
        <v>11</v>
      </c>
      <c r="E10">
        <f>F5/((2*H4^2))</f>
        <v>8.8600000000000007E-4</v>
      </c>
      <c r="F10" t="s">
        <v>12</v>
      </c>
      <c r="H10" s="1"/>
    </row>
    <row r="11" spans="1:8" x14ac:dyDescent="0.3">
      <c r="A11">
        <v>130</v>
      </c>
      <c r="B11">
        <f t="shared" si="0"/>
        <v>0.81639999999999979</v>
      </c>
      <c r="H11" s="1"/>
    </row>
    <row r="12" spans="1:8" x14ac:dyDescent="0.3">
      <c r="A12">
        <v>135</v>
      </c>
      <c r="B12">
        <f t="shared" si="0"/>
        <v>0.82869999999999777</v>
      </c>
      <c r="D12" t="s">
        <v>13</v>
      </c>
      <c r="E12" t="s">
        <v>14</v>
      </c>
    </row>
    <row r="13" spans="1:8" x14ac:dyDescent="0.3">
      <c r="A13">
        <v>140</v>
      </c>
      <c r="B13">
        <f t="shared" si="0"/>
        <v>0.88529999999999731</v>
      </c>
      <c r="D13" s="3" t="s">
        <v>13</v>
      </c>
      <c r="E13" s="3" t="s">
        <v>15</v>
      </c>
      <c r="F13" s="3"/>
      <c r="G13" s="3"/>
    </row>
    <row r="14" spans="1:8" x14ac:dyDescent="0.3">
      <c r="A14">
        <v>145</v>
      </c>
      <c r="B14">
        <f t="shared" si="0"/>
        <v>0.98619999999999308</v>
      </c>
    </row>
    <row r="15" spans="1:8" x14ac:dyDescent="0.3">
      <c r="A15">
        <v>150</v>
      </c>
      <c r="B15">
        <f t="shared" si="0"/>
        <v>1.1313999999999993</v>
      </c>
    </row>
    <row r="16" spans="1:8" x14ac:dyDescent="0.3">
      <c r="A16">
        <v>155</v>
      </c>
      <c r="B16">
        <f t="shared" si="0"/>
        <v>1.3208999999999982</v>
      </c>
    </row>
    <row r="17" spans="1:8" x14ac:dyDescent="0.3">
      <c r="A17">
        <v>160</v>
      </c>
      <c r="B17">
        <f t="shared" si="0"/>
        <v>1.5546999999999969</v>
      </c>
    </row>
    <row r="18" spans="1:8" x14ac:dyDescent="0.3">
      <c r="A18">
        <v>165</v>
      </c>
      <c r="B18">
        <f t="shared" si="0"/>
        <v>1.8327999999999953</v>
      </c>
      <c r="H18" s="1"/>
    </row>
    <row r="19" spans="1:8" x14ac:dyDescent="0.3">
      <c r="A19">
        <v>170</v>
      </c>
      <c r="B19">
        <f t="shared" si="0"/>
        <v>2.1552000000000007</v>
      </c>
      <c r="H19" s="1"/>
    </row>
    <row r="20" spans="1:8" x14ac:dyDescent="0.3">
      <c r="A20">
        <v>175</v>
      </c>
      <c r="B20">
        <f t="shared" si="0"/>
        <v>2.5218999999999987</v>
      </c>
      <c r="H20" s="1"/>
    </row>
    <row r="21" spans="1:8" x14ac:dyDescent="0.3">
      <c r="A21">
        <v>180</v>
      </c>
      <c r="B21">
        <f t="shared" si="0"/>
        <v>2.9328999999999965</v>
      </c>
      <c r="H21" s="1"/>
    </row>
    <row r="22" spans="1:8" x14ac:dyDescent="0.3">
      <c r="A22">
        <v>185</v>
      </c>
      <c r="B22">
        <f t="shared" si="0"/>
        <v>3.3881999999999941</v>
      </c>
      <c r="H22" s="1"/>
    </row>
    <row r="23" spans="1:8" x14ac:dyDescent="0.3">
      <c r="A23">
        <v>190</v>
      </c>
      <c r="B23">
        <f t="shared" si="0"/>
        <v>3.8877999999999915</v>
      </c>
      <c r="H23" s="1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2020-11-12T17:51:11Z</dcterms:created>
  <dcterms:modified xsi:type="dcterms:W3CDTF">2020-11-12T17:59:26Z</dcterms:modified>
</cp:coreProperties>
</file>