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153" documentId="8_{71680D6F-35B2-4AAE-8C99-84396DA66297}" xr6:coauthVersionLast="45" xr6:coauthVersionMax="45" xr10:uidLastSave="{0401D0EC-0D93-4F37-8AD8-87C77D042D08}"/>
  <bookViews>
    <workbookView xWindow="-108" yWindow="-108" windowWidth="23256" windowHeight="12576" tabRatio="500" activeTab="2" xr2:uid="{00000000-000D-0000-FFFF-FFFF00000000}"/>
  </bookViews>
  <sheets>
    <sheet name="Ejercicio1" sheetId="2" r:id="rId1"/>
    <sheet name="Ejercicio2" sheetId="3" r:id="rId2"/>
    <sheet name="Ejercicio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2" l="1"/>
  <c r="E18" i="3"/>
  <c r="F18" i="3"/>
  <c r="E16" i="3"/>
  <c r="F16" i="3"/>
  <c r="E15" i="3"/>
  <c r="F15" i="3"/>
  <c r="E14" i="3"/>
  <c r="F14" i="3"/>
  <c r="E13" i="3"/>
  <c r="F13" i="3"/>
  <c r="E18" i="4"/>
  <c r="F18" i="4"/>
  <c r="E13" i="4"/>
  <c r="F13" i="4"/>
  <c r="E12" i="4"/>
  <c r="F12" i="4"/>
  <c r="C28" i="4"/>
  <c r="C29" i="4"/>
  <c r="C30" i="4"/>
  <c r="C31" i="4"/>
  <c r="B32" i="4"/>
  <c r="B28" i="4"/>
  <c r="B29" i="4"/>
  <c r="B30" i="4" s="1"/>
  <c r="B31" i="4" s="1"/>
  <c r="J12" i="2"/>
  <c r="J13" i="2"/>
  <c r="J14" i="2"/>
  <c r="J15" i="2"/>
  <c r="J16" i="2"/>
  <c r="J17" i="2"/>
  <c r="F18" i="2"/>
  <c r="F17" i="2"/>
  <c r="E17" i="2"/>
  <c r="E15" i="2"/>
  <c r="F15" i="2"/>
  <c r="E14" i="2"/>
  <c r="F13" i="2"/>
  <c r="E13" i="2"/>
  <c r="F12" i="2"/>
  <c r="E12" i="2"/>
  <c r="F14" i="4" l="1"/>
  <c r="F15" i="4" s="1"/>
  <c r="F16" i="4" s="1"/>
  <c r="F17" i="4" s="1"/>
  <c r="H11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7" i="4"/>
  <c r="D12" i="4"/>
  <c r="D13" i="4" s="1"/>
  <c r="D14" i="4" s="1"/>
  <c r="D15" i="4" s="1"/>
  <c r="D16" i="4" s="1"/>
  <c r="D17" i="4" s="1"/>
  <c r="D18" i="4" s="1"/>
  <c r="G11" i="4"/>
  <c r="B8" i="4"/>
  <c r="B9" i="4" s="1"/>
  <c r="F17" i="3"/>
  <c r="F12" i="3"/>
  <c r="H1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7" i="3"/>
  <c r="D12" i="3"/>
  <c r="D13" i="3" s="1"/>
  <c r="D14" i="3" s="1"/>
  <c r="D15" i="3" s="1"/>
  <c r="D16" i="3" s="1"/>
  <c r="D17" i="3" s="1"/>
  <c r="D18" i="3" s="1"/>
  <c r="G11" i="3"/>
  <c r="I11" i="3" s="1"/>
  <c r="J11" i="3" s="1"/>
  <c r="B8" i="3"/>
  <c r="B9" i="3" s="1"/>
  <c r="H11" i="2"/>
  <c r="C7" i="2"/>
  <c r="G11" i="2"/>
  <c r="D13" i="2"/>
  <c r="D14" i="2"/>
  <c r="D15" i="2"/>
  <c r="D16" i="2"/>
  <c r="D17" i="2"/>
  <c r="D18" i="2"/>
  <c r="D1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B8" i="2"/>
  <c r="E12" i="3" l="1"/>
  <c r="H12" i="3" s="1"/>
  <c r="G12" i="3"/>
  <c r="I11" i="4"/>
  <c r="J11" i="4" s="1"/>
  <c r="I11" i="2"/>
  <c r="J11" i="2" s="1"/>
  <c r="B10" i="4"/>
  <c r="G12" i="2"/>
  <c r="H12" i="2"/>
  <c r="I12" i="2"/>
  <c r="B10" i="3"/>
  <c r="B9" i="2"/>
  <c r="I12" i="3" l="1"/>
  <c r="J12" i="3" s="1"/>
  <c r="H12" i="4"/>
  <c r="G12" i="4"/>
  <c r="H13" i="2"/>
  <c r="B11" i="4"/>
  <c r="B11" i="3"/>
  <c r="B10" i="2"/>
  <c r="H13" i="3" l="1"/>
  <c r="G13" i="3"/>
  <c r="I12" i="4"/>
  <c r="J12" i="4"/>
  <c r="F14" i="2"/>
  <c r="F16" i="2" s="1"/>
  <c r="G13" i="2"/>
  <c r="B12" i="4"/>
  <c r="B12" i="3"/>
  <c r="B11" i="2"/>
  <c r="I13" i="3" l="1"/>
  <c r="J13" i="3" s="1"/>
  <c r="H13" i="4"/>
  <c r="G13" i="4"/>
  <c r="I13" i="2"/>
  <c r="B13" i="4"/>
  <c r="B13" i="3"/>
  <c r="B12" i="2"/>
  <c r="H14" i="3" l="1"/>
  <c r="G14" i="3"/>
  <c r="I13" i="4"/>
  <c r="J13" i="4" s="1"/>
  <c r="E14" i="4"/>
  <c r="H14" i="2"/>
  <c r="G14" i="2"/>
  <c r="B14" i="4"/>
  <c r="B14" i="3"/>
  <c r="B13" i="2"/>
  <c r="I14" i="3" l="1"/>
  <c r="J14" i="3" s="1"/>
  <c r="H14" i="4"/>
  <c r="G14" i="4"/>
  <c r="I14" i="2"/>
  <c r="B15" i="4"/>
  <c r="B15" i="3"/>
  <c r="B14" i="2"/>
  <c r="H15" i="3" l="1"/>
  <c r="G15" i="3"/>
  <c r="I14" i="4"/>
  <c r="J14" i="4" s="1"/>
  <c r="E15" i="4"/>
  <c r="H15" i="2"/>
  <c r="G15" i="2"/>
  <c r="B16" i="4"/>
  <c r="B16" i="3"/>
  <c r="B15" i="2"/>
  <c r="I15" i="3" l="1"/>
  <c r="J15" i="3" s="1"/>
  <c r="G15" i="4"/>
  <c r="H15" i="4"/>
  <c r="E16" i="2"/>
  <c r="I15" i="2"/>
  <c r="B17" i="4"/>
  <c r="B17" i="3"/>
  <c r="B16" i="2"/>
  <c r="H16" i="3" l="1"/>
  <c r="G16" i="3"/>
  <c r="I15" i="4"/>
  <c r="J15" i="4" s="1"/>
  <c r="E16" i="4"/>
  <c r="G16" i="2"/>
  <c r="H16" i="2"/>
  <c r="B18" i="4"/>
  <c r="B18" i="3"/>
  <c r="B17" i="2"/>
  <c r="I16" i="3" l="1"/>
  <c r="J16" i="3" s="1"/>
  <c r="E17" i="3"/>
  <c r="G16" i="4"/>
  <c r="H16" i="4"/>
  <c r="I16" i="2"/>
  <c r="B19" i="4"/>
  <c r="B19" i="3"/>
  <c r="B18" i="2"/>
  <c r="H17" i="3" l="1"/>
  <c r="G17" i="3"/>
  <c r="I16" i="4"/>
  <c r="J16" i="4" s="1"/>
  <c r="E17" i="4"/>
  <c r="E18" i="2"/>
  <c r="H18" i="2" s="1"/>
  <c r="G17" i="2"/>
  <c r="H17" i="2"/>
  <c r="B20" i="4"/>
  <c r="B20" i="3"/>
  <c r="B19" i="2"/>
  <c r="I17" i="3" l="1"/>
  <c r="J17" i="3" s="1"/>
  <c r="G17" i="4"/>
  <c r="H17" i="4"/>
  <c r="G18" i="2"/>
  <c r="G22" i="2" s="1"/>
  <c r="I17" i="2"/>
  <c r="B21" i="4"/>
  <c r="B21" i="3"/>
  <c r="B20" i="2"/>
  <c r="H18" i="3" l="1"/>
  <c r="G18" i="3"/>
  <c r="I17" i="4"/>
  <c r="J17" i="4" s="1"/>
  <c r="I18" i="2"/>
  <c r="B22" i="4"/>
  <c r="B22" i="3"/>
  <c r="B21" i="2"/>
  <c r="I18" i="3" l="1"/>
  <c r="J18" i="3" s="1"/>
  <c r="G22" i="3"/>
  <c r="H18" i="4"/>
  <c r="G18" i="4"/>
  <c r="I18" i="4" s="1"/>
  <c r="J18" i="4" s="1"/>
  <c r="B23" i="4"/>
  <c r="B23" i="3"/>
  <c r="B22" i="2"/>
  <c r="G22" i="4" l="1"/>
  <c r="B24" i="4"/>
  <c r="B24" i="3"/>
  <c r="B23" i="2"/>
  <c r="B25" i="4" l="1"/>
  <c r="B25" i="3"/>
  <c r="B24" i="2"/>
  <c r="B26" i="4" l="1"/>
  <c r="B26" i="3"/>
  <c r="B25" i="2"/>
  <c r="B27" i="4" l="1"/>
  <c r="B27" i="3"/>
  <c r="B26" i="2"/>
  <c r="B27" i="2" l="1"/>
</calcChain>
</file>

<file path=xl/sharedStrings.xml><?xml version="1.0" encoding="utf-8"?>
<sst xmlns="http://schemas.openxmlformats.org/spreadsheetml/2006/main" count="63" uniqueCount="23">
  <si>
    <t>Graficar</t>
  </si>
  <si>
    <t>x</t>
  </si>
  <si>
    <t>f(x)</t>
  </si>
  <si>
    <t>xi</t>
  </si>
  <si>
    <t>xu</t>
  </si>
  <si>
    <t>f(xi)</t>
  </si>
  <si>
    <t>&lt; 0 xu=xr</t>
  </si>
  <si>
    <t>&gt; 0 xi =xr</t>
  </si>
  <si>
    <t>f(xr)</t>
  </si>
  <si>
    <t>Ejercicio 1</t>
  </si>
  <si>
    <t xml:space="preserve">Función </t>
  </si>
  <si>
    <t>f(x) = x^3 + 2x^2+10x-20</t>
  </si>
  <si>
    <t>Limites</t>
  </si>
  <si>
    <t xml:space="preserve">Iteraciones </t>
  </si>
  <si>
    <t>xr (promedio)</t>
  </si>
  <si>
    <t>f(xi)*f(xr)</t>
  </si>
  <si>
    <t xml:space="preserve">Condiciones </t>
  </si>
  <si>
    <t>xr=</t>
  </si>
  <si>
    <t>Ejercicio 2</t>
  </si>
  <si>
    <t>f(x) = x^4 + 3x^3-2</t>
  </si>
  <si>
    <t>Ejercicio 3</t>
  </si>
  <si>
    <t>f(x) = x^3 - 2x -5</t>
  </si>
  <si>
    <t xml:space="preserve">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</si>
</sst>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72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4" fontId="3" fillId="2" borderId="0" xfId="0" applyNumberFormat="1" applyFont="1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9" borderId="1" xfId="0" applyNumberFormat="1" applyFill="1" applyBorder="1"/>
    <xf numFmtId="0" fontId="0" fillId="9" borderId="1" xfId="0" applyFill="1" applyBorder="1"/>
    <xf numFmtId="0" fontId="0" fillId="4" borderId="1" xfId="7" applyNumberFormat="1" applyFont="1" applyFill="1" applyBorder="1"/>
    <xf numFmtId="164" fontId="3" fillId="3" borderId="0" xfId="0" applyNumberFormat="1" applyFont="1" applyFill="1"/>
    <xf numFmtId="164" fontId="0" fillId="3" borderId="0" xfId="0" applyNumberFormat="1" applyFill="1"/>
    <xf numFmtId="164" fontId="0" fillId="10" borderId="0" xfId="0" applyNumberFormat="1" applyFill="1"/>
    <xf numFmtId="172" fontId="0" fillId="4" borderId="1" xfId="0" applyNumberFormat="1" applyFill="1" applyBorder="1"/>
    <xf numFmtId="0" fontId="0" fillId="10" borderId="0" xfId="0" applyFill="1"/>
    <xf numFmtId="172" fontId="0" fillId="10" borderId="0" xfId="0" applyNumberFormat="1" applyFill="1"/>
    <xf numFmtId="164" fontId="3" fillId="10" borderId="0" xfId="0" applyNumberFormat="1" applyFont="1" applyFill="1"/>
    <xf numFmtId="164" fontId="0" fillId="9" borderId="0" xfId="0" applyNumberFormat="1" applyFill="1"/>
    <xf numFmtId="172" fontId="0" fillId="11" borderId="0" xfId="0" applyNumberFormat="1" applyFill="1"/>
    <xf numFmtId="164" fontId="3" fillId="12" borderId="0" xfId="0" applyNumberFormat="1" applyFont="1" applyFill="1"/>
    <xf numFmtId="164" fontId="0" fillId="12" borderId="0" xfId="0" applyNumberFormat="1" applyFill="1"/>
    <xf numFmtId="164" fontId="0" fillId="13" borderId="0" xfId="0" applyNumberFormat="1" applyFill="1"/>
    <xf numFmtId="172" fontId="0" fillId="14" borderId="0" xfId="0" applyNumberFormat="1" applyFill="1"/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Millares" xfId="7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Ejercicio1!$B$7:$B$27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Ejercicio1!$C$7:$C$27</c:f>
              <c:numCache>
                <c:formatCode>0.0000</c:formatCode>
                <c:ptCount val="21"/>
                <c:pt idx="0">
                  <c:v>-40</c:v>
                </c:pt>
                <c:pt idx="1">
                  <c:v>-37.352000000000004</c:v>
                </c:pt>
                <c:pt idx="2">
                  <c:v>-34.975999999999999</c:v>
                </c:pt>
                <c:pt idx="3">
                  <c:v>-32.823999999999998</c:v>
                </c:pt>
                <c:pt idx="4">
                  <c:v>-30.848000000000003</c:v>
                </c:pt>
                <c:pt idx="5">
                  <c:v>-29</c:v>
                </c:pt>
                <c:pt idx="6">
                  <c:v>-27.232000000000003</c:v>
                </c:pt>
                <c:pt idx="7">
                  <c:v>-25.496000000000002</c:v>
                </c:pt>
                <c:pt idx="8">
                  <c:v>-23.744000000000003</c:v>
                </c:pt>
                <c:pt idx="9">
                  <c:v>-21.928000000000001</c:v>
                </c:pt>
                <c:pt idx="10">
                  <c:v>-20.000000000000004</c:v>
                </c:pt>
                <c:pt idx="11">
                  <c:v>-17.912000000000003</c:v>
                </c:pt>
                <c:pt idx="12">
                  <c:v>-15.616000000000003</c:v>
                </c:pt>
                <c:pt idx="13">
                  <c:v>-13.064000000000004</c:v>
                </c:pt>
                <c:pt idx="14">
                  <c:v>-10.208000000000002</c:v>
                </c:pt>
                <c:pt idx="15">
                  <c:v>-7.0000000000000036</c:v>
                </c:pt>
                <c:pt idx="16">
                  <c:v>-3.3920000000000066</c:v>
                </c:pt>
                <c:pt idx="17">
                  <c:v>0.66399999999999437</c:v>
                </c:pt>
                <c:pt idx="18">
                  <c:v>5.2159999999999904</c:v>
                </c:pt>
                <c:pt idx="19">
                  <c:v>10.311999999999991</c:v>
                </c:pt>
                <c:pt idx="20">
                  <c:v>15.999999999999986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5-43A5-9169-01BA3957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5071"/>
        <c:axId val="172912271"/>
      </c:scatterChart>
      <c:valAx>
        <c:axId val="226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912271"/>
        <c:crosses val="autoZero"/>
        <c:crossBetween val="midCat"/>
      </c:valAx>
      <c:valAx>
        <c:axId val="1729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Ejercicio2!$B$7:$B$27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Ejercicio2!$C$7:$C$27</c:f>
              <c:numCache>
                <c:formatCode>0.0000</c:formatCode>
                <c:ptCount val="21"/>
                <c:pt idx="0">
                  <c:v>-10</c:v>
                </c:pt>
                <c:pt idx="1">
                  <c:v>-8.9984000000000002</c:v>
                </c:pt>
                <c:pt idx="2">
                  <c:v>-7.7344000000000017</c:v>
                </c:pt>
                <c:pt idx="3">
                  <c:v>-6.3903999999999996</c:v>
                </c:pt>
                <c:pt idx="4">
                  <c:v>-5.1104000000000003</c:v>
                </c:pt>
                <c:pt idx="5">
                  <c:v>-4.0000000000000018</c:v>
                </c:pt>
                <c:pt idx="6">
                  <c:v>-3.1264000000000012</c:v>
                </c:pt>
                <c:pt idx="7">
                  <c:v>-2.5184000000000006</c:v>
                </c:pt>
                <c:pt idx="8">
                  <c:v>-2.1664000000000003</c:v>
                </c:pt>
                <c:pt idx="9">
                  <c:v>-2.0224000000000002</c:v>
                </c:pt>
                <c:pt idx="10">
                  <c:v>-2</c:v>
                </c:pt>
                <c:pt idx="11">
                  <c:v>-1.9744000000000002</c:v>
                </c:pt>
                <c:pt idx="12">
                  <c:v>-1.7824000000000004</c:v>
                </c:pt>
                <c:pt idx="13">
                  <c:v>-1.2224000000000008</c:v>
                </c:pt>
                <c:pt idx="14">
                  <c:v>-5.4400000000001558E-2</c:v>
                </c:pt>
                <c:pt idx="15">
                  <c:v>1.9999999999999964</c:v>
                </c:pt>
                <c:pt idx="16">
                  <c:v>5.2575999999999956</c:v>
                </c:pt>
                <c:pt idx="17">
                  <c:v>10.073599999999992</c:v>
                </c:pt>
                <c:pt idx="18">
                  <c:v>16.841599999999985</c:v>
                </c:pt>
                <c:pt idx="19">
                  <c:v>25.993599999999979</c:v>
                </c:pt>
                <c:pt idx="20">
                  <c:v>37.999999999999964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9-4597-95EB-A4DAAED0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27375"/>
        <c:axId val="172902591"/>
      </c:scatterChart>
      <c:valAx>
        <c:axId val="4003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902591"/>
        <c:crosses val="autoZero"/>
        <c:crossBetween val="midCat"/>
      </c:valAx>
      <c:valAx>
        <c:axId val="1729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3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Ejercicio3!$B$7:$B$27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Ejercicio3!$C$7:$C$27</c:f>
              <c:numCache>
                <c:formatCode>0.0000</c:formatCode>
                <c:ptCount val="21"/>
                <c:pt idx="0">
                  <c:v>-9</c:v>
                </c:pt>
                <c:pt idx="1">
                  <c:v>-7.2320000000000011</c:v>
                </c:pt>
                <c:pt idx="2">
                  <c:v>-5.8960000000000008</c:v>
                </c:pt>
                <c:pt idx="3">
                  <c:v>-4.9440000000000008</c:v>
                </c:pt>
                <c:pt idx="4">
                  <c:v>-4.3280000000000003</c:v>
                </c:pt>
                <c:pt idx="5">
                  <c:v>-4</c:v>
                </c:pt>
                <c:pt idx="6">
                  <c:v>-3.9119999999999999</c:v>
                </c:pt>
                <c:pt idx="7">
                  <c:v>-4.016</c:v>
                </c:pt>
                <c:pt idx="8">
                  <c:v>-4.2639999999999993</c:v>
                </c:pt>
                <c:pt idx="9">
                  <c:v>-4.6079999999999997</c:v>
                </c:pt>
                <c:pt idx="10">
                  <c:v>-4.9999999999999991</c:v>
                </c:pt>
                <c:pt idx="11">
                  <c:v>-5.3919999999999995</c:v>
                </c:pt>
                <c:pt idx="12">
                  <c:v>-5.7359999999999998</c:v>
                </c:pt>
                <c:pt idx="13">
                  <c:v>-5.984</c:v>
                </c:pt>
                <c:pt idx="14">
                  <c:v>-6.0880000000000001</c:v>
                </c:pt>
                <c:pt idx="15">
                  <c:v>-6</c:v>
                </c:pt>
                <c:pt idx="16">
                  <c:v>-5.6720000000000006</c:v>
                </c:pt>
                <c:pt idx="17">
                  <c:v>-5.0560000000000009</c:v>
                </c:pt>
                <c:pt idx="18">
                  <c:v>-4.1040000000000019</c:v>
                </c:pt>
                <c:pt idx="19">
                  <c:v>-2.7680000000000029</c:v>
                </c:pt>
                <c:pt idx="20">
                  <c:v>-1.0000000000000044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7-4FEA-BA10-80EAEF40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68255"/>
        <c:axId val="176387471"/>
      </c:scatterChart>
      <c:valAx>
        <c:axId val="4027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387471"/>
        <c:crosses val="autoZero"/>
        <c:crossBetween val="midCat"/>
      </c:valAx>
      <c:valAx>
        <c:axId val="176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7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5</xdr:row>
      <xdr:rowOff>57150</xdr:rowOff>
    </xdr:from>
    <xdr:to>
      <xdr:col>15</xdr:col>
      <xdr:colOff>400050</xdr:colOff>
      <xdr:row>19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84C83-8FD3-4C50-9AC2-8205CBC3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60960</xdr:colOff>
      <xdr:row>19</xdr:row>
      <xdr:rowOff>30480</xdr:rowOff>
    </xdr:from>
    <xdr:to>
      <xdr:col>14</xdr:col>
      <xdr:colOff>733234</xdr:colOff>
      <xdr:row>42</xdr:row>
      <xdr:rowOff>129540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4CA621-08C3-4EBF-990F-06DAF0A66B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550" t="24744" r="5279" b="8063"/>
        <a:stretch/>
      </xdr:blipFill>
      <xdr:spPr>
        <a:xfrm>
          <a:off x="10172700" y="3794760"/>
          <a:ext cx="4086034" cy="4655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26</xdr:row>
      <xdr:rowOff>140970</xdr:rowOff>
    </xdr:from>
    <xdr:to>
      <xdr:col>12</xdr:col>
      <xdr:colOff>579120</xdr:colOff>
      <xdr:row>40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C6E23-69CB-4BB2-85F2-287AC105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683882</xdr:colOff>
      <xdr:row>0</xdr:row>
      <xdr:rowOff>0</xdr:rowOff>
    </xdr:from>
    <xdr:to>
      <xdr:col>15</xdr:col>
      <xdr:colOff>807720</xdr:colOff>
      <xdr:row>24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DD4A8E-7B5E-4CC2-8447-DB3117039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086" t="24078" r="42534" b="7617"/>
        <a:stretch/>
      </xdr:blipFill>
      <xdr:spPr>
        <a:xfrm>
          <a:off x="10902302" y="0"/>
          <a:ext cx="4391038" cy="4907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22</xdr:row>
      <xdr:rowOff>110490</xdr:rowOff>
    </xdr:from>
    <xdr:to>
      <xdr:col>14</xdr:col>
      <xdr:colOff>137160</xdr:colOff>
      <xdr:row>36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539B8-B8EB-471E-8444-1FE7A891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396240</xdr:colOff>
      <xdr:row>2</xdr:row>
      <xdr:rowOff>129541</xdr:rowOff>
    </xdr:from>
    <xdr:to>
      <xdr:col>15</xdr:col>
      <xdr:colOff>167640</xdr:colOff>
      <xdr:row>17</xdr:row>
      <xdr:rowOff>8517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0D9AB9-95DA-48AC-8E47-96C33356E9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670" t="27558" r="43034" b="30658"/>
        <a:stretch/>
      </xdr:blipFill>
      <xdr:spPr>
        <a:xfrm>
          <a:off x="10020300" y="525781"/>
          <a:ext cx="4038600" cy="2850776"/>
        </a:xfrm>
        <a:prstGeom prst="rect">
          <a:avLst/>
        </a:prstGeom>
      </xdr:spPr>
    </xdr:pic>
    <xdr:clientData/>
  </xdr:twoCellAnchor>
  <xdr:twoCellAnchor editAs="oneCell">
    <xdr:from>
      <xdr:col>14</xdr:col>
      <xdr:colOff>502920</xdr:colOff>
      <xdr:row>4</xdr:row>
      <xdr:rowOff>76200</xdr:rowOff>
    </xdr:from>
    <xdr:to>
      <xdr:col>17</xdr:col>
      <xdr:colOff>419100</xdr:colOff>
      <xdr:row>13</xdr:row>
      <xdr:rowOff>2562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287C81-7009-40A4-894C-AD1CF21A2E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711" t="61267" r="52744" b="9840"/>
        <a:stretch/>
      </xdr:blipFill>
      <xdr:spPr>
        <a:xfrm>
          <a:off x="13540740" y="868680"/>
          <a:ext cx="2476500" cy="1709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6FF3-1979-4BCF-8C67-6B83F6858FB6}">
  <dimension ref="A1:J27"/>
  <sheetViews>
    <sheetView topLeftCell="D21" workbookViewId="0">
      <selection activeCell="AH60" sqref="AH60"/>
    </sheetView>
  </sheetViews>
  <sheetFormatPr baseColWidth="10" defaultRowHeight="15.6" x14ac:dyDescent="0.3"/>
  <cols>
    <col min="3" max="3" width="26" customWidth="1"/>
    <col min="7" max="7" width="17.09765625" customWidth="1"/>
  </cols>
  <sheetData>
    <row r="1" spans="1:10" x14ac:dyDescent="0.3">
      <c r="A1" s="3" t="s">
        <v>9</v>
      </c>
    </row>
    <row r="2" spans="1:10" x14ac:dyDescent="0.3">
      <c r="B2" s="1"/>
      <c r="C2" s="1"/>
    </row>
    <row r="3" spans="1:10" x14ac:dyDescent="0.3">
      <c r="B3" s="9" t="s">
        <v>10</v>
      </c>
      <c r="C3" s="9" t="s">
        <v>11</v>
      </c>
      <c r="E3" s="8" t="s">
        <v>12</v>
      </c>
      <c r="F3" s="8"/>
    </row>
    <row r="4" spans="1:10" x14ac:dyDescent="0.3">
      <c r="B4" s="1"/>
      <c r="C4" s="1"/>
      <c r="E4" s="7" t="s">
        <v>3</v>
      </c>
      <c r="F4" s="7">
        <v>1.2</v>
      </c>
    </row>
    <row r="5" spans="1:10" x14ac:dyDescent="0.3">
      <c r="A5" t="s">
        <v>0</v>
      </c>
      <c r="B5" s="1"/>
      <c r="C5" s="1"/>
      <c r="E5" s="7" t="s">
        <v>4</v>
      </c>
      <c r="F5" s="7">
        <v>1.6</v>
      </c>
    </row>
    <row r="6" spans="1:10" x14ac:dyDescent="0.3">
      <c r="B6" s="1" t="s">
        <v>1</v>
      </c>
      <c r="C6" s="1" t="s">
        <v>2</v>
      </c>
    </row>
    <row r="7" spans="1:10" x14ac:dyDescent="0.3">
      <c r="B7" s="1">
        <v>-2</v>
      </c>
      <c r="C7" s="1">
        <f>(B7*B7*B7)+(2*B7*B7)+(10*B7)-20</f>
        <v>-40</v>
      </c>
      <c r="J7" s="5" t="s">
        <v>16</v>
      </c>
    </row>
    <row r="8" spans="1:10" x14ac:dyDescent="0.3">
      <c r="B8" s="2">
        <f>B7+0.2</f>
        <v>-1.8</v>
      </c>
      <c r="C8" s="1">
        <f t="shared" ref="C8:C27" si="0">(B8*B8*B8)+(2*B8*B8)+(10*B8)-20</f>
        <v>-37.352000000000004</v>
      </c>
      <c r="J8" s="5" t="s">
        <v>6</v>
      </c>
    </row>
    <row r="9" spans="1:10" x14ac:dyDescent="0.3">
      <c r="B9" s="2">
        <f t="shared" ref="B9:B27" si="1">B8+0.2</f>
        <v>-1.6</v>
      </c>
      <c r="C9" s="1">
        <f t="shared" si="0"/>
        <v>-34.975999999999999</v>
      </c>
      <c r="J9" s="5" t="s">
        <v>7</v>
      </c>
    </row>
    <row r="10" spans="1:10" x14ac:dyDescent="0.3">
      <c r="B10" s="2">
        <f t="shared" si="1"/>
        <v>-1.4000000000000001</v>
      </c>
      <c r="C10" s="1">
        <f t="shared" si="0"/>
        <v>-32.823999999999998</v>
      </c>
      <c r="D10" s="6" t="s">
        <v>13</v>
      </c>
      <c r="E10" s="6" t="s">
        <v>3</v>
      </c>
      <c r="F10" s="6" t="s">
        <v>4</v>
      </c>
      <c r="G10" s="6" t="s">
        <v>14</v>
      </c>
      <c r="H10" s="6" t="s">
        <v>5</v>
      </c>
      <c r="I10" s="6" t="s">
        <v>8</v>
      </c>
      <c r="J10" s="6" t="s">
        <v>15</v>
      </c>
    </row>
    <row r="11" spans="1:10" x14ac:dyDescent="0.3">
      <c r="B11" s="2">
        <f t="shared" si="1"/>
        <v>-1.2000000000000002</v>
      </c>
      <c r="C11" s="1">
        <f t="shared" si="0"/>
        <v>-30.848000000000003</v>
      </c>
      <c r="D11" s="4">
        <v>1</v>
      </c>
      <c r="E11" s="4">
        <v>1.2</v>
      </c>
      <c r="F11" s="4">
        <v>1.6</v>
      </c>
      <c r="G11" s="4">
        <f>(F11+E11)/2</f>
        <v>1.4</v>
      </c>
      <c r="H11" s="4">
        <f>(E11*E11*E11)+(2*E11*E11)+(10*E11)-20</f>
        <v>-3.3919999999999995</v>
      </c>
      <c r="I11" s="4">
        <f>(G11*G11*G11)+(2*G11*G11)+(10*G11)-20</f>
        <v>0.66399999999999793</v>
      </c>
      <c r="J11" s="15">
        <f>H11*I11</f>
        <v>-2.2522879999999925</v>
      </c>
    </row>
    <row r="12" spans="1:10" x14ac:dyDescent="0.3">
      <c r="B12" s="2">
        <f t="shared" si="1"/>
        <v>-1.0000000000000002</v>
      </c>
      <c r="C12" s="1">
        <f t="shared" si="0"/>
        <v>-29</v>
      </c>
      <c r="D12" s="4">
        <f>D11+1</f>
        <v>2</v>
      </c>
      <c r="E12" s="4">
        <f>E11</f>
        <v>1.2</v>
      </c>
      <c r="F12" s="4">
        <f>G11</f>
        <v>1.4</v>
      </c>
      <c r="G12" s="4">
        <f t="shared" ref="G12:G18" si="2">(F12+E12)/2</f>
        <v>1.2999999999999998</v>
      </c>
      <c r="H12" s="4">
        <f t="shared" ref="H12:H18" si="3">(E12*E12*E12)+(2*E12*E12)+(10*E12)-20</f>
        <v>-3.3919999999999995</v>
      </c>
      <c r="I12" s="4">
        <f t="shared" ref="I12:I18" si="4">(G12*G12*G12)+(2*G12*G12)+(10*G12)-20</f>
        <v>-1.4230000000000018</v>
      </c>
      <c r="J12" s="15">
        <f t="shared" ref="J12:J18" si="5">H12*I12</f>
        <v>4.8268160000000053</v>
      </c>
    </row>
    <row r="13" spans="1:10" x14ac:dyDescent="0.3">
      <c r="B13" s="2">
        <f t="shared" si="1"/>
        <v>-0.80000000000000027</v>
      </c>
      <c r="C13" s="1">
        <f t="shared" si="0"/>
        <v>-27.232000000000003</v>
      </c>
      <c r="D13" s="4">
        <f t="shared" ref="D13:D18" si="6">D12+1</f>
        <v>3</v>
      </c>
      <c r="E13" s="4">
        <f>G12</f>
        <v>1.2999999999999998</v>
      </c>
      <c r="F13" s="4">
        <f>F12</f>
        <v>1.4</v>
      </c>
      <c r="G13" s="4">
        <f t="shared" si="2"/>
        <v>1.3499999999999999</v>
      </c>
      <c r="H13" s="4">
        <f t="shared" si="3"/>
        <v>-1.4230000000000018</v>
      </c>
      <c r="I13" s="4">
        <f t="shared" si="4"/>
        <v>-0.39462500000000489</v>
      </c>
      <c r="J13" s="15">
        <f t="shared" si="5"/>
        <v>0.56155137500000762</v>
      </c>
    </row>
    <row r="14" spans="1:10" x14ac:dyDescent="0.3">
      <c r="B14" s="2">
        <f t="shared" si="1"/>
        <v>-0.60000000000000031</v>
      </c>
      <c r="C14" s="1">
        <f t="shared" si="0"/>
        <v>-25.496000000000002</v>
      </c>
      <c r="D14" s="4">
        <f t="shared" si="6"/>
        <v>4</v>
      </c>
      <c r="E14" s="4">
        <f>G13</f>
        <v>1.3499999999999999</v>
      </c>
      <c r="F14" s="4">
        <f>F13</f>
        <v>1.4</v>
      </c>
      <c r="G14" s="4">
        <f t="shared" si="2"/>
        <v>1.375</v>
      </c>
      <c r="H14" s="4">
        <f t="shared" si="3"/>
        <v>-0.39462500000000489</v>
      </c>
      <c r="I14" s="4">
        <f t="shared" si="4"/>
        <v>0.130859375</v>
      </c>
      <c r="J14" s="15">
        <f t="shared" si="5"/>
        <v>-5.164038085937564E-2</v>
      </c>
    </row>
    <row r="15" spans="1:10" x14ac:dyDescent="0.3">
      <c r="B15" s="2">
        <f t="shared" si="1"/>
        <v>-0.4000000000000003</v>
      </c>
      <c r="C15" s="1">
        <f t="shared" si="0"/>
        <v>-23.744000000000003</v>
      </c>
      <c r="D15" s="4">
        <f t="shared" si="6"/>
        <v>5</v>
      </c>
      <c r="E15" s="4">
        <f>E14</f>
        <v>1.3499999999999999</v>
      </c>
      <c r="F15" s="4">
        <f>G14</f>
        <v>1.375</v>
      </c>
      <c r="G15" s="4">
        <f t="shared" si="2"/>
        <v>1.3624999999999998</v>
      </c>
      <c r="H15" s="4">
        <f t="shared" si="3"/>
        <v>-0.39462500000000489</v>
      </c>
      <c r="I15" s="4">
        <f t="shared" si="4"/>
        <v>-0.13283398437500438</v>
      </c>
      <c r="J15" s="15">
        <f t="shared" si="5"/>
        <v>5.2419611083986753E-2</v>
      </c>
    </row>
    <row r="16" spans="1:10" x14ac:dyDescent="0.3">
      <c r="B16" s="2">
        <f t="shared" si="1"/>
        <v>-0.20000000000000029</v>
      </c>
      <c r="C16" s="1">
        <f t="shared" si="0"/>
        <v>-21.928000000000001</v>
      </c>
      <c r="D16" s="4">
        <f t="shared" si="6"/>
        <v>6</v>
      </c>
      <c r="E16" s="4">
        <f>G15</f>
        <v>1.3624999999999998</v>
      </c>
      <c r="F16" s="4">
        <f>F15</f>
        <v>1.375</v>
      </c>
      <c r="G16" s="4">
        <f t="shared" si="2"/>
        <v>1.3687499999999999</v>
      </c>
      <c r="H16" s="4">
        <f t="shared" si="3"/>
        <v>-0.13283398437500438</v>
      </c>
      <c r="I16" s="4">
        <f t="shared" si="4"/>
        <v>-1.2258300781269327E-3</v>
      </c>
      <c r="J16" s="15">
        <f t="shared" si="5"/>
        <v>1.6283189344432338E-4</v>
      </c>
    </row>
    <row r="17" spans="2:10" x14ac:dyDescent="0.3">
      <c r="B17" s="2">
        <f t="shared" si="1"/>
        <v>-2.7755575615628914E-16</v>
      </c>
      <c r="C17" s="1">
        <f t="shared" si="0"/>
        <v>-20.000000000000004</v>
      </c>
      <c r="D17" s="4">
        <f t="shared" si="6"/>
        <v>7</v>
      </c>
      <c r="E17" s="4">
        <f>G16</f>
        <v>1.3687499999999999</v>
      </c>
      <c r="F17" s="4">
        <f>F16</f>
        <v>1.375</v>
      </c>
      <c r="G17" s="4">
        <f t="shared" si="2"/>
        <v>1.371875</v>
      </c>
      <c r="H17" s="4">
        <f t="shared" si="3"/>
        <v>-1.2258300781269327E-3</v>
      </c>
      <c r="I17" s="4">
        <f t="shared" si="4"/>
        <v>6.4757049560547841E-2</v>
      </c>
      <c r="J17" s="15">
        <f t="shared" si="5"/>
        <v>-7.9381139122076006E-5</v>
      </c>
    </row>
    <row r="18" spans="2:10" x14ac:dyDescent="0.3">
      <c r="B18" s="2">
        <f t="shared" si="1"/>
        <v>0.19999999999999973</v>
      </c>
      <c r="C18" s="1">
        <f t="shared" si="0"/>
        <v>-17.912000000000003</v>
      </c>
      <c r="D18" s="4">
        <f t="shared" si="6"/>
        <v>8</v>
      </c>
      <c r="E18" s="4">
        <f>E17</f>
        <v>1.3687499999999999</v>
      </c>
      <c r="F18" s="4">
        <f>G17</f>
        <v>1.371875</v>
      </c>
      <c r="G18" s="4">
        <f t="shared" si="2"/>
        <v>1.3703124999999998</v>
      </c>
      <c r="H18" s="4">
        <f t="shared" si="3"/>
        <v>-1.2258300781269327E-3</v>
      </c>
      <c r="I18" s="4">
        <f t="shared" si="4"/>
        <v>3.1750690460199849E-2</v>
      </c>
      <c r="J18" s="15">
        <f>H18*I18</f>
        <v>-3.8920951367410836E-5</v>
      </c>
    </row>
    <row r="19" spans="2:10" x14ac:dyDescent="0.3">
      <c r="B19" s="2">
        <f t="shared" si="1"/>
        <v>0.39999999999999974</v>
      </c>
      <c r="C19" s="1">
        <f t="shared" si="0"/>
        <v>-15.616000000000003</v>
      </c>
    </row>
    <row r="20" spans="2:10" x14ac:dyDescent="0.3">
      <c r="B20" s="2">
        <f t="shared" si="1"/>
        <v>0.59999999999999976</v>
      </c>
      <c r="C20" s="1">
        <f t="shared" si="0"/>
        <v>-13.064000000000004</v>
      </c>
    </row>
    <row r="21" spans="2:10" x14ac:dyDescent="0.3">
      <c r="B21" s="2">
        <f t="shared" si="1"/>
        <v>0.79999999999999982</v>
      </c>
      <c r="C21" s="1">
        <f t="shared" si="0"/>
        <v>-10.208000000000002</v>
      </c>
    </row>
    <row r="22" spans="2:10" x14ac:dyDescent="0.3">
      <c r="B22" s="2">
        <f t="shared" si="1"/>
        <v>0.99999999999999978</v>
      </c>
      <c r="C22" s="1">
        <f t="shared" si="0"/>
        <v>-7.0000000000000036</v>
      </c>
      <c r="F22" s="10" t="s">
        <v>17</v>
      </c>
      <c r="G22" s="10">
        <f>G18</f>
        <v>1.3703124999999998</v>
      </c>
      <c r="I22" s="16" t="s">
        <v>22</v>
      </c>
      <c r="J22" s="17">
        <v>4.0000000000000003E-5</v>
      </c>
    </row>
    <row r="23" spans="2:10" x14ac:dyDescent="0.3">
      <c r="B23" s="12">
        <f t="shared" si="1"/>
        <v>1.1999999999999997</v>
      </c>
      <c r="C23" s="13">
        <f t="shared" si="0"/>
        <v>-3.3920000000000066</v>
      </c>
    </row>
    <row r="24" spans="2:10" x14ac:dyDescent="0.3">
      <c r="B24" s="12">
        <f t="shared" si="1"/>
        <v>1.3999999999999997</v>
      </c>
      <c r="C24" s="14">
        <f t="shared" si="0"/>
        <v>0.66399999999999437</v>
      </c>
    </row>
    <row r="25" spans="2:10" x14ac:dyDescent="0.3">
      <c r="B25" s="12">
        <f t="shared" si="1"/>
        <v>1.5999999999999996</v>
      </c>
      <c r="C25" s="13">
        <f t="shared" si="0"/>
        <v>5.2159999999999904</v>
      </c>
    </row>
    <row r="26" spans="2:10" x14ac:dyDescent="0.3">
      <c r="B26" s="2">
        <f t="shared" si="1"/>
        <v>1.7999999999999996</v>
      </c>
      <c r="C26" s="1">
        <f t="shared" si="0"/>
        <v>10.311999999999991</v>
      </c>
    </row>
    <row r="27" spans="2:10" x14ac:dyDescent="0.3">
      <c r="B27" s="2">
        <f t="shared" si="1"/>
        <v>1.9999999999999996</v>
      </c>
      <c r="C27" s="1">
        <f t="shared" si="0"/>
        <v>15.999999999999986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49F3-0EB2-4069-9C64-C33BA092444C}">
  <dimension ref="A1:J27"/>
  <sheetViews>
    <sheetView topLeftCell="F1" workbookViewId="0">
      <selection activeCell="R14" sqref="R14"/>
    </sheetView>
  </sheetViews>
  <sheetFormatPr baseColWidth="10" defaultRowHeight="15.6" x14ac:dyDescent="0.3"/>
  <cols>
    <col min="3" max="3" width="23.09765625" customWidth="1"/>
    <col min="7" max="7" width="18.8984375" customWidth="1"/>
    <col min="9" max="9" width="12.3984375" bestFit="1" customWidth="1"/>
    <col min="10" max="10" width="12.5" bestFit="1" customWidth="1"/>
  </cols>
  <sheetData>
    <row r="1" spans="1:10" x14ac:dyDescent="0.3">
      <c r="A1" s="3" t="s">
        <v>18</v>
      </c>
    </row>
    <row r="2" spans="1:10" x14ac:dyDescent="0.3">
      <c r="B2" s="1"/>
      <c r="C2" s="1"/>
    </row>
    <row r="3" spans="1:10" x14ac:dyDescent="0.3">
      <c r="B3" s="9" t="s">
        <v>10</v>
      </c>
      <c r="C3" s="9" t="s">
        <v>19</v>
      </c>
      <c r="E3" s="8" t="s">
        <v>12</v>
      </c>
      <c r="F3" s="8"/>
    </row>
    <row r="4" spans="1:10" x14ac:dyDescent="0.3">
      <c r="B4" s="1"/>
      <c r="C4" s="1"/>
      <c r="E4" s="7" t="s">
        <v>3</v>
      </c>
      <c r="F4" s="7">
        <v>0.6</v>
      </c>
    </row>
    <row r="5" spans="1:10" x14ac:dyDescent="0.3">
      <c r="A5" t="s">
        <v>0</v>
      </c>
      <c r="B5" s="1"/>
      <c r="C5" s="1"/>
      <c r="E5" s="7" t="s">
        <v>4</v>
      </c>
      <c r="F5" s="7">
        <v>1</v>
      </c>
    </row>
    <row r="6" spans="1:10" x14ac:dyDescent="0.3">
      <c r="B6" s="1" t="s">
        <v>1</v>
      </c>
      <c r="C6" s="1" t="s">
        <v>2</v>
      </c>
    </row>
    <row r="7" spans="1:10" x14ac:dyDescent="0.3">
      <c r="B7" s="1">
        <v>-2</v>
      </c>
      <c r="C7" s="1">
        <f>(B7*B7*B7*B7)+(3*B7*B7*B7)-2</f>
        <v>-10</v>
      </c>
      <c r="J7" s="5" t="s">
        <v>16</v>
      </c>
    </row>
    <row r="8" spans="1:10" x14ac:dyDescent="0.3">
      <c r="B8" s="2">
        <f>B7+0.2</f>
        <v>-1.8</v>
      </c>
      <c r="C8" s="1">
        <f t="shared" ref="C8:C27" si="0">(B8*B8*B8*B8)+(3*B8*B8*B8)-2</f>
        <v>-8.9984000000000002</v>
      </c>
      <c r="J8" s="5" t="s">
        <v>6</v>
      </c>
    </row>
    <row r="9" spans="1:10" x14ac:dyDescent="0.3">
      <c r="B9" s="2">
        <f t="shared" ref="B9:B27" si="1">B8+0.2</f>
        <v>-1.6</v>
      </c>
      <c r="C9" s="1">
        <f t="shared" si="0"/>
        <v>-7.7344000000000017</v>
      </c>
      <c r="J9" s="5" t="s">
        <v>7</v>
      </c>
    </row>
    <row r="10" spans="1:10" x14ac:dyDescent="0.3">
      <c r="B10" s="2">
        <f t="shared" si="1"/>
        <v>-1.4000000000000001</v>
      </c>
      <c r="C10" s="1">
        <f t="shared" si="0"/>
        <v>-6.3903999999999996</v>
      </c>
      <c r="D10" s="6" t="s">
        <v>13</v>
      </c>
      <c r="E10" s="6" t="s">
        <v>3</v>
      </c>
      <c r="F10" s="6" t="s">
        <v>4</v>
      </c>
      <c r="G10" s="6" t="s">
        <v>14</v>
      </c>
      <c r="H10" s="6" t="s">
        <v>5</v>
      </c>
      <c r="I10" s="6" t="s">
        <v>8</v>
      </c>
      <c r="J10" s="6" t="s">
        <v>15</v>
      </c>
    </row>
    <row r="11" spans="1:10" x14ac:dyDescent="0.3">
      <c r="B11" s="2">
        <f t="shared" si="1"/>
        <v>-1.2000000000000002</v>
      </c>
      <c r="C11" s="1">
        <f t="shared" si="0"/>
        <v>-5.1104000000000003</v>
      </c>
      <c r="D11" s="4">
        <v>1</v>
      </c>
      <c r="E11" s="4">
        <v>0.6</v>
      </c>
      <c r="F11" s="4">
        <v>1</v>
      </c>
      <c r="G11" s="4">
        <f>(F11+E11)/2</f>
        <v>0.8</v>
      </c>
      <c r="H11" s="4">
        <f>(E11*E11*E11*E11)+(3*E11*E11*E11)-2</f>
        <v>-1.2224000000000002</v>
      </c>
      <c r="I11" s="11">
        <f>(G11*G11*G11*G11)+(3*G11*G11*G11)-2</f>
        <v>-5.4399999999999338E-2</v>
      </c>
      <c r="J11" s="4">
        <f>H11*I11</f>
        <v>6.6498559999999193E-2</v>
      </c>
    </row>
    <row r="12" spans="1:10" x14ac:dyDescent="0.3">
      <c r="B12" s="2">
        <f t="shared" si="1"/>
        <v>-1.0000000000000002</v>
      </c>
      <c r="C12" s="1">
        <f t="shared" si="0"/>
        <v>-4.0000000000000018</v>
      </c>
      <c r="D12" s="4">
        <f>D11+1</f>
        <v>2</v>
      </c>
      <c r="E12" s="4">
        <f t="shared" ref="E12:E18" si="2">G11</f>
        <v>0.8</v>
      </c>
      <c r="F12" s="4">
        <f t="shared" ref="F12:F18" si="3">F11</f>
        <v>1</v>
      </c>
      <c r="G12" s="4">
        <f t="shared" ref="G12:G18" si="4">(F12+E12)/2</f>
        <v>0.9</v>
      </c>
      <c r="H12" s="4">
        <f t="shared" ref="H12:H18" si="5">(E12*E12*E12*E12)+(3*E12*E12*E12)-2</f>
        <v>-5.4399999999999338E-2</v>
      </c>
      <c r="I12" s="11">
        <f t="shared" ref="I12:I18" si="6">(G12*G12*G12*G12)+(3*G12*G12*G12)-2</f>
        <v>0.84310000000000063</v>
      </c>
      <c r="J12" s="4">
        <f t="shared" ref="J12:J18" si="7">H12*I12</f>
        <v>-4.5864639999999478E-2</v>
      </c>
    </row>
    <row r="13" spans="1:10" x14ac:dyDescent="0.3">
      <c r="B13" s="2">
        <f t="shared" si="1"/>
        <v>-0.80000000000000027</v>
      </c>
      <c r="C13" s="1">
        <f t="shared" si="0"/>
        <v>-3.1264000000000012</v>
      </c>
      <c r="D13" s="4">
        <f t="shared" ref="D13:D18" si="8">D12+1</f>
        <v>3</v>
      </c>
      <c r="E13" s="4">
        <f>E12</f>
        <v>0.8</v>
      </c>
      <c r="F13" s="4">
        <f>G12</f>
        <v>0.9</v>
      </c>
      <c r="G13" s="4">
        <f t="shared" si="4"/>
        <v>0.85000000000000009</v>
      </c>
      <c r="H13" s="4">
        <f t="shared" si="5"/>
        <v>-5.4399999999999338E-2</v>
      </c>
      <c r="I13" s="11">
        <f t="shared" si="6"/>
        <v>0.36438125000000099</v>
      </c>
      <c r="J13" s="4">
        <f t="shared" si="7"/>
        <v>-1.9822339999999813E-2</v>
      </c>
    </row>
    <row r="14" spans="1:10" x14ac:dyDescent="0.3">
      <c r="B14" s="2">
        <f t="shared" si="1"/>
        <v>-0.60000000000000031</v>
      </c>
      <c r="C14" s="1">
        <f t="shared" si="0"/>
        <v>-2.5184000000000006</v>
      </c>
      <c r="D14" s="4">
        <f t="shared" si="8"/>
        <v>4</v>
      </c>
      <c r="E14" s="4">
        <f>E13</f>
        <v>0.8</v>
      </c>
      <c r="F14" s="4">
        <f>G13</f>
        <v>0.85000000000000009</v>
      </c>
      <c r="G14" s="4">
        <f t="shared" si="4"/>
        <v>0.82500000000000007</v>
      </c>
      <c r="H14" s="4">
        <f t="shared" si="5"/>
        <v>-5.4399999999999338E-2</v>
      </c>
      <c r="I14" s="11">
        <f t="shared" si="6"/>
        <v>0.1477972656250004</v>
      </c>
      <c r="J14" s="4">
        <f t="shared" si="7"/>
        <v>-8.040171249999924E-3</v>
      </c>
    </row>
    <row r="15" spans="1:10" x14ac:dyDescent="0.3">
      <c r="B15" s="2">
        <f t="shared" si="1"/>
        <v>-0.4000000000000003</v>
      </c>
      <c r="C15" s="1">
        <f t="shared" si="0"/>
        <v>-2.1664000000000003</v>
      </c>
      <c r="D15" s="4">
        <f t="shared" si="8"/>
        <v>5</v>
      </c>
      <c r="E15" s="4">
        <f>E14</f>
        <v>0.8</v>
      </c>
      <c r="F15" s="4">
        <f>G14</f>
        <v>0.82500000000000007</v>
      </c>
      <c r="G15" s="4">
        <f t="shared" si="4"/>
        <v>0.8125</v>
      </c>
      <c r="H15" s="4">
        <f t="shared" si="5"/>
        <v>-5.4399999999999338E-2</v>
      </c>
      <c r="I15" s="11">
        <f t="shared" si="6"/>
        <v>4.49371337890625E-2</v>
      </c>
      <c r="J15" s="4">
        <f t="shared" si="7"/>
        <v>-2.4445800781249701E-3</v>
      </c>
    </row>
    <row r="16" spans="1:10" x14ac:dyDescent="0.3">
      <c r="B16" s="2">
        <f t="shared" si="1"/>
        <v>-0.20000000000000029</v>
      </c>
      <c r="C16" s="1">
        <f t="shared" si="0"/>
        <v>-2.0224000000000002</v>
      </c>
      <c r="D16" s="4">
        <f t="shared" si="8"/>
        <v>6</v>
      </c>
      <c r="E16" s="4">
        <f>E15</f>
        <v>0.8</v>
      </c>
      <c r="F16" s="4">
        <f>G15</f>
        <v>0.8125</v>
      </c>
      <c r="G16" s="4">
        <f t="shared" si="4"/>
        <v>0.80625000000000002</v>
      </c>
      <c r="H16" s="4">
        <f t="shared" si="5"/>
        <v>-5.4399999999999338E-2</v>
      </c>
      <c r="I16" s="11">
        <f t="shared" si="6"/>
        <v>-5.1672348022457903E-3</v>
      </c>
      <c r="J16" s="4">
        <f t="shared" si="7"/>
        <v>2.8109757324216756E-4</v>
      </c>
    </row>
    <row r="17" spans="2:10" x14ac:dyDescent="0.3">
      <c r="B17" s="2">
        <f t="shared" si="1"/>
        <v>-2.7755575615628914E-16</v>
      </c>
      <c r="C17" s="1">
        <f t="shared" si="0"/>
        <v>-2</v>
      </c>
      <c r="D17" s="4">
        <f t="shared" si="8"/>
        <v>7</v>
      </c>
      <c r="E17" s="4">
        <f t="shared" si="2"/>
        <v>0.80625000000000002</v>
      </c>
      <c r="F17" s="4">
        <f t="shared" si="3"/>
        <v>0.8125</v>
      </c>
      <c r="G17" s="4">
        <f t="shared" si="4"/>
        <v>0.80937499999999996</v>
      </c>
      <c r="H17" s="4">
        <f t="shared" si="5"/>
        <v>-5.1672348022457903E-3</v>
      </c>
      <c r="I17" s="11">
        <f t="shared" si="6"/>
        <v>1.9775428867339517E-2</v>
      </c>
      <c r="J17" s="4">
        <f t="shared" si="7"/>
        <v>-1.021842842726528E-4</v>
      </c>
    </row>
    <row r="18" spans="2:10" x14ac:dyDescent="0.3">
      <c r="B18" s="2">
        <f t="shared" si="1"/>
        <v>0.19999999999999973</v>
      </c>
      <c r="C18" s="1">
        <f t="shared" si="0"/>
        <v>-1.9744000000000002</v>
      </c>
      <c r="D18" s="4">
        <f t="shared" si="8"/>
        <v>8</v>
      </c>
      <c r="E18" s="4">
        <f>E17</f>
        <v>0.80625000000000002</v>
      </c>
      <c r="F18" s="4">
        <f>G17</f>
        <v>0.80937499999999996</v>
      </c>
      <c r="G18" s="4">
        <f t="shared" si="4"/>
        <v>0.80781250000000004</v>
      </c>
      <c r="H18" s="4">
        <f t="shared" si="5"/>
        <v>-5.1672348022457903E-3</v>
      </c>
      <c r="I18" s="11">
        <f t="shared" si="6"/>
        <v>7.2767882406719053E-3</v>
      </c>
      <c r="J18" s="15">
        <f t="shared" si="7"/>
        <v>-3.7600873445772787E-5</v>
      </c>
    </row>
    <row r="19" spans="2:10" x14ac:dyDescent="0.3">
      <c r="B19" s="2">
        <f t="shared" si="1"/>
        <v>0.39999999999999974</v>
      </c>
      <c r="C19" s="1">
        <f t="shared" si="0"/>
        <v>-1.7824000000000004</v>
      </c>
    </row>
    <row r="20" spans="2:10" x14ac:dyDescent="0.3">
      <c r="B20" s="21">
        <f t="shared" si="1"/>
        <v>0.59999999999999976</v>
      </c>
      <c r="C20" s="22">
        <f t="shared" si="0"/>
        <v>-1.2224000000000008</v>
      </c>
    </row>
    <row r="21" spans="2:10" x14ac:dyDescent="0.3">
      <c r="B21" s="21">
        <f t="shared" si="1"/>
        <v>0.79999999999999982</v>
      </c>
      <c r="C21" s="23">
        <f t="shared" si="0"/>
        <v>-5.4400000000001558E-2</v>
      </c>
    </row>
    <row r="22" spans="2:10" x14ac:dyDescent="0.3">
      <c r="B22" s="21">
        <f t="shared" si="1"/>
        <v>0.99999999999999978</v>
      </c>
      <c r="C22" s="22">
        <f t="shared" si="0"/>
        <v>1.9999999999999964</v>
      </c>
      <c r="F22" s="10" t="s">
        <v>17</v>
      </c>
      <c r="G22" s="10">
        <f>G18</f>
        <v>0.80781250000000004</v>
      </c>
      <c r="I22" s="24" t="s">
        <v>22</v>
      </c>
      <c r="J22" s="24">
        <v>4.0000000000000003E-5</v>
      </c>
    </row>
    <row r="23" spans="2:10" x14ac:dyDescent="0.3">
      <c r="B23" s="2">
        <f t="shared" si="1"/>
        <v>1.1999999999999997</v>
      </c>
      <c r="C23" s="1">
        <f t="shared" si="0"/>
        <v>5.2575999999999956</v>
      </c>
    </row>
    <row r="24" spans="2:10" x14ac:dyDescent="0.3">
      <c r="B24" s="2">
        <f t="shared" si="1"/>
        <v>1.3999999999999997</v>
      </c>
      <c r="C24" s="1">
        <f t="shared" si="0"/>
        <v>10.073599999999992</v>
      </c>
    </row>
    <row r="25" spans="2:10" x14ac:dyDescent="0.3">
      <c r="B25" s="2">
        <f t="shared" si="1"/>
        <v>1.5999999999999996</v>
      </c>
      <c r="C25" s="1">
        <f t="shared" si="0"/>
        <v>16.841599999999985</v>
      </c>
    </row>
    <row r="26" spans="2:10" x14ac:dyDescent="0.3">
      <c r="B26" s="2">
        <f t="shared" si="1"/>
        <v>1.7999999999999996</v>
      </c>
      <c r="C26" s="1">
        <f t="shared" si="0"/>
        <v>25.993599999999979</v>
      </c>
    </row>
    <row r="27" spans="2:10" x14ac:dyDescent="0.3">
      <c r="B27" s="2">
        <f t="shared" si="1"/>
        <v>1.9999999999999996</v>
      </c>
      <c r="C27" s="1">
        <f t="shared" si="0"/>
        <v>37.999999999999964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3E4C-EB45-4BE6-B687-572956A7E667}">
  <dimension ref="A1:J32"/>
  <sheetViews>
    <sheetView tabSelected="1" topLeftCell="B1" workbookViewId="0">
      <selection activeCell="G4" sqref="G4"/>
    </sheetView>
  </sheetViews>
  <sheetFormatPr baseColWidth="10" defaultRowHeight="15.6" x14ac:dyDescent="0.3"/>
  <cols>
    <col min="3" max="3" width="20" customWidth="1"/>
    <col min="7" max="7" width="15.3984375" customWidth="1"/>
    <col min="10" max="10" width="12.5" bestFit="1" customWidth="1"/>
  </cols>
  <sheetData>
    <row r="1" spans="1:10" x14ac:dyDescent="0.3">
      <c r="A1" s="3" t="s">
        <v>20</v>
      </c>
    </row>
    <row r="2" spans="1:10" x14ac:dyDescent="0.3">
      <c r="B2" s="1"/>
      <c r="C2" s="1"/>
    </row>
    <row r="3" spans="1:10" x14ac:dyDescent="0.3">
      <c r="B3" s="9" t="s">
        <v>10</v>
      </c>
      <c r="C3" s="9" t="s">
        <v>21</v>
      </c>
      <c r="E3" s="8" t="s">
        <v>12</v>
      </c>
      <c r="F3" s="8"/>
    </row>
    <row r="4" spans="1:10" x14ac:dyDescent="0.3">
      <c r="B4" s="1"/>
      <c r="C4" s="1"/>
      <c r="E4" s="7" t="s">
        <v>3</v>
      </c>
      <c r="F4" s="7">
        <v>2</v>
      </c>
    </row>
    <row r="5" spans="1:10" x14ac:dyDescent="0.3">
      <c r="A5" t="s">
        <v>0</v>
      </c>
      <c r="B5" s="1"/>
      <c r="C5" s="1"/>
      <c r="E5" s="7" t="s">
        <v>4</v>
      </c>
      <c r="F5" s="7">
        <v>2.4</v>
      </c>
    </row>
    <row r="6" spans="1:10" x14ac:dyDescent="0.3">
      <c r="B6" s="1" t="s">
        <v>1</v>
      </c>
      <c r="C6" s="1" t="s">
        <v>2</v>
      </c>
    </row>
    <row r="7" spans="1:10" x14ac:dyDescent="0.3">
      <c r="B7" s="1">
        <v>-2</v>
      </c>
      <c r="C7" s="1">
        <f>(B7*B7*B7)-(2*B7)-5</f>
        <v>-9</v>
      </c>
      <c r="J7" s="5" t="s">
        <v>16</v>
      </c>
    </row>
    <row r="8" spans="1:10" x14ac:dyDescent="0.3">
      <c r="B8" s="2">
        <f>B7+0.2</f>
        <v>-1.8</v>
      </c>
      <c r="C8" s="1">
        <f t="shared" ref="C8:C31" si="0">(B8*B8*B8)-(2*B8)-5</f>
        <v>-7.2320000000000011</v>
      </c>
      <c r="J8" s="5" t="s">
        <v>6</v>
      </c>
    </row>
    <row r="9" spans="1:10" x14ac:dyDescent="0.3">
      <c r="B9" s="2">
        <f t="shared" ref="B9:B32" si="1">B8+0.2</f>
        <v>-1.6</v>
      </c>
      <c r="C9" s="1">
        <f t="shared" si="0"/>
        <v>-5.8960000000000008</v>
      </c>
      <c r="J9" s="5" t="s">
        <v>7</v>
      </c>
    </row>
    <row r="10" spans="1:10" x14ac:dyDescent="0.3">
      <c r="B10" s="2">
        <f t="shared" si="1"/>
        <v>-1.4000000000000001</v>
      </c>
      <c r="C10" s="1">
        <f t="shared" si="0"/>
        <v>-4.9440000000000008</v>
      </c>
      <c r="D10" s="6" t="s">
        <v>13</v>
      </c>
      <c r="E10" s="6" t="s">
        <v>3</v>
      </c>
      <c r="F10" s="6" t="s">
        <v>4</v>
      </c>
      <c r="G10" s="6" t="s">
        <v>14</v>
      </c>
      <c r="H10" s="6" t="s">
        <v>5</v>
      </c>
      <c r="I10" s="6" t="s">
        <v>8</v>
      </c>
      <c r="J10" s="6" t="s">
        <v>15</v>
      </c>
    </row>
    <row r="11" spans="1:10" x14ac:dyDescent="0.3">
      <c r="B11" s="2">
        <f t="shared" si="1"/>
        <v>-1.2000000000000002</v>
      </c>
      <c r="C11" s="1">
        <f t="shared" si="0"/>
        <v>-4.3280000000000003</v>
      </c>
      <c r="D11" s="4">
        <v>1</v>
      </c>
      <c r="E11" s="4">
        <v>2</v>
      </c>
      <c r="F11" s="4">
        <v>2.4</v>
      </c>
      <c r="G11" s="4">
        <f>(F11+E11)/2</f>
        <v>2.2000000000000002</v>
      </c>
      <c r="H11" s="4">
        <f>(E11*E11*E11)-(2*E11)-5</f>
        <v>-1</v>
      </c>
      <c r="I11" s="11">
        <f>(G11*G11*G11)-(2*G11)-5</f>
        <v>1.2480000000000029</v>
      </c>
      <c r="J11" s="4">
        <f>H11*I11</f>
        <v>-1.2480000000000029</v>
      </c>
    </row>
    <row r="12" spans="1:10" x14ac:dyDescent="0.3">
      <c r="B12" s="2">
        <f t="shared" si="1"/>
        <v>-1.0000000000000002</v>
      </c>
      <c r="C12" s="1">
        <f t="shared" si="0"/>
        <v>-4</v>
      </c>
      <c r="D12" s="4">
        <f>D11+1</f>
        <v>2</v>
      </c>
      <c r="E12" s="4">
        <f>E11</f>
        <v>2</v>
      </c>
      <c r="F12" s="4">
        <f>G11</f>
        <v>2.2000000000000002</v>
      </c>
      <c r="G12" s="4">
        <f t="shared" ref="G12:G18" si="2">(F12+E12)/2</f>
        <v>2.1</v>
      </c>
      <c r="H12" s="4">
        <f t="shared" ref="H12:H18" si="3">(E12*E12*E12)-(2*E12)-5</f>
        <v>-1</v>
      </c>
      <c r="I12" s="11">
        <f t="shared" ref="I12:I18" si="4">(G12*G12*G12)-(2*G12)-5</f>
        <v>6.1000000000000831E-2</v>
      </c>
      <c r="J12" s="4">
        <f t="shared" ref="J12:J18" si="5">H12*I12</f>
        <v>-6.1000000000000831E-2</v>
      </c>
    </row>
    <row r="13" spans="1:10" x14ac:dyDescent="0.3">
      <c r="B13" s="2">
        <f t="shared" si="1"/>
        <v>-0.80000000000000027</v>
      </c>
      <c r="C13" s="1">
        <f t="shared" si="0"/>
        <v>-3.9119999999999999</v>
      </c>
      <c r="D13" s="4">
        <f t="shared" ref="D13:D18" si="6">D12+1</f>
        <v>3</v>
      </c>
      <c r="E13" s="4">
        <f>E12</f>
        <v>2</v>
      </c>
      <c r="F13" s="4">
        <f>G12</f>
        <v>2.1</v>
      </c>
      <c r="G13" s="4">
        <f t="shared" si="2"/>
        <v>2.0499999999999998</v>
      </c>
      <c r="H13" s="4">
        <f t="shared" si="3"/>
        <v>-1</v>
      </c>
      <c r="I13" s="11">
        <f t="shared" si="4"/>
        <v>-0.48487500000000061</v>
      </c>
      <c r="J13" s="4">
        <f t="shared" si="5"/>
        <v>0.48487500000000061</v>
      </c>
    </row>
    <row r="14" spans="1:10" x14ac:dyDescent="0.3">
      <c r="B14" s="2">
        <f t="shared" si="1"/>
        <v>-0.60000000000000031</v>
      </c>
      <c r="C14" s="1">
        <f t="shared" si="0"/>
        <v>-4.016</v>
      </c>
      <c r="D14" s="4">
        <f t="shared" si="6"/>
        <v>4</v>
      </c>
      <c r="E14" s="4">
        <f t="shared" ref="E12:E18" si="7">G13</f>
        <v>2.0499999999999998</v>
      </c>
      <c r="F14" s="4">
        <f t="shared" ref="F12:F18" si="8">F13</f>
        <v>2.1</v>
      </c>
      <c r="G14" s="4">
        <f t="shared" si="2"/>
        <v>2.0750000000000002</v>
      </c>
      <c r="H14" s="4">
        <f t="shared" si="3"/>
        <v>-0.48487500000000061</v>
      </c>
      <c r="I14" s="11">
        <f t="shared" si="4"/>
        <v>-0.21582812499999804</v>
      </c>
      <c r="J14" s="4">
        <f t="shared" si="5"/>
        <v>0.10464966210937418</v>
      </c>
    </row>
    <row r="15" spans="1:10" x14ac:dyDescent="0.3">
      <c r="B15" s="2">
        <f t="shared" si="1"/>
        <v>-0.4000000000000003</v>
      </c>
      <c r="C15" s="1">
        <f t="shared" si="0"/>
        <v>-4.2639999999999993</v>
      </c>
      <c r="D15" s="4">
        <f t="shared" si="6"/>
        <v>5</v>
      </c>
      <c r="E15" s="4">
        <f t="shared" si="7"/>
        <v>2.0750000000000002</v>
      </c>
      <c r="F15" s="4">
        <f t="shared" si="8"/>
        <v>2.1</v>
      </c>
      <c r="G15" s="4">
        <f t="shared" si="2"/>
        <v>2.0875000000000004</v>
      </c>
      <c r="H15" s="4">
        <f t="shared" si="3"/>
        <v>-0.21582812499999804</v>
      </c>
      <c r="I15" s="11">
        <f t="shared" si="4"/>
        <v>-7.8392578124995893E-2</v>
      </c>
      <c r="J15" s="4">
        <f t="shared" si="5"/>
        <v>1.6919323150633724E-2</v>
      </c>
    </row>
    <row r="16" spans="1:10" x14ac:dyDescent="0.3">
      <c r="B16" s="2">
        <f t="shared" si="1"/>
        <v>-0.20000000000000029</v>
      </c>
      <c r="C16" s="1">
        <f t="shared" si="0"/>
        <v>-4.6079999999999997</v>
      </c>
      <c r="D16" s="4">
        <f t="shared" si="6"/>
        <v>6</v>
      </c>
      <c r="E16" s="4">
        <f t="shared" si="7"/>
        <v>2.0875000000000004</v>
      </c>
      <c r="F16" s="4">
        <f t="shared" si="8"/>
        <v>2.1</v>
      </c>
      <c r="G16" s="4">
        <f t="shared" si="2"/>
        <v>2.09375</v>
      </c>
      <c r="H16" s="4">
        <f t="shared" si="3"/>
        <v>-7.8392578124995893E-2</v>
      </c>
      <c r="I16" s="11">
        <f t="shared" si="4"/>
        <v>-8.941650390625E-3</v>
      </c>
      <c r="J16" s="4">
        <f t="shared" si="5"/>
        <v>7.0095902681347041E-4</v>
      </c>
    </row>
    <row r="17" spans="2:10" x14ac:dyDescent="0.3">
      <c r="B17" s="2">
        <f t="shared" si="1"/>
        <v>-2.7755575615628914E-16</v>
      </c>
      <c r="C17" s="1">
        <f t="shared" si="0"/>
        <v>-4.9999999999999991</v>
      </c>
      <c r="D17" s="4">
        <f t="shared" si="6"/>
        <v>7</v>
      </c>
      <c r="E17" s="4">
        <f t="shared" si="7"/>
        <v>2.09375</v>
      </c>
      <c r="F17" s="4">
        <f t="shared" si="8"/>
        <v>2.1</v>
      </c>
      <c r="G17" s="4">
        <f t="shared" si="2"/>
        <v>2.0968749999999998</v>
      </c>
      <c r="H17" s="4">
        <f t="shared" si="3"/>
        <v>-8.941650390625E-3</v>
      </c>
      <c r="I17" s="11">
        <f t="shared" si="4"/>
        <v>2.596774291991899E-2</v>
      </c>
      <c r="J17" s="4">
        <f t="shared" si="5"/>
        <v>-2.3219447862354322E-4</v>
      </c>
    </row>
    <row r="18" spans="2:10" x14ac:dyDescent="0.3">
      <c r="B18" s="2">
        <f t="shared" si="1"/>
        <v>0.19999999999999973</v>
      </c>
      <c r="C18" s="1">
        <f t="shared" si="0"/>
        <v>-5.3919999999999995</v>
      </c>
      <c r="D18" s="4">
        <f t="shared" si="6"/>
        <v>8</v>
      </c>
      <c r="E18" s="4">
        <f>E17</f>
        <v>2.09375</v>
      </c>
      <c r="F18" s="4">
        <f>G17</f>
        <v>2.0968749999999998</v>
      </c>
      <c r="G18" s="4">
        <f t="shared" si="2"/>
        <v>2.0953124999999999</v>
      </c>
      <c r="H18" s="4">
        <f t="shared" si="3"/>
        <v>-8.941650390625E-3</v>
      </c>
      <c r="I18" s="11">
        <f t="shared" si="4"/>
        <v>8.4976997375472152E-3</v>
      </c>
      <c r="J18" s="15">
        <f t="shared" si="5"/>
        <v>-7.5983460177653017E-5</v>
      </c>
    </row>
    <row r="19" spans="2:10" x14ac:dyDescent="0.3">
      <c r="B19" s="2">
        <f t="shared" si="1"/>
        <v>0.39999999999999974</v>
      </c>
      <c r="C19" s="1">
        <f t="shared" si="0"/>
        <v>-5.7359999999999998</v>
      </c>
    </row>
    <row r="20" spans="2:10" x14ac:dyDescent="0.3">
      <c r="B20" s="2">
        <f t="shared" si="1"/>
        <v>0.59999999999999976</v>
      </c>
      <c r="C20" s="1">
        <f t="shared" si="0"/>
        <v>-5.984</v>
      </c>
    </row>
    <row r="21" spans="2:10" x14ac:dyDescent="0.3">
      <c r="B21" s="2">
        <f t="shared" si="1"/>
        <v>0.79999999999999982</v>
      </c>
      <c r="C21" s="1">
        <f t="shared" si="0"/>
        <v>-6.0880000000000001</v>
      </c>
    </row>
    <row r="22" spans="2:10" x14ac:dyDescent="0.3">
      <c r="B22" s="2">
        <f t="shared" si="1"/>
        <v>0.99999999999999978</v>
      </c>
      <c r="C22" s="1">
        <f t="shared" si="0"/>
        <v>-6</v>
      </c>
      <c r="F22" s="10" t="s">
        <v>17</v>
      </c>
      <c r="G22" s="10">
        <f>G18</f>
        <v>2.0953124999999999</v>
      </c>
      <c r="I22" s="20" t="s">
        <v>22</v>
      </c>
      <c r="J22" s="20">
        <v>8.0000000000000007E-5</v>
      </c>
    </row>
    <row r="23" spans="2:10" x14ac:dyDescent="0.3">
      <c r="B23" s="2">
        <f t="shared" si="1"/>
        <v>1.1999999999999997</v>
      </c>
      <c r="C23" s="1">
        <f t="shared" si="0"/>
        <v>-5.6720000000000006</v>
      </c>
    </row>
    <row r="24" spans="2:10" x14ac:dyDescent="0.3">
      <c r="B24" s="2">
        <f t="shared" si="1"/>
        <v>1.3999999999999997</v>
      </c>
      <c r="C24" s="1">
        <f t="shared" si="0"/>
        <v>-5.0560000000000009</v>
      </c>
    </row>
    <row r="25" spans="2:10" x14ac:dyDescent="0.3">
      <c r="B25" s="2">
        <f t="shared" si="1"/>
        <v>1.5999999999999996</v>
      </c>
      <c r="C25" s="1">
        <f t="shared" si="0"/>
        <v>-4.1040000000000019</v>
      </c>
    </row>
    <row r="26" spans="2:10" x14ac:dyDescent="0.3">
      <c r="B26" s="2">
        <f t="shared" si="1"/>
        <v>1.7999999999999996</v>
      </c>
      <c r="C26" s="1">
        <f t="shared" si="0"/>
        <v>-2.7680000000000029</v>
      </c>
    </row>
    <row r="27" spans="2:10" x14ac:dyDescent="0.3">
      <c r="B27" s="18">
        <f t="shared" si="1"/>
        <v>1.9999999999999996</v>
      </c>
      <c r="C27" s="14">
        <f t="shared" si="0"/>
        <v>-1.0000000000000044</v>
      </c>
    </row>
    <row r="28" spans="2:10" x14ac:dyDescent="0.3">
      <c r="B28" s="18">
        <f t="shared" si="1"/>
        <v>2.1999999999999997</v>
      </c>
      <c r="C28" s="19">
        <f t="shared" si="0"/>
        <v>1.2479999999999967</v>
      </c>
    </row>
    <row r="29" spans="2:10" x14ac:dyDescent="0.3">
      <c r="B29" s="18">
        <f t="shared" si="1"/>
        <v>2.4</v>
      </c>
      <c r="C29" s="14">
        <f t="shared" si="0"/>
        <v>4.0240000000000009</v>
      </c>
    </row>
    <row r="30" spans="2:10" x14ac:dyDescent="0.3">
      <c r="B30" s="2">
        <f t="shared" si="1"/>
        <v>2.6</v>
      </c>
      <c r="C30" s="1">
        <f t="shared" si="0"/>
        <v>7.3760000000000048</v>
      </c>
    </row>
    <row r="31" spans="2:10" x14ac:dyDescent="0.3">
      <c r="B31" s="2">
        <f t="shared" si="1"/>
        <v>2.8000000000000003</v>
      </c>
      <c r="C31" s="1">
        <f t="shared" si="0"/>
        <v>11.352000000000004</v>
      </c>
    </row>
    <row r="32" spans="2:10" x14ac:dyDescent="0.3">
      <c r="B32" s="2">
        <f t="shared" si="1"/>
        <v>3.0000000000000004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Andrea Muñoz</cp:lastModifiedBy>
  <dcterms:created xsi:type="dcterms:W3CDTF">2020-02-17T14:45:18Z</dcterms:created>
  <dcterms:modified xsi:type="dcterms:W3CDTF">2020-08-26T23:55:14Z</dcterms:modified>
</cp:coreProperties>
</file>